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/>
  <mc:AlternateContent xmlns:mc="http://schemas.openxmlformats.org/markup-compatibility/2006">
    <mc:Choice Requires="x15">
      <x15ac:absPath xmlns:x15ac="http://schemas.microsoft.com/office/spreadsheetml/2010/11/ac" url="C:\Users\HP-PC\Desktop\TDS\Week4\"/>
    </mc:Choice>
  </mc:AlternateContent>
  <xr:revisionPtr revIDLastSave="0" documentId="13_ncr:1_{0ADF4E05-6398-4B8F-93E6-86C7B2081C13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Raw Data" sheetId="1" r:id="rId1"/>
    <sheet name="Sheet1" sheetId="7" r:id="rId2"/>
    <sheet name="Overview" sheetId="2" r:id="rId3"/>
    <sheet name="Step 1" sheetId="3" r:id="rId4"/>
    <sheet name="Step 2a" sheetId="4" r:id="rId5"/>
    <sheet name="Step 2b" sheetId="5" r:id="rId6"/>
    <sheet name="Step3" sheetId="6" r:id="rId7"/>
    <sheet name="Sheet2" sheetId="8" r:id="rId8"/>
  </sheets>
  <definedNames>
    <definedName name="_xlnm._FilterDatabase" localSheetId="7" hidden="1">Sheet2!$B$1:$B$2608</definedName>
    <definedName name="_xlnm._FilterDatabase" localSheetId="6" hidden="1">Step3!$A$1:$D$874</definedName>
    <definedName name="_xlchart.v1.0" hidden="1">Sheet2!$A$1</definedName>
    <definedName name="_xlchart.v1.1" hidden="1">Sheet2!$A$2:$A$2608</definedName>
    <definedName name="_xlchart.v1.2" hidden="1">Sheet2!$A$1</definedName>
    <definedName name="_xlchart.v1.3" hidden="1">Sheet2!$A$2:$A$2608</definedName>
  </definedNames>
  <calcPr calcId="191029"/>
  <extLst>
    <ext uri="GoogleSheetsCustomDataVersion1">
      <go:sheetsCustomData xmlns:go="http://customooxmlschemas.google.com/" r:id="rId10" roundtripDataSignature="AMtx7mgD9556A1MbDC26x5XagHfr4BMqhg=="/>
    </ext>
  </extLst>
</workbook>
</file>

<file path=xl/calcChain.xml><?xml version="1.0" encoding="utf-8"?>
<calcChain xmlns="http://schemas.openxmlformats.org/spreadsheetml/2006/main">
  <c r="F6" i="8" l="1"/>
  <c r="F7" i="8" s="1"/>
  <c r="F9" i="8" s="1"/>
  <c r="F5" i="8"/>
  <c r="B3" i="8" l="1"/>
  <c r="B7" i="8"/>
  <c r="B11" i="8"/>
  <c r="B15" i="8"/>
  <c r="B19" i="8"/>
  <c r="B23" i="8"/>
  <c r="B27" i="8"/>
  <c r="B31" i="8"/>
  <c r="B35" i="8"/>
  <c r="B39" i="8"/>
  <c r="B43" i="8"/>
  <c r="B47" i="8"/>
  <c r="B51" i="8"/>
  <c r="B55" i="8"/>
  <c r="B59" i="8"/>
  <c r="B63" i="8"/>
  <c r="B67" i="8"/>
  <c r="B71" i="8"/>
  <c r="B75" i="8"/>
  <c r="B79" i="8"/>
  <c r="B83" i="8"/>
  <c r="B87" i="8"/>
  <c r="B91" i="8"/>
  <c r="B95" i="8"/>
  <c r="B99" i="8"/>
  <c r="B103" i="8"/>
  <c r="B107" i="8"/>
  <c r="B111" i="8"/>
  <c r="B115" i="8"/>
  <c r="B119" i="8"/>
  <c r="B123" i="8"/>
  <c r="B127" i="8"/>
  <c r="B131" i="8"/>
  <c r="B135" i="8"/>
  <c r="B139" i="8"/>
  <c r="B143" i="8"/>
  <c r="B147" i="8"/>
  <c r="B151" i="8"/>
  <c r="B155" i="8"/>
  <c r="B159" i="8"/>
  <c r="B163" i="8"/>
  <c r="B167" i="8"/>
  <c r="B171" i="8"/>
  <c r="B175" i="8"/>
  <c r="B179" i="8"/>
  <c r="B183" i="8"/>
  <c r="B187" i="8"/>
  <c r="B191" i="8"/>
  <c r="B195" i="8"/>
  <c r="B199" i="8"/>
  <c r="B203" i="8"/>
  <c r="B207" i="8"/>
  <c r="B211" i="8"/>
  <c r="B215" i="8"/>
  <c r="B219" i="8"/>
  <c r="B223" i="8"/>
  <c r="B227" i="8"/>
  <c r="B231" i="8"/>
  <c r="B235" i="8"/>
  <c r="B239" i="8"/>
  <c r="B243" i="8"/>
  <c r="B247" i="8"/>
  <c r="B251" i="8"/>
  <c r="B255" i="8"/>
  <c r="B259" i="8"/>
  <c r="B263" i="8"/>
  <c r="B267" i="8"/>
  <c r="B271" i="8"/>
  <c r="B275" i="8"/>
  <c r="B279" i="8"/>
  <c r="B283" i="8"/>
  <c r="B4" i="8"/>
  <c r="B8" i="8"/>
  <c r="B12" i="8"/>
  <c r="B16" i="8"/>
  <c r="B20" i="8"/>
  <c r="B24" i="8"/>
  <c r="B28" i="8"/>
  <c r="B32" i="8"/>
  <c r="B36" i="8"/>
  <c r="B40" i="8"/>
  <c r="B44" i="8"/>
  <c r="B48" i="8"/>
  <c r="B52" i="8"/>
  <c r="B56" i="8"/>
  <c r="B60" i="8"/>
  <c r="B64" i="8"/>
  <c r="B68" i="8"/>
  <c r="B72" i="8"/>
  <c r="B76" i="8"/>
  <c r="B80" i="8"/>
  <c r="B84" i="8"/>
  <c r="B88" i="8"/>
  <c r="B92" i="8"/>
  <c r="B96" i="8"/>
  <c r="B100" i="8"/>
  <c r="B104" i="8"/>
  <c r="B108" i="8"/>
  <c r="B112" i="8"/>
  <c r="B116" i="8"/>
  <c r="B120" i="8"/>
  <c r="B124" i="8"/>
  <c r="B128" i="8"/>
  <c r="B132" i="8"/>
  <c r="B136" i="8"/>
  <c r="B140" i="8"/>
  <c r="B144" i="8"/>
  <c r="B148" i="8"/>
  <c r="B152" i="8"/>
  <c r="B156" i="8"/>
  <c r="B160" i="8"/>
  <c r="B164" i="8"/>
  <c r="B168" i="8"/>
  <c r="B172" i="8"/>
  <c r="B176" i="8"/>
  <c r="B180" i="8"/>
  <c r="B184" i="8"/>
  <c r="B188" i="8"/>
  <c r="B192" i="8"/>
  <c r="B196" i="8"/>
  <c r="B200" i="8"/>
  <c r="B204" i="8"/>
  <c r="B208" i="8"/>
  <c r="B212" i="8"/>
  <c r="B216" i="8"/>
  <c r="B220" i="8"/>
  <c r="B224" i="8"/>
  <c r="B228" i="8"/>
  <c r="B232" i="8"/>
  <c r="B236" i="8"/>
  <c r="B240" i="8"/>
  <c r="B244" i="8"/>
  <c r="B248" i="8"/>
  <c r="B252" i="8"/>
  <c r="B256" i="8"/>
  <c r="B260" i="8"/>
  <c r="B264" i="8"/>
  <c r="B268" i="8"/>
  <c r="B272" i="8"/>
  <c r="B276" i="8"/>
  <c r="B280" i="8"/>
  <c r="B284" i="8"/>
  <c r="B288" i="8"/>
  <c r="B292" i="8"/>
  <c r="B296" i="8"/>
  <c r="B300" i="8"/>
  <c r="B304" i="8"/>
  <c r="B308" i="8"/>
  <c r="B312" i="8"/>
  <c r="B316" i="8"/>
  <c r="B320" i="8"/>
  <c r="B324" i="8"/>
  <c r="B328" i="8"/>
  <c r="B332" i="8"/>
  <c r="B336" i="8"/>
  <c r="B340" i="8"/>
  <c r="B5" i="8"/>
  <c r="B9" i="8"/>
  <c r="B13" i="8"/>
  <c r="B17" i="8"/>
  <c r="B21" i="8"/>
  <c r="B25" i="8"/>
  <c r="B29" i="8"/>
  <c r="B33" i="8"/>
  <c r="B37" i="8"/>
  <c r="B41" i="8"/>
  <c r="B45" i="8"/>
  <c r="B49" i="8"/>
  <c r="B53" i="8"/>
  <c r="B57" i="8"/>
  <c r="B61" i="8"/>
  <c r="B65" i="8"/>
  <c r="B69" i="8"/>
  <c r="B73" i="8"/>
  <c r="B77" i="8"/>
  <c r="B81" i="8"/>
  <c r="B85" i="8"/>
  <c r="B89" i="8"/>
  <c r="B93" i="8"/>
  <c r="B97" i="8"/>
  <c r="B101" i="8"/>
  <c r="B105" i="8"/>
  <c r="B109" i="8"/>
  <c r="B113" i="8"/>
  <c r="B117" i="8"/>
  <c r="B121" i="8"/>
  <c r="B125" i="8"/>
  <c r="B129" i="8"/>
  <c r="B133" i="8"/>
  <c r="B137" i="8"/>
  <c r="B141" i="8"/>
  <c r="B145" i="8"/>
  <c r="B149" i="8"/>
  <c r="B153" i="8"/>
  <c r="B157" i="8"/>
  <c r="B161" i="8"/>
  <c r="B165" i="8"/>
  <c r="B169" i="8"/>
  <c r="B173" i="8"/>
  <c r="B177" i="8"/>
  <c r="B181" i="8"/>
  <c r="B185" i="8"/>
  <c r="B189" i="8"/>
  <c r="B193" i="8"/>
  <c r="B197" i="8"/>
  <c r="B201" i="8"/>
  <c r="B205" i="8"/>
  <c r="B209" i="8"/>
  <c r="B213" i="8"/>
  <c r="B217" i="8"/>
  <c r="B221" i="8"/>
  <c r="B225" i="8"/>
  <c r="B229" i="8"/>
  <c r="B233" i="8"/>
  <c r="B237" i="8"/>
  <c r="B241" i="8"/>
  <c r="B245" i="8"/>
  <c r="B249" i="8"/>
  <c r="B253" i="8"/>
  <c r="B257" i="8"/>
  <c r="B261" i="8"/>
  <c r="B265" i="8"/>
  <c r="B269" i="8"/>
  <c r="B273" i="8"/>
  <c r="B277" i="8"/>
  <c r="B281" i="8"/>
  <c r="B285" i="8"/>
  <c r="B289" i="8"/>
  <c r="B293" i="8"/>
  <c r="B297" i="8"/>
  <c r="B301" i="8"/>
  <c r="B305" i="8"/>
  <c r="B309" i="8"/>
  <c r="B313" i="8"/>
  <c r="B317" i="8"/>
  <c r="B321" i="8"/>
  <c r="B325" i="8"/>
  <c r="B329" i="8"/>
  <c r="B333" i="8"/>
  <c r="B337" i="8"/>
  <c r="B341" i="8"/>
  <c r="B6" i="8"/>
  <c r="B22" i="8"/>
  <c r="B38" i="8"/>
  <c r="B54" i="8"/>
  <c r="B70" i="8"/>
  <c r="B86" i="8"/>
  <c r="B102" i="8"/>
  <c r="B118" i="8"/>
  <c r="B134" i="8"/>
  <c r="B150" i="8"/>
  <c r="B166" i="8"/>
  <c r="B182" i="8"/>
  <c r="B198" i="8"/>
  <c r="B214" i="8"/>
  <c r="B230" i="8"/>
  <c r="B246" i="8"/>
  <c r="B262" i="8"/>
  <c r="B278" i="8"/>
  <c r="B290" i="8"/>
  <c r="B298" i="8"/>
  <c r="B306" i="8"/>
  <c r="B314" i="8"/>
  <c r="B322" i="8"/>
  <c r="B330" i="8"/>
  <c r="B338" i="8"/>
  <c r="B344" i="8"/>
  <c r="B348" i="8"/>
  <c r="B352" i="8"/>
  <c r="B356" i="8"/>
  <c r="B360" i="8"/>
  <c r="B364" i="8"/>
  <c r="B368" i="8"/>
  <c r="B372" i="8"/>
  <c r="B376" i="8"/>
  <c r="B380" i="8"/>
  <c r="B384" i="8"/>
  <c r="B388" i="8"/>
  <c r="B392" i="8"/>
  <c r="B396" i="8"/>
  <c r="B400" i="8"/>
  <c r="B404" i="8"/>
  <c r="B408" i="8"/>
  <c r="B412" i="8"/>
  <c r="B416" i="8"/>
  <c r="B420" i="8"/>
  <c r="B424" i="8"/>
  <c r="B428" i="8"/>
  <c r="B432" i="8"/>
  <c r="B436" i="8"/>
  <c r="B440" i="8"/>
  <c r="B444" i="8"/>
  <c r="B448" i="8"/>
  <c r="B452" i="8"/>
  <c r="B456" i="8"/>
  <c r="B460" i="8"/>
  <c r="B464" i="8"/>
  <c r="B468" i="8"/>
  <c r="B472" i="8"/>
  <c r="B476" i="8"/>
  <c r="B480" i="8"/>
  <c r="B484" i="8"/>
  <c r="B488" i="8"/>
  <c r="B492" i="8"/>
  <c r="B10" i="8"/>
  <c r="B26" i="8"/>
  <c r="B42" i="8"/>
  <c r="B58" i="8"/>
  <c r="B74" i="8"/>
  <c r="B90" i="8"/>
  <c r="B106" i="8"/>
  <c r="B122" i="8"/>
  <c r="B138" i="8"/>
  <c r="B154" i="8"/>
  <c r="B170" i="8"/>
  <c r="B186" i="8"/>
  <c r="B202" i="8"/>
  <c r="B218" i="8"/>
  <c r="B234" i="8"/>
  <c r="B250" i="8"/>
  <c r="B266" i="8"/>
  <c r="B282" i="8"/>
  <c r="B291" i="8"/>
  <c r="B299" i="8"/>
  <c r="B307" i="8"/>
  <c r="B315" i="8"/>
  <c r="B323" i="8"/>
  <c r="B331" i="8"/>
  <c r="B339" i="8"/>
  <c r="B345" i="8"/>
  <c r="B349" i="8"/>
  <c r="B353" i="8"/>
  <c r="B357" i="8"/>
  <c r="B361" i="8"/>
  <c r="B365" i="8"/>
  <c r="B369" i="8"/>
  <c r="B373" i="8"/>
  <c r="B377" i="8"/>
  <c r="B381" i="8"/>
  <c r="B385" i="8"/>
  <c r="B389" i="8"/>
  <c r="B393" i="8"/>
  <c r="B397" i="8"/>
  <c r="B401" i="8"/>
  <c r="B405" i="8"/>
  <c r="B409" i="8"/>
  <c r="B413" i="8"/>
  <c r="B417" i="8"/>
  <c r="B421" i="8"/>
  <c r="B425" i="8"/>
  <c r="B429" i="8"/>
  <c r="B433" i="8"/>
  <c r="B437" i="8"/>
  <c r="B441" i="8"/>
  <c r="B445" i="8"/>
  <c r="B449" i="8"/>
  <c r="B453" i="8"/>
  <c r="B457" i="8"/>
  <c r="B461" i="8"/>
  <c r="B465" i="8"/>
  <c r="B469" i="8"/>
  <c r="B473" i="8"/>
  <c r="B477" i="8"/>
  <c r="B481" i="8"/>
  <c r="B485" i="8"/>
  <c r="B489" i="8"/>
  <c r="B493" i="8"/>
  <c r="B497" i="8"/>
  <c r="B501" i="8"/>
  <c r="B505" i="8"/>
  <c r="B509" i="8"/>
  <c r="B513" i="8"/>
  <c r="B517" i="8"/>
  <c r="B521" i="8"/>
  <c r="B525" i="8"/>
  <c r="B529" i="8"/>
  <c r="B533" i="8"/>
  <c r="B537" i="8"/>
  <c r="B541" i="8"/>
  <c r="B545" i="8"/>
  <c r="B549" i="8"/>
  <c r="B553" i="8"/>
  <c r="B557" i="8"/>
  <c r="B561" i="8"/>
  <c r="B565" i="8"/>
  <c r="B569" i="8"/>
  <c r="B573" i="8"/>
  <c r="B577" i="8"/>
  <c r="B581" i="8"/>
  <c r="B14" i="8"/>
  <c r="B30" i="8"/>
  <c r="B46" i="8"/>
  <c r="B62" i="8"/>
  <c r="B78" i="8"/>
  <c r="B94" i="8"/>
  <c r="B110" i="8"/>
  <c r="B126" i="8"/>
  <c r="B142" i="8"/>
  <c r="B158" i="8"/>
  <c r="B174" i="8"/>
  <c r="B190" i="8"/>
  <c r="B206" i="8"/>
  <c r="B222" i="8"/>
  <c r="B238" i="8"/>
  <c r="B254" i="8"/>
  <c r="B270" i="8"/>
  <c r="B286" i="8"/>
  <c r="B294" i="8"/>
  <c r="B302" i="8"/>
  <c r="B310" i="8"/>
  <c r="B318" i="8"/>
  <c r="B326" i="8"/>
  <c r="B334" i="8"/>
  <c r="B342" i="8"/>
  <c r="B346" i="8"/>
  <c r="B350" i="8"/>
  <c r="B354" i="8"/>
  <c r="B358" i="8"/>
  <c r="B362" i="8"/>
  <c r="B366" i="8"/>
  <c r="B370" i="8"/>
  <c r="B374" i="8"/>
  <c r="B378" i="8"/>
  <c r="B382" i="8"/>
  <c r="B386" i="8"/>
  <c r="B390" i="8"/>
  <c r="B394" i="8"/>
  <c r="B398" i="8"/>
  <c r="B402" i="8"/>
  <c r="B406" i="8"/>
  <c r="B410" i="8"/>
  <c r="B414" i="8"/>
  <c r="B418" i="8"/>
  <c r="B422" i="8"/>
  <c r="B426" i="8"/>
  <c r="B430" i="8"/>
  <c r="B434" i="8"/>
  <c r="B438" i="8"/>
  <c r="B442" i="8"/>
  <c r="B446" i="8"/>
  <c r="B450" i="8"/>
  <c r="B454" i="8"/>
  <c r="B458" i="8"/>
  <c r="B462" i="8"/>
  <c r="B466" i="8"/>
  <c r="B470" i="8"/>
  <c r="B474" i="8"/>
  <c r="B478" i="8"/>
  <c r="B482" i="8"/>
  <c r="B486" i="8"/>
  <c r="B490" i="8"/>
  <c r="B494" i="8"/>
  <c r="B498" i="8"/>
  <c r="B502" i="8"/>
  <c r="B506" i="8"/>
  <c r="B510" i="8"/>
  <c r="B514" i="8"/>
  <c r="B518" i="8"/>
  <c r="B522" i="8"/>
  <c r="B526" i="8"/>
  <c r="B530" i="8"/>
  <c r="B534" i="8"/>
  <c r="B538" i="8"/>
  <c r="B542" i="8"/>
  <c r="B546" i="8"/>
  <c r="B550" i="8"/>
  <c r="B554" i="8"/>
  <c r="B558" i="8"/>
  <c r="B562" i="8"/>
  <c r="B566" i="8"/>
  <c r="B570" i="8"/>
  <c r="B574" i="8"/>
  <c r="B578" i="8"/>
  <c r="B582" i="8"/>
  <c r="B18" i="8"/>
  <c r="B82" i="8"/>
  <c r="B146" i="8"/>
  <c r="B210" i="8"/>
  <c r="B274" i="8"/>
  <c r="B311" i="8"/>
  <c r="B343" i="8"/>
  <c r="B359" i="8"/>
  <c r="B375" i="8"/>
  <c r="B391" i="8"/>
  <c r="B407" i="8"/>
  <c r="B423" i="8"/>
  <c r="B439" i="8"/>
  <c r="B455" i="8"/>
  <c r="B471" i="8"/>
  <c r="B487" i="8"/>
  <c r="B499" i="8"/>
  <c r="B507" i="8"/>
  <c r="B515" i="8"/>
  <c r="B523" i="8"/>
  <c r="B531" i="8"/>
  <c r="B539" i="8"/>
  <c r="B547" i="8"/>
  <c r="B555" i="8"/>
  <c r="B563" i="8"/>
  <c r="B571" i="8"/>
  <c r="B579" i="8"/>
  <c r="B585" i="8"/>
  <c r="B589" i="8"/>
  <c r="B593" i="8"/>
  <c r="B597" i="8"/>
  <c r="B601" i="8"/>
  <c r="B605" i="8"/>
  <c r="B609" i="8"/>
  <c r="B613" i="8"/>
  <c r="B617" i="8"/>
  <c r="B621" i="8"/>
  <c r="B625" i="8"/>
  <c r="B629" i="8"/>
  <c r="B633" i="8"/>
  <c r="B637" i="8"/>
  <c r="B641" i="8"/>
  <c r="B645" i="8"/>
  <c r="B649" i="8"/>
  <c r="B653" i="8"/>
  <c r="B657" i="8"/>
  <c r="B661" i="8"/>
  <c r="B665" i="8"/>
  <c r="B669" i="8"/>
  <c r="B673" i="8"/>
  <c r="B677" i="8"/>
  <c r="B681" i="8"/>
  <c r="B685" i="8"/>
  <c r="B689" i="8"/>
  <c r="B693" i="8"/>
  <c r="B697" i="8"/>
  <c r="B701" i="8"/>
  <c r="B705" i="8"/>
  <c r="B709" i="8"/>
  <c r="B713" i="8"/>
  <c r="B717" i="8"/>
  <c r="B721" i="8"/>
  <c r="B725" i="8"/>
  <c r="B729" i="8"/>
  <c r="B733" i="8"/>
  <c r="B737" i="8"/>
  <c r="B741" i="8"/>
  <c r="B745" i="8"/>
  <c r="B749" i="8"/>
  <c r="B753" i="8"/>
  <c r="B757" i="8"/>
  <c r="B761" i="8"/>
  <c r="B765" i="8"/>
  <c r="B769" i="8"/>
  <c r="B773" i="8"/>
  <c r="B777" i="8"/>
  <c r="B781" i="8"/>
  <c r="B785" i="8"/>
  <c r="B789" i="8"/>
  <c r="B793" i="8"/>
  <c r="B797" i="8"/>
  <c r="B801" i="8"/>
  <c r="B805" i="8"/>
  <c r="B809" i="8"/>
  <c r="B813" i="8"/>
  <c r="B34" i="8"/>
  <c r="B98" i="8"/>
  <c r="B162" i="8"/>
  <c r="B226" i="8"/>
  <c r="B287" i="8"/>
  <c r="B319" i="8"/>
  <c r="B347" i="8"/>
  <c r="B363" i="8"/>
  <c r="B379" i="8"/>
  <c r="B395" i="8"/>
  <c r="B411" i="8"/>
  <c r="B427" i="8"/>
  <c r="B443" i="8"/>
  <c r="B459" i="8"/>
  <c r="B475" i="8"/>
  <c r="B491" i="8"/>
  <c r="B500" i="8"/>
  <c r="B508" i="8"/>
  <c r="B516" i="8"/>
  <c r="B524" i="8"/>
  <c r="B532" i="8"/>
  <c r="B540" i="8"/>
  <c r="B548" i="8"/>
  <c r="B556" i="8"/>
  <c r="B564" i="8"/>
  <c r="B572" i="8"/>
  <c r="B580" i="8"/>
  <c r="B586" i="8"/>
  <c r="B590" i="8"/>
  <c r="B594" i="8"/>
  <c r="B598" i="8"/>
  <c r="B602" i="8"/>
  <c r="B606" i="8"/>
  <c r="B610" i="8"/>
  <c r="B614" i="8"/>
  <c r="B618" i="8"/>
  <c r="B622" i="8"/>
  <c r="B626" i="8"/>
  <c r="B630" i="8"/>
  <c r="B634" i="8"/>
  <c r="B638" i="8"/>
  <c r="B642" i="8"/>
  <c r="B646" i="8"/>
  <c r="B650" i="8"/>
  <c r="B654" i="8"/>
  <c r="B658" i="8"/>
  <c r="B662" i="8"/>
  <c r="B666" i="8"/>
  <c r="B670" i="8"/>
  <c r="B674" i="8"/>
  <c r="B678" i="8"/>
  <c r="B682" i="8"/>
  <c r="B686" i="8"/>
  <c r="B690" i="8"/>
  <c r="B694" i="8"/>
  <c r="B698" i="8"/>
  <c r="B702" i="8"/>
  <c r="B706" i="8"/>
  <c r="B710" i="8"/>
  <c r="B714" i="8"/>
  <c r="B718" i="8"/>
  <c r="B722" i="8"/>
  <c r="B726" i="8"/>
  <c r="B730" i="8"/>
  <c r="B734" i="8"/>
  <c r="B738" i="8"/>
  <c r="B742" i="8"/>
  <c r="B746" i="8"/>
  <c r="B750" i="8"/>
  <c r="B754" i="8"/>
  <c r="B758" i="8"/>
  <c r="B762" i="8"/>
  <c r="B766" i="8"/>
  <c r="B770" i="8"/>
  <c r="B774" i="8"/>
  <c r="B778" i="8"/>
  <c r="B782" i="8"/>
  <c r="B786" i="8"/>
  <c r="B790" i="8"/>
  <c r="B794" i="8"/>
  <c r="B798" i="8"/>
  <c r="B802" i="8"/>
  <c r="B806" i="8"/>
  <c r="B810" i="8"/>
  <c r="B814" i="8"/>
  <c r="B818" i="8"/>
  <c r="B50" i="8"/>
  <c r="B114" i="8"/>
  <c r="B178" i="8"/>
  <c r="B242" i="8"/>
  <c r="B295" i="8"/>
  <c r="B327" i="8"/>
  <c r="B351" i="8"/>
  <c r="B367" i="8"/>
  <c r="B383" i="8"/>
  <c r="B399" i="8"/>
  <c r="B415" i="8"/>
  <c r="B431" i="8"/>
  <c r="B447" i="8"/>
  <c r="B463" i="8"/>
  <c r="B479" i="8"/>
  <c r="B495" i="8"/>
  <c r="B503" i="8"/>
  <c r="B511" i="8"/>
  <c r="B519" i="8"/>
  <c r="B527" i="8"/>
  <c r="B535" i="8"/>
  <c r="B543" i="8"/>
  <c r="B551" i="8"/>
  <c r="B559" i="8"/>
  <c r="B567" i="8"/>
  <c r="B575" i="8"/>
  <c r="B583" i="8"/>
  <c r="B587" i="8"/>
  <c r="B591" i="8"/>
  <c r="B595" i="8"/>
  <c r="B599" i="8"/>
  <c r="B603" i="8"/>
  <c r="B607" i="8"/>
  <c r="B611" i="8"/>
  <c r="B615" i="8"/>
  <c r="B619" i="8"/>
  <c r="B623" i="8"/>
  <c r="B627" i="8"/>
  <c r="B631" i="8"/>
  <c r="B635" i="8"/>
  <c r="B639" i="8"/>
  <c r="B643" i="8"/>
  <c r="B647" i="8"/>
  <c r="B651" i="8"/>
  <c r="B655" i="8"/>
  <c r="B659" i="8"/>
  <c r="B663" i="8"/>
  <c r="B667" i="8"/>
  <c r="B671" i="8"/>
  <c r="B675" i="8"/>
  <c r="B679" i="8"/>
  <c r="B683" i="8"/>
  <c r="B687" i="8"/>
  <c r="B691" i="8"/>
  <c r="B695" i="8"/>
  <c r="B699" i="8"/>
  <c r="B703" i="8"/>
  <c r="B707" i="8"/>
  <c r="B711" i="8"/>
  <c r="B715" i="8"/>
  <c r="B719" i="8"/>
  <c r="B723" i="8"/>
  <c r="B727" i="8"/>
  <c r="B731" i="8"/>
  <c r="B735" i="8"/>
  <c r="B739" i="8"/>
  <c r="B743" i="8"/>
  <c r="B747" i="8"/>
  <c r="B751" i="8"/>
  <c r="B755" i="8"/>
  <c r="B759" i="8"/>
  <c r="B763" i="8"/>
  <c r="B767" i="8"/>
  <c r="B771" i="8"/>
  <c r="B775" i="8"/>
  <c r="B779" i="8"/>
  <c r="B783" i="8"/>
  <c r="B787" i="8"/>
  <c r="B791" i="8"/>
  <c r="B795" i="8"/>
  <c r="B799" i="8"/>
  <c r="B803" i="8"/>
  <c r="B807" i="8"/>
  <c r="B811" i="8"/>
  <c r="B815" i="8"/>
  <c r="B819" i="8"/>
  <c r="B66" i="8"/>
  <c r="B303" i="8"/>
  <c r="B387" i="8"/>
  <c r="B451" i="8"/>
  <c r="B504" i="8"/>
  <c r="B536" i="8"/>
  <c r="B568" i="8"/>
  <c r="B592" i="8"/>
  <c r="B608" i="8"/>
  <c r="B624" i="8"/>
  <c r="B640" i="8"/>
  <c r="B656" i="8"/>
  <c r="B672" i="8"/>
  <c r="B688" i="8"/>
  <c r="B704" i="8"/>
  <c r="B720" i="8"/>
  <c r="B736" i="8"/>
  <c r="B752" i="8"/>
  <c r="B768" i="8"/>
  <c r="B784" i="8"/>
  <c r="B800" i="8"/>
  <c r="B816" i="8"/>
  <c r="B822" i="8"/>
  <c r="B826" i="8"/>
  <c r="B830" i="8"/>
  <c r="B834" i="8"/>
  <c r="B838" i="8"/>
  <c r="B842" i="8"/>
  <c r="B846" i="8"/>
  <c r="B850" i="8"/>
  <c r="B854" i="8"/>
  <c r="B858" i="8"/>
  <c r="B862" i="8"/>
  <c r="B866" i="8"/>
  <c r="B870" i="8"/>
  <c r="B874" i="8"/>
  <c r="B878" i="8"/>
  <c r="B882" i="8"/>
  <c r="B886" i="8"/>
  <c r="B890" i="8"/>
  <c r="B894" i="8"/>
  <c r="B898" i="8"/>
  <c r="B902" i="8"/>
  <c r="B906" i="8"/>
  <c r="B910" i="8"/>
  <c r="B914" i="8"/>
  <c r="B918" i="8"/>
  <c r="B922" i="8"/>
  <c r="B926" i="8"/>
  <c r="B930" i="8"/>
  <c r="B934" i="8"/>
  <c r="B938" i="8"/>
  <c r="B942" i="8"/>
  <c r="B946" i="8"/>
  <c r="B950" i="8"/>
  <c r="B954" i="8"/>
  <c r="B958" i="8"/>
  <c r="B962" i="8"/>
  <c r="B966" i="8"/>
  <c r="B970" i="8"/>
  <c r="B974" i="8"/>
  <c r="B978" i="8"/>
  <c r="B982" i="8"/>
  <c r="B986" i="8"/>
  <c r="B990" i="8"/>
  <c r="B994" i="8"/>
  <c r="B998" i="8"/>
  <c r="B1002" i="8"/>
  <c r="B1006" i="8"/>
  <c r="B1010" i="8"/>
  <c r="B1014" i="8"/>
  <c r="B1018" i="8"/>
  <c r="B1022" i="8"/>
  <c r="B1026" i="8"/>
  <c r="B1030" i="8"/>
  <c r="B1034" i="8"/>
  <c r="B1038" i="8"/>
  <c r="B1042" i="8"/>
  <c r="B1046" i="8"/>
  <c r="B1050" i="8"/>
  <c r="B1054" i="8"/>
  <c r="B1058" i="8"/>
  <c r="B1062" i="8"/>
  <c r="B1066" i="8"/>
  <c r="B1070" i="8"/>
  <c r="B1074" i="8"/>
  <c r="B1078" i="8"/>
  <c r="B1082" i="8"/>
  <c r="B1086" i="8"/>
  <c r="B1090" i="8"/>
  <c r="B1094" i="8"/>
  <c r="B1098" i="8"/>
  <c r="B1102" i="8"/>
  <c r="B1106" i="8"/>
  <c r="B1110" i="8"/>
  <c r="B1114" i="8"/>
  <c r="B1118" i="8"/>
  <c r="B1122" i="8"/>
  <c r="B1126" i="8"/>
  <c r="B1130" i="8"/>
  <c r="B1134" i="8"/>
  <c r="B1138" i="8"/>
  <c r="B1142" i="8"/>
  <c r="B1146" i="8"/>
  <c r="B1150" i="8"/>
  <c r="B1154" i="8"/>
  <c r="B1158" i="8"/>
  <c r="B1162" i="8"/>
  <c r="B1166" i="8"/>
  <c r="B1170" i="8"/>
  <c r="B1174" i="8"/>
  <c r="B1178" i="8"/>
  <c r="B1182" i="8"/>
  <c r="B1186" i="8"/>
  <c r="B1190" i="8"/>
  <c r="B1194" i="8"/>
  <c r="B1198" i="8"/>
  <c r="B1202" i="8"/>
  <c r="B1206" i="8"/>
  <c r="B1210" i="8"/>
  <c r="B1214" i="8"/>
  <c r="B1218" i="8"/>
  <c r="B1222" i="8"/>
  <c r="B1226" i="8"/>
  <c r="B1230" i="8"/>
  <c r="B1234" i="8"/>
  <c r="B1238" i="8"/>
  <c r="B1242" i="8"/>
  <c r="B1246" i="8"/>
  <c r="B1250" i="8"/>
  <c r="B1254" i="8"/>
  <c r="B1258" i="8"/>
  <c r="B1262" i="8"/>
  <c r="B1266" i="8"/>
  <c r="B1270" i="8"/>
  <c r="B1274" i="8"/>
  <c r="B1278" i="8"/>
  <c r="B1282" i="8"/>
  <c r="B1286" i="8"/>
  <c r="B1290" i="8"/>
  <c r="B1294" i="8"/>
  <c r="B1298" i="8"/>
  <c r="B1302" i="8"/>
  <c r="B1306" i="8"/>
  <c r="B1310" i="8"/>
  <c r="B1314" i="8"/>
  <c r="B1318" i="8"/>
  <c r="B1322" i="8"/>
  <c r="B1326" i="8"/>
  <c r="B1330" i="8"/>
  <c r="B1334" i="8"/>
  <c r="B1338" i="8"/>
  <c r="B1342" i="8"/>
  <c r="B1346" i="8"/>
  <c r="B1350" i="8"/>
  <c r="B1354" i="8"/>
  <c r="B1358" i="8"/>
  <c r="B1362" i="8"/>
  <c r="B1366" i="8"/>
  <c r="B1370" i="8"/>
  <c r="B1374" i="8"/>
  <c r="B1378" i="8"/>
  <c r="B1382" i="8"/>
  <c r="B1386" i="8"/>
  <c r="B1390" i="8"/>
  <c r="B1394" i="8"/>
  <c r="B1398" i="8"/>
  <c r="B1402" i="8"/>
  <c r="B1406" i="8"/>
  <c r="B1410" i="8"/>
  <c r="B130" i="8"/>
  <c r="B335" i="8"/>
  <c r="B403" i="8"/>
  <c r="B467" i="8"/>
  <c r="B512" i="8"/>
  <c r="B544" i="8"/>
  <c r="B576" i="8"/>
  <c r="B596" i="8"/>
  <c r="B612" i="8"/>
  <c r="B628" i="8"/>
  <c r="B644" i="8"/>
  <c r="B660" i="8"/>
  <c r="B676" i="8"/>
  <c r="B692" i="8"/>
  <c r="B708" i="8"/>
  <c r="B724" i="8"/>
  <c r="B740" i="8"/>
  <c r="B756" i="8"/>
  <c r="B772" i="8"/>
  <c r="B788" i="8"/>
  <c r="B804" i="8"/>
  <c r="B817" i="8"/>
  <c r="B823" i="8"/>
  <c r="B827" i="8"/>
  <c r="B831" i="8"/>
  <c r="B835" i="8"/>
  <c r="B839" i="8"/>
  <c r="B843" i="8"/>
  <c r="B847" i="8"/>
  <c r="B851" i="8"/>
  <c r="B855" i="8"/>
  <c r="B859" i="8"/>
  <c r="B863" i="8"/>
  <c r="B867" i="8"/>
  <c r="B871" i="8"/>
  <c r="B875" i="8"/>
  <c r="B879" i="8"/>
  <c r="B883" i="8"/>
  <c r="B887" i="8"/>
  <c r="B891" i="8"/>
  <c r="B895" i="8"/>
  <c r="B899" i="8"/>
  <c r="B903" i="8"/>
  <c r="B907" i="8"/>
  <c r="B911" i="8"/>
  <c r="B915" i="8"/>
  <c r="B919" i="8"/>
  <c r="B923" i="8"/>
  <c r="B927" i="8"/>
  <c r="B931" i="8"/>
  <c r="B935" i="8"/>
  <c r="B939" i="8"/>
  <c r="B943" i="8"/>
  <c r="B947" i="8"/>
  <c r="B951" i="8"/>
  <c r="B955" i="8"/>
  <c r="B959" i="8"/>
  <c r="B963" i="8"/>
  <c r="B967" i="8"/>
  <c r="B971" i="8"/>
  <c r="B975" i="8"/>
  <c r="B979" i="8"/>
  <c r="B983" i="8"/>
  <c r="B987" i="8"/>
  <c r="B991" i="8"/>
  <c r="B995" i="8"/>
  <c r="B999" i="8"/>
  <c r="B1003" i="8"/>
  <c r="B1007" i="8"/>
  <c r="B1011" i="8"/>
  <c r="B1015" i="8"/>
  <c r="B1019" i="8"/>
  <c r="B1023" i="8"/>
  <c r="B1027" i="8"/>
  <c r="B1031" i="8"/>
  <c r="B1035" i="8"/>
  <c r="B1039" i="8"/>
  <c r="B1043" i="8"/>
  <c r="B1047" i="8"/>
  <c r="B1051" i="8"/>
  <c r="B1055" i="8"/>
  <c r="B1059" i="8"/>
  <c r="B1063" i="8"/>
  <c r="B1067" i="8"/>
  <c r="B1071" i="8"/>
  <c r="B1075" i="8"/>
  <c r="B1079" i="8"/>
  <c r="B1083" i="8"/>
  <c r="B1087" i="8"/>
  <c r="B1091" i="8"/>
  <c r="B1095" i="8"/>
  <c r="B1099" i="8"/>
  <c r="B1103" i="8"/>
  <c r="B1107" i="8"/>
  <c r="B1111" i="8"/>
  <c r="B1115" i="8"/>
  <c r="B1119" i="8"/>
  <c r="B1123" i="8"/>
  <c r="B1127" i="8"/>
  <c r="B1131" i="8"/>
  <c r="B1135" i="8"/>
  <c r="B1139" i="8"/>
  <c r="B1143" i="8"/>
  <c r="B1147" i="8"/>
  <c r="B1151" i="8"/>
  <c r="B1155" i="8"/>
  <c r="B1159" i="8"/>
  <c r="B1163" i="8"/>
  <c r="B1167" i="8"/>
  <c r="B1171" i="8"/>
  <c r="B1175" i="8"/>
  <c r="B1179" i="8"/>
  <c r="B1183" i="8"/>
  <c r="B1187" i="8"/>
  <c r="B1191" i="8"/>
  <c r="B1195" i="8"/>
  <c r="B1199" i="8"/>
  <c r="B1203" i="8"/>
  <c r="B1207" i="8"/>
  <c r="B1211" i="8"/>
  <c r="B1215" i="8"/>
  <c r="B1219" i="8"/>
  <c r="B1223" i="8"/>
  <c r="B1227" i="8"/>
  <c r="B1231" i="8"/>
  <c r="B1235" i="8"/>
  <c r="B1239" i="8"/>
  <c r="B1243" i="8"/>
  <c r="B1247" i="8"/>
  <c r="B1251" i="8"/>
  <c r="B1255" i="8"/>
  <c r="B1259" i="8"/>
  <c r="B1263" i="8"/>
  <c r="B1267" i="8"/>
  <c r="B1271" i="8"/>
  <c r="B1275" i="8"/>
  <c r="B1279" i="8"/>
  <c r="B1283" i="8"/>
  <c r="B1287" i="8"/>
  <c r="B1291" i="8"/>
  <c r="B1295" i="8"/>
  <c r="B1299" i="8"/>
  <c r="B1303" i="8"/>
  <c r="B1307" i="8"/>
  <c r="B1311" i="8"/>
  <c r="B1315" i="8"/>
  <c r="B1319" i="8"/>
  <c r="B1323" i="8"/>
  <c r="B1327" i="8"/>
  <c r="B1331" i="8"/>
  <c r="B1335" i="8"/>
  <c r="B1339" i="8"/>
  <c r="B1343" i="8"/>
  <c r="B1347" i="8"/>
  <c r="B1351" i="8"/>
  <c r="B1355" i="8"/>
  <c r="B1359" i="8"/>
  <c r="B1363" i="8"/>
  <c r="B1367" i="8"/>
  <c r="B1371" i="8"/>
  <c r="B1375" i="8"/>
  <c r="B1379" i="8"/>
  <c r="B1383" i="8"/>
  <c r="B1387" i="8"/>
  <c r="B1391" i="8"/>
  <c r="B1395" i="8"/>
  <c r="B1399" i="8"/>
  <c r="B1403" i="8"/>
  <c r="B1407" i="8"/>
  <c r="B1411" i="8"/>
  <c r="B194" i="8"/>
  <c r="B355" i="8"/>
  <c r="B419" i="8"/>
  <c r="B483" i="8"/>
  <c r="B520" i="8"/>
  <c r="B552" i="8"/>
  <c r="B584" i="8"/>
  <c r="B600" i="8"/>
  <c r="B616" i="8"/>
  <c r="B632" i="8"/>
  <c r="B648" i="8"/>
  <c r="B664" i="8"/>
  <c r="B680" i="8"/>
  <c r="B696" i="8"/>
  <c r="B712" i="8"/>
  <c r="B728" i="8"/>
  <c r="B744" i="8"/>
  <c r="B760" i="8"/>
  <c r="B776" i="8"/>
  <c r="B792" i="8"/>
  <c r="B808" i="8"/>
  <c r="B820" i="8"/>
  <c r="B824" i="8"/>
  <c r="B828" i="8"/>
  <c r="B832" i="8"/>
  <c r="B836" i="8"/>
  <c r="B840" i="8"/>
  <c r="B844" i="8"/>
  <c r="B848" i="8"/>
  <c r="B852" i="8"/>
  <c r="B856" i="8"/>
  <c r="B860" i="8"/>
  <c r="B864" i="8"/>
  <c r="B868" i="8"/>
  <c r="B872" i="8"/>
  <c r="B876" i="8"/>
  <c r="B880" i="8"/>
  <c r="B884" i="8"/>
  <c r="B888" i="8"/>
  <c r="B892" i="8"/>
  <c r="B896" i="8"/>
  <c r="B900" i="8"/>
  <c r="B904" i="8"/>
  <c r="B908" i="8"/>
  <c r="B912" i="8"/>
  <c r="B916" i="8"/>
  <c r="B920" i="8"/>
  <c r="B924" i="8"/>
  <c r="B928" i="8"/>
  <c r="B932" i="8"/>
  <c r="B936" i="8"/>
  <c r="B940" i="8"/>
  <c r="B944" i="8"/>
  <c r="B948" i="8"/>
  <c r="B952" i="8"/>
  <c r="B956" i="8"/>
  <c r="B960" i="8"/>
  <c r="B964" i="8"/>
  <c r="B968" i="8"/>
  <c r="B972" i="8"/>
  <c r="B976" i="8"/>
  <c r="B980" i="8"/>
  <c r="B984" i="8"/>
  <c r="B988" i="8"/>
  <c r="B992" i="8"/>
  <c r="B996" i="8"/>
  <c r="B1000" i="8"/>
  <c r="B1004" i="8"/>
  <c r="B1008" i="8"/>
  <c r="B1012" i="8"/>
  <c r="B1016" i="8"/>
  <c r="B1020" i="8"/>
  <c r="B1024" i="8"/>
  <c r="B1028" i="8"/>
  <c r="B1032" i="8"/>
  <c r="B1036" i="8"/>
  <c r="B1040" i="8"/>
  <c r="B1044" i="8"/>
  <c r="B1048" i="8"/>
  <c r="B1052" i="8"/>
  <c r="B1056" i="8"/>
  <c r="B1060" i="8"/>
  <c r="B1064" i="8"/>
  <c r="B1068" i="8"/>
  <c r="B1072" i="8"/>
  <c r="B1076" i="8"/>
  <c r="B1080" i="8"/>
  <c r="B1084" i="8"/>
  <c r="B1088" i="8"/>
  <c r="B1092" i="8"/>
  <c r="B1096" i="8"/>
  <c r="B1100" i="8"/>
  <c r="B1104" i="8"/>
  <c r="B1108" i="8"/>
  <c r="B1112" i="8"/>
  <c r="B1116" i="8"/>
  <c r="B1120" i="8"/>
  <c r="B1124" i="8"/>
  <c r="B1128" i="8"/>
  <c r="B1132" i="8"/>
  <c r="B1136" i="8"/>
  <c r="B1140" i="8"/>
  <c r="B1144" i="8"/>
  <c r="B1148" i="8"/>
  <c r="B1152" i="8"/>
  <c r="B1156" i="8"/>
  <c r="B1160" i="8"/>
  <c r="B1164" i="8"/>
  <c r="B1168" i="8"/>
  <c r="B1172" i="8"/>
  <c r="B1176" i="8"/>
  <c r="B1180" i="8"/>
  <c r="B1184" i="8"/>
  <c r="B1188" i="8"/>
  <c r="B1192" i="8"/>
  <c r="B1196" i="8"/>
  <c r="B1200" i="8"/>
  <c r="B1204" i="8"/>
  <c r="B1208" i="8"/>
  <c r="B1212" i="8"/>
  <c r="B1216" i="8"/>
  <c r="B1220" i="8"/>
  <c r="B1224" i="8"/>
  <c r="B1228" i="8"/>
  <c r="B1232" i="8"/>
  <c r="B1236" i="8"/>
  <c r="B1240" i="8"/>
  <c r="B1244" i="8"/>
  <c r="B1248" i="8"/>
  <c r="B1252" i="8"/>
  <c r="B1256" i="8"/>
  <c r="B1260" i="8"/>
  <c r="B1264" i="8"/>
  <c r="B1268" i="8"/>
  <c r="B1272" i="8"/>
  <c r="B1276" i="8"/>
  <c r="B1280" i="8"/>
  <c r="B1284" i="8"/>
  <c r="B1288" i="8"/>
  <c r="B1292" i="8"/>
  <c r="B1296" i="8"/>
  <c r="B1300" i="8"/>
  <c r="B1304" i="8"/>
  <c r="B1308" i="8"/>
  <c r="B1312" i="8"/>
  <c r="B1316" i="8"/>
  <c r="B1320" i="8"/>
  <c r="B1324" i="8"/>
  <c r="B1328" i="8"/>
  <c r="B1332" i="8"/>
  <c r="B1336" i="8"/>
  <c r="B1340" i="8"/>
  <c r="B1344" i="8"/>
  <c r="B1348" i="8"/>
  <c r="B1352" i="8"/>
  <c r="B1356" i="8"/>
  <c r="B1360" i="8"/>
  <c r="B1364" i="8"/>
  <c r="B1368" i="8"/>
  <c r="B1372" i="8"/>
  <c r="B1376" i="8"/>
  <c r="B1380" i="8"/>
  <c r="B1384" i="8"/>
  <c r="B1388" i="8"/>
  <c r="B258" i="8"/>
  <c r="B528" i="8"/>
  <c r="B620" i="8"/>
  <c r="B684" i="8"/>
  <c r="B748" i="8"/>
  <c r="B812" i="8"/>
  <c r="B833" i="8"/>
  <c r="B849" i="8"/>
  <c r="B865" i="8"/>
  <c r="B881" i="8"/>
  <c r="B897" i="8"/>
  <c r="B913" i="8"/>
  <c r="B929" i="8"/>
  <c r="B945" i="8"/>
  <c r="B961" i="8"/>
  <c r="B977" i="8"/>
  <c r="B993" i="8"/>
  <c r="B1009" i="8"/>
  <c r="B1025" i="8"/>
  <c r="B1041" i="8"/>
  <c r="B1057" i="8"/>
  <c r="B1073" i="8"/>
  <c r="B1089" i="8"/>
  <c r="B1105" i="8"/>
  <c r="B1121" i="8"/>
  <c r="B1137" i="8"/>
  <c r="B1153" i="8"/>
  <c r="B1169" i="8"/>
  <c r="B1185" i="8"/>
  <c r="B1201" i="8"/>
  <c r="B1217" i="8"/>
  <c r="B1233" i="8"/>
  <c r="B1249" i="8"/>
  <c r="B1265" i="8"/>
  <c r="B1281" i="8"/>
  <c r="B1297" i="8"/>
  <c r="B1313" i="8"/>
  <c r="B1329" i="8"/>
  <c r="B1345" i="8"/>
  <c r="B1361" i="8"/>
  <c r="B1377" i="8"/>
  <c r="B1392" i="8"/>
  <c r="B1400" i="8"/>
  <c r="B1408" i="8"/>
  <c r="B1414" i="8"/>
  <c r="B1418" i="8"/>
  <c r="B1422" i="8"/>
  <c r="B1426" i="8"/>
  <c r="B1430" i="8"/>
  <c r="B1434" i="8"/>
  <c r="B1438" i="8"/>
  <c r="B1442" i="8"/>
  <c r="B1446" i="8"/>
  <c r="B1450" i="8"/>
  <c r="B1454" i="8"/>
  <c r="B1458" i="8"/>
  <c r="B1462" i="8"/>
  <c r="B1466" i="8"/>
  <c r="B1470" i="8"/>
  <c r="B1474" i="8"/>
  <c r="B1478" i="8"/>
  <c r="B1482" i="8"/>
  <c r="B1486" i="8"/>
  <c r="B1490" i="8"/>
  <c r="B1494" i="8"/>
  <c r="B1498" i="8"/>
  <c r="B1502" i="8"/>
  <c r="B1506" i="8"/>
  <c r="B1510" i="8"/>
  <c r="B1514" i="8"/>
  <c r="B1518" i="8"/>
  <c r="B1522" i="8"/>
  <c r="B1526" i="8"/>
  <c r="B1530" i="8"/>
  <c r="B1534" i="8"/>
  <c r="B1538" i="8"/>
  <c r="B1542" i="8"/>
  <c r="B2" i="8"/>
  <c r="B371" i="8"/>
  <c r="B560" i="8"/>
  <c r="B636" i="8"/>
  <c r="B700" i="8"/>
  <c r="B764" i="8"/>
  <c r="B821" i="8"/>
  <c r="B837" i="8"/>
  <c r="B853" i="8"/>
  <c r="B869" i="8"/>
  <c r="B885" i="8"/>
  <c r="B901" i="8"/>
  <c r="B917" i="8"/>
  <c r="B933" i="8"/>
  <c r="B949" i="8"/>
  <c r="B965" i="8"/>
  <c r="B981" i="8"/>
  <c r="B997" i="8"/>
  <c r="B1013" i="8"/>
  <c r="B1029" i="8"/>
  <c r="B1045" i="8"/>
  <c r="B1061" i="8"/>
  <c r="B1077" i="8"/>
  <c r="B1093" i="8"/>
  <c r="B1109" i="8"/>
  <c r="B1125" i="8"/>
  <c r="B1141" i="8"/>
  <c r="B1157" i="8"/>
  <c r="B1173" i="8"/>
  <c r="B1189" i="8"/>
  <c r="B1205" i="8"/>
  <c r="B1221" i="8"/>
  <c r="B1237" i="8"/>
  <c r="B1253" i="8"/>
  <c r="B1269" i="8"/>
  <c r="B1285" i="8"/>
  <c r="B1301" i="8"/>
  <c r="B1317" i="8"/>
  <c r="B1333" i="8"/>
  <c r="B1349" i="8"/>
  <c r="B1365" i="8"/>
  <c r="B1381" i="8"/>
  <c r="B1393" i="8"/>
  <c r="B1401" i="8"/>
  <c r="B1409" i="8"/>
  <c r="B1415" i="8"/>
  <c r="B1419" i="8"/>
  <c r="B1423" i="8"/>
  <c r="B1427" i="8"/>
  <c r="B1431" i="8"/>
  <c r="B1435" i="8"/>
  <c r="B1439" i="8"/>
  <c r="B1443" i="8"/>
  <c r="B1447" i="8"/>
  <c r="B1451" i="8"/>
  <c r="B1455" i="8"/>
  <c r="B1459" i="8"/>
  <c r="B1463" i="8"/>
  <c r="B1467" i="8"/>
  <c r="B1471" i="8"/>
  <c r="B1475" i="8"/>
  <c r="B1479" i="8"/>
  <c r="B1483" i="8"/>
  <c r="B1487" i="8"/>
  <c r="B1491" i="8"/>
  <c r="B1495" i="8"/>
  <c r="B1499" i="8"/>
  <c r="B1503" i="8"/>
  <c r="B1507" i="8"/>
  <c r="B1511" i="8"/>
  <c r="B1515" i="8"/>
  <c r="B1519" i="8"/>
  <c r="B1523" i="8"/>
  <c r="B1527" i="8"/>
  <c r="B1531" i="8"/>
  <c r="B1535" i="8"/>
  <c r="B1539" i="8"/>
  <c r="B1543" i="8"/>
  <c r="B1289" i="8"/>
  <c r="B1337" i="8"/>
  <c r="B1369" i="8"/>
  <c r="B1396" i="8"/>
  <c r="B1404" i="8"/>
  <c r="B1416" i="8"/>
  <c r="B1424" i="8"/>
  <c r="B1432" i="8"/>
  <c r="B1436" i="8"/>
  <c r="B1444" i="8"/>
  <c r="B1452" i="8"/>
  <c r="B1460" i="8"/>
  <c r="B1468" i="8"/>
  <c r="B1476" i="8"/>
  <c r="B1484" i="8"/>
  <c r="B1492" i="8"/>
  <c r="B1500" i="8"/>
  <c r="B1508" i="8"/>
  <c r="B1516" i="8"/>
  <c r="B1520" i="8"/>
  <c r="B1528" i="8"/>
  <c r="B1536" i="8"/>
  <c r="B1544" i="8"/>
  <c r="B496" i="8"/>
  <c r="B796" i="8"/>
  <c r="B845" i="8"/>
  <c r="B893" i="8"/>
  <c r="B925" i="8"/>
  <c r="B957" i="8"/>
  <c r="B989" i="8"/>
  <c r="B1021" i="8"/>
  <c r="B1053" i="8"/>
  <c r="B1085" i="8"/>
  <c r="B1117" i="8"/>
  <c r="B1149" i="8"/>
  <c r="B1181" i="8"/>
  <c r="B1213" i="8"/>
  <c r="B1261" i="8"/>
  <c r="B1293" i="8"/>
  <c r="B1325" i="8"/>
  <c r="B1357" i="8"/>
  <c r="B1389" i="8"/>
  <c r="B1405" i="8"/>
  <c r="B1417" i="8"/>
  <c r="B1425" i="8"/>
  <c r="B1433" i="8"/>
  <c r="B1441" i="8"/>
  <c r="B1449" i="8"/>
  <c r="B1457" i="8"/>
  <c r="B1465" i="8"/>
  <c r="B1473" i="8"/>
  <c r="B1481" i="8"/>
  <c r="B1485" i="8"/>
  <c r="B1493" i="8"/>
  <c r="B1501" i="8"/>
  <c r="B1509" i="8"/>
  <c r="B1517" i="8"/>
  <c r="B1521" i="8"/>
  <c r="B1529" i="8"/>
  <c r="B1537" i="8"/>
  <c r="B1545" i="8"/>
  <c r="B435" i="8"/>
  <c r="B588" i="8"/>
  <c r="B652" i="8"/>
  <c r="B716" i="8"/>
  <c r="B780" i="8"/>
  <c r="B825" i="8"/>
  <c r="B841" i="8"/>
  <c r="B857" i="8"/>
  <c r="B873" i="8"/>
  <c r="B889" i="8"/>
  <c r="B905" i="8"/>
  <c r="B921" i="8"/>
  <c r="B937" i="8"/>
  <c r="B953" i="8"/>
  <c r="B969" i="8"/>
  <c r="B985" i="8"/>
  <c r="B1001" i="8"/>
  <c r="B1017" i="8"/>
  <c r="B1033" i="8"/>
  <c r="B1049" i="8"/>
  <c r="B1065" i="8"/>
  <c r="B1081" i="8"/>
  <c r="B1097" i="8"/>
  <c r="B1113" i="8"/>
  <c r="B1129" i="8"/>
  <c r="B1145" i="8"/>
  <c r="B1161" i="8"/>
  <c r="B1177" i="8"/>
  <c r="B1193" i="8"/>
  <c r="B1209" i="8"/>
  <c r="B1225" i="8"/>
  <c r="B1241" i="8"/>
  <c r="B1257" i="8"/>
  <c r="B1273" i="8"/>
  <c r="B1305" i="8"/>
  <c r="B1321" i="8"/>
  <c r="B1353" i="8"/>
  <c r="B1385" i="8"/>
  <c r="B1412" i="8"/>
  <c r="B1420" i="8"/>
  <c r="B1428" i="8"/>
  <c r="B1440" i="8"/>
  <c r="B1448" i="8"/>
  <c r="B1456" i="8"/>
  <c r="B1464" i="8"/>
  <c r="B1472" i="8"/>
  <c r="B1480" i="8"/>
  <c r="B1488" i="8"/>
  <c r="B1496" i="8"/>
  <c r="B1504" i="8"/>
  <c r="B1512" i="8"/>
  <c r="B1524" i="8"/>
  <c r="B1532" i="8"/>
  <c r="B1540" i="8"/>
  <c r="B604" i="8"/>
  <c r="B668" i="8"/>
  <c r="B732" i="8"/>
  <c r="B829" i="8"/>
  <c r="B861" i="8"/>
  <c r="B877" i="8"/>
  <c r="B909" i="8"/>
  <c r="B941" i="8"/>
  <c r="B973" i="8"/>
  <c r="B1005" i="8"/>
  <c r="B1037" i="8"/>
  <c r="B1069" i="8"/>
  <c r="B1101" i="8"/>
  <c r="B1133" i="8"/>
  <c r="B1165" i="8"/>
  <c r="B1197" i="8"/>
  <c r="B1229" i="8"/>
  <c r="B1245" i="8"/>
  <c r="B1277" i="8"/>
  <c r="B1309" i="8"/>
  <c r="B1341" i="8"/>
  <c r="B1373" i="8"/>
  <c r="B1397" i="8"/>
  <c r="B1413" i="8"/>
  <c r="B1421" i="8"/>
  <c r="B1429" i="8"/>
  <c r="B1437" i="8"/>
  <c r="B1445" i="8"/>
  <c r="B1453" i="8"/>
  <c r="B1461" i="8"/>
  <c r="B1469" i="8"/>
  <c r="B1477" i="8"/>
  <c r="B1489" i="8"/>
  <c r="B1497" i="8"/>
  <c r="B1505" i="8"/>
  <c r="B1513" i="8"/>
  <c r="B1525" i="8"/>
  <c r="B1533" i="8"/>
  <c r="B1541" i="8"/>
  <c r="I3" i="6" l="1"/>
  <c r="H3" i="6"/>
  <c r="G3" i="6"/>
  <c r="I2" i="6"/>
  <c r="H2" i="6"/>
  <c r="G2" i="6"/>
  <c r="G4" i="6" l="1"/>
  <c r="G5" i="6" s="1"/>
  <c r="I6" i="6"/>
  <c r="I5" i="6"/>
  <c r="H4" i="6"/>
  <c r="H5" i="6" s="1"/>
  <c r="I4" i="6"/>
  <c r="D874" i="6" l="1"/>
  <c r="D870" i="6"/>
  <c r="D866" i="6"/>
  <c r="D862" i="6"/>
  <c r="D858" i="6"/>
  <c r="D854" i="6"/>
  <c r="D850" i="6"/>
  <c r="D846" i="6"/>
  <c r="D842" i="6"/>
  <c r="D838" i="6"/>
  <c r="D834" i="6"/>
  <c r="D830" i="6"/>
  <c r="D826" i="6"/>
  <c r="D822" i="6"/>
  <c r="D818" i="6"/>
  <c r="D814" i="6"/>
  <c r="D810" i="6"/>
  <c r="D806" i="6"/>
  <c r="D802" i="6"/>
  <c r="D798" i="6"/>
  <c r="D794" i="6"/>
  <c r="D790" i="6"/>
  <c r="D786" i="6"/>
  <c r="D782" i="6"/>
  <c r="D778" i="6"/>
  <c r="D774" i="6"/>
  <c r="D770" i="6"/>
  <c r="D766" i="6"/>
  <c r="D762" i="6"/>
  <c r="D758" i="6"/>
  <c r="D754" i="6"/>
  <c r="D750" i="6"/>
  <c r="D746" i="6"/>
  <c r="D742" i="6"/>
  <c r="D738" i="6"/>
  <c r="D734" i="6"/>
  <c r="D730" i="6"/>
  <c r="D726" i="6"/>
  <c r="D722" i="6"/>
  <c r="D718" i="6"/>
  <c r="D714" i="6"/>
  <c r="D710" i="6"/>
  <c r="D706" i="6"/>
  <c r="D702" i="6"/>
  <c r="D698" i="6"/>
  <c r="D694" i="6"/>
  <c r="D690" i="6"/>
  <c r="D686" i="6"/>
  <c r="D682" i="6"/>
  <c r="D678" i="6"/>
  <c r="D674" i="6"/>
  <c r="D670" i="6"/>
  <c r="D666" i="6"/>
  <c r="D662" i="6"/>
  <c r="D658" i="6"/>
  <c r="D654" i="6"/>
  <c r="D650" i="6"/>
  <c r="D646" i="6"/>
  <c r="D642" i="6"/>
  <c r="D638" i="6"/>
  <c r="D634" i="6"/>
  <c r="D630" i="6"/>
  <c r="D626" i="6"/>
  <c r="D622" i="6"/>
  <c r="D618" i="6"/>
  <c r="D614" i="6"/>
  <c r="D610" i="6"/>
  <c r="D606" i="6"/>
  <c r="D602" i="6"/>
  <c r="D598" i="6"/>
  <c r="D594" i="6"/>
  <c r="D590" i="6"/>
  <c r="D586" i="6"/>
  <c r="D582" i="6"/>
  <c r="D578" i="6"/>
  <c r="D574" i="6"/>
  <c r="D570" i="6"/>
  <c r="D566" i="6"/>
  <c r="D562" i="6"/>
  <c r="D558" i="6"/>
  <c r="D554" i="6"/>
  <c r="D550" i="6"/>
  <c r="D546" i="6"/>
  <c r="D542" i="6"/>
  <c r="D538" i="6"/>
  <c r="D873" i="6"/>
  <c r="D869" i="6"/>
  <c r="D865" i="6"/>
  <c r="D861" i="6"/>
  <c r="D857" i="6"/>
  <c r="D853" i="6"/>
  <c r="D849" i="6"/>
  <c r="D845" i="6"/>
  <c r="D841" i="6"/>
  <c r="D837" i="6"/>
  <c r="D833" i="6"/>
  <c r="D829" i="6"/>
  <c r="D825" i="6"/>
  <c r="D821" i="6"/>
  <c r="D817" i="6"/>
  <c r="D813" i="6"/>
  <c r="D809" i="6"/>
  <c r="D805" i="6"/>
  <c r="D801" i="6"/>
  <c r="D797" i="6"/>
  <c r="D793" i="6"/>
  <c r="D789" i="6"/>
  <c r="D785" i="6"/>
  <c r="D781" i="6"/>
  <c r="D777" i="6"/>
  <c r="D773" i="6"/>
  <c r="D769" i="6"/>
  <c r="D765" i="6"/>
  <c r="D761" i="6"/>
  <c r="D757" i="6"/>
  <c r="D753" i="6"/>
  <c r="D749" i="6"/>
  <c r="D745" i="6"/>
  <c r="D741" i="6"/>
  <c r="D737" i="6"/>
  <c r="D733" i="6"/>
  <c r="D729" i="6"/>
  <c r="D725" i="6"/>
  <c r="D721" i="6"/>
  <c r="D717" i="6"/>
  <c r="D713" i="6"/>
  <c r="D709" i="6"/>
  <c r="D705" i="6"/>
  <c r="D701" i="6"/>
  <c r="D697" i="6"/>
  <c r="D693" i="6"/>
  <c r="D689" i="6"/>
  <c r="D685" i="6"/>
  <c r="D681" i="6"/>
  <c r="D677" i="6"/>
  <c r="D673" i="6"/>
  <c r="D669" i="6"/>
  <c r="D665" i="6"/>
  <c r="D661" i="6"/>
  <c r="D657" i="6"/>
  <c r="D653" i="6"/>
  <c r="D649" i="6"/>
  <c r="D645" i="6"/>
  <c r="D641" i="6"/>
  <c r="D637" i="6"/>
  <c r="D633" i="6"/>
  <c r="D629" i="6"/>
  <c r="D625" i="6"/>
  <c r="D621" i="6"/>
  <c r="D617" i="6"/>
  <c r="D613" i="6"/>
  <c r="D609" i="6"/>
  <c r="D605" i="6"/>
  <c r="D601" i="6"/>
  <c r="D597" i="6"/>
  <c r="D593" i="6"/>
  <c r="D589" i="6"/>
  <c r="D585" i="6"/>
  <c r="D581" i="6"/>
  <c r="D577" i="6"/>
  <c r="D573" i="6"/>
  <c r="D569" i="6"/>
  <c r="D565" i="6"/>
  <c r="D872" i="6"/>
  <c r="D868" i="6"/>
  <c r="D864" i="6"/>
  <c r="D860" i="6"/>
  <c r="D856" i="6"/>
  <c r="D852" i="6"/>
  <c r="D848" i="6"/>
  <c r="D844" i="6"/>
  <c r="D840" i="6"/>
  <c r="D836" i="6"/>
  <c r="D832" i="6"/>
  <c r="D828" i="6"/>
  <c r="D824" i="6"/>
  <c r="D820" i="6"/>
  <c r="D816" i="6"/>
  <c r="D812" i="6"/>
  <c r="D808" i="6"/>
  <c r="D804" i="6"/>
  <c r="D800" i="6"/>
  <c r="D796" i="6"/>
  <c r="D792" i="6"/>
  <c r="D788" i="6"/>
  <c r="D784" i="6"/>
  <c r="D780" i="6"/>
  <c r="D776" i="6"/>
  <c r="D772" i="6"/>
  <c r="D768" i="6"/>
  <c r="D764" i="6"/>
  <c r="D760" i="6"/>
  <c r="D756" i="6"/>
  <c r="D752" i="6"/>
  <c r="D748" i="6"/>
  <c r="D744" i="6"/>
  <c r="D740" i="6"/>
  <c r="D736" i="6"/>
  <c r="D732" i="6"/>
  <c r="D728" i="6"/>
  <c r="D724" i="6"/>
  <c r="D720" i="6"/>
  <c r="D716" i="6"/>
  <c r="D712" i="6"/>
  <c r="D708" i="6"/>
  <c r="D704" i="6"/>
  <c r="D700" i="6"/>
  <c r="D696" i="6"/>
  <c r="D692" i="6"/>
  <c r="D688" i="6"/>
  <c r="D684" i="6"/>
  <c r="D680" i="6"/>
  <c r="D676" i="6"/>
  <c r="D672" i="6"/>
  <c r="D668" i="6"/>
  <c r="D664" i="6"/>
  <c r="D660" i="6"/>
  <c r="D656" i="6"/>
  <c r="D652" i="6"/>
  <c r="D648" i="6"/>
  <c r="D644" i="6"/>
  <c r="D640" i="6"/>
  <c r="D636" i="6"/>
  <c r="D632" i="6"/>
  <c r="D628" i="6"/>
  <c r="D624" i="6"/>
  <c r="D620" i="6"/>
  <c r="D616" i="6"/>
  <c r="D612" i="6"/>
  <c r="D608" i="6"/>
  <c r="D604" i="6"/>
  <c r="D600" i="6"/>
  <c r="D596" i="6"/>
  <c r="D592" i="6"/>
  <c r="D588" i="6"/>
  <c r="D584" i="6"/>
  <c r="D580" i="6"/>
  <c r="D576" i="6"/>
  <c r="D572" i="6"/>
  <c r="D568" i="6"/>
  <c r="D564" i="6"/>
  <c r="D560" i="6"/>
  <c r="D556" i="6"/>
  <c r="D552" i="6"/>
  <c r="D548" i="6"/>
  <c r="D544" i="6"/>
  <c r="D540" i="6"/>
  <c r="D536" i="6"/>
  <c r="D871" i="6"/>
  <c r="D855" i="6"/>
  <c r="D839" i="6"/>
  <c r="D823" i="6"/>
  <c r="D807" i="6"/>
  <c r="D791" i="6"/>
  <c r="D775" i="6"/>
  <c r="D759" i="6"/>
  <c r="D743" i="6"/>
  <c r="D727" i="6"/>
  <c r="D711" i="6"/>
  <c r="D695" i="6"/>
  <c r="D679" i="6"/>
  <c r="D663" i="6"/>
  <c r="D647" i="6"/>
  <c r="D631" i="6"/>
  <c r="D615" i="6"/>
  <c r="D599" i="6"/>
  <c r="D583" i="6"/>
  <c r="D567" i="6"/>
  <c r="D557" i="6"/>
  <c r="D549" i="6"/>
  <c r="D541" i="6"/>
  <c r="D534" i="6"/>
  <c r="D530" i="6"/>
  <c r="D526" i="6"/>
  <c r="D522" i="6"/>
  <c r="D518" i="6"/>
  <c r="D514" i="6"/>
  <c r="D510" i="6"/>
  <c r="D506" i="6"/>
  <c r="D502" i="6"/>
  <c r="D498" i="6"/>
  <c r="D494" i="6"/>
  <c r="D490" i="6"/>
  <c r="D486" i="6"/>
  <c r="D482" i="6"/>
  <c r="D478" i="6"/>
  <c r="D474" i="6"/>
  <c r="D470" i="6"/>
  <c r="D466" i="6"/>
  <c r="D462" i="6"/>
  <c r="D458" i="6"/>
  <c r="D454" i="6"/>
  <c r="D450" i="6"/>
  <c r="D446" i="6"/>
  <c r="D442" i="6"/>
  <c r="D438" i="6"/>
  <c r="D434" i="6"/>
  <c r="D430" i="6"/>
  <c r="D426" i="6"/>
  <c r="D422" i="6"/>
  <c r="D418" i="6"/>
  <c r="D414" i="6"/>
  <c r="D410" i="6"/>
  <c r="D406" i="6"/>
  <c r="D402" i="6"/>
  <c r="D398" i="6"/>
  <c r="D394" i="6"/>
  <c r="D390" i="6"/>
  <c r="D386" i="6"/>
  <c r="D382" i="6"/>
  <c r="D378" i="6"/>
  <c r="D374" i="6"/>
  <c r="D370" i="6"/>
  <c r="D366" i="6"/>
  <c r="D362" i="6"/>
  <c r="D358" i="6"/>
  <c r="D354" i="6"/>
  <c r="D350" i="6"/>
  <c r="D346" i="6"/>
  <c r="D342" i="6"/>
  <c r="D338" i="6"/>
  <c r="D334" i="6"/>
  <c r="D330" i="6"/>
  <c r="D326" i="6"/>
  <c r="D322" i="6"/>
  <c r="D318" i="6"/>
  <c r="D314" i="6"/>
  <c r="D310" i="6"/>
  <c r="D306" i="6"/>
  <c r="D302" i="6"/>
  <c r="D298" i="6"/>
  <c r="D294" i="6"/>
  <c r="D290" i="6"/>
  <c r="D286" i="6"/>
  <c r="D282" i="6"/>
  <c r="D278" i="6"/>
  <c r="D274" i="6"/>
  <c r="D270" i="6"/>
  <c r="D266" i="6"/>
  <c r="D262" i="6"/>
  <c r="D258" i="6"/>
  <c r="D254" i="6"/>
  <c r="D250" i="6"/>
  <c r="D246" i="6"/>
  <c r="D242" i="6"/>
  <c r="D238" i="6"/>
  <c r="D234" i="6"/>
  <c r="D230" i="6"/>
  <c r="D226" i="6"/>
  <c r="D222" i="6"/>
  <c r="D218" i="6"/>
  <c r="D214" i="6"/>
  <c r="D210" i="6"/>
  <c r="D206" i="6"/>
  <c r="D202" i="6"/>
  <c r="D198" i="6"/>
  <c r="D194" i="6"/>
  <c r="D190" i="6"/>
  <c r="D186" i="6"/>
  <c r="D182" i="6"/>
  <c r="D178" i="6"/>
  <c r="D174" i="6"/>
  <c r="D170" i="6"/>
  <c r="D166" i="6"/>
  <c r="D162" i="6"/>
  <c r="D158" i="6"/>
  <c r="D154" i="6"/>
  <c r="D150" i="6"/>
  <c r="D146" i="6"/>
  <c r="D142" i="6"/>
  <c r="D138" i="6"/>
  <c r="D134" i="6"/>
  <c r="D130" i="6"/>
  <c r="D126" i="6"/>
  <c r="D122" i="6"/>
  <c r="D118" i="6"/>
  <c r="D114" i="6"/>
  <c r="D110" i="6"/>
  <c r="D106" i="6"/>
  <c r="D102" i="6"/>
  <c r="D98" i="6"/>
  <c r="D94" i="6"/>
  <c r="D90" i="6"/>
  <c r="D86" i="6"/>
  <c r="D82" i="6"/>
  <c r="D78" i="6"/>
  <c r="D74" i="6"/>
  <c r="D70" i="6"/>
  <c r="D66" i="6"/>
  <c r="D62" i="6"/>
  <c r="D58" i="6"/>
  <c r="D867" i="6"/>
  <c r="D851" i="6"/>
  <c r="D835" i="6"/>
  <c r="D819" i="6"/>
  <c r="D803" i="6"/>
  <c r="D787" i="6"/>
  <c r="D771" i="6"/>
  <c r="D755" i="6"/>
  <c r="D739" i="6"/>
  <c r="D723" i="6"/>
  <c r="D707" i="6"/>
  <c r="D691" i="6"/>
  <c r="D675" i="6"/>
  <c r="D659" i="6"/>
  <c r="D643" i="6"/>
  <c r="D627" i="6"/>
  <c r="D611" i="6"/>
  <c r="D595" i="6"/>
  <c r="D579" i="6"/>
  <c r="D563" i="6"/>
  <c r="D555" i="6"/>
  <c r="D547" i="6"/>
  <c r="D539" i="6"/>
  <c r="D533" i="6"/>
  <c r="D529" i="6"/>
  <c r="D525" i="6"/>
  <c r="D521" i="6"/>
  <c r="D517" i="6"/>
  <c r="D513" i="6"/>
  <c r="D509" i="6"/>
  <c r="D505" i="6"/>
  <c r="D501" i="6"/>
  <c r="D497" i="6"/>
  <c r="D493" i="6"/>
  <c r="D489" i="6"/>
  <c r="D485" i="6"/>
  <c r="D481" i="6"/>
  <c r="D477" i="6"/>
  <c r="D473" i="6"/>
  <c r="D469" i="6"/>
  <c r="D465" i="6"/>
  <c r="D461" i="6"/>
  <c r="D457" i="6"/>
  <c r="D453" i="6"/>
  <c r="D449" i="6"/>
  <c r="D445" i="6"/>
  <c r="D441" i="6"/>
  <c r="D437" i="6"/>
  <c r="D433" i="6"/>
  <c r="D429" i="6"/>
  <c r="D425" i="6"/>
  <c r="D421" i="6"/>
  <c r="D417" i="6"/>
  <c r="D413" i="6"/>
  <c r="D409" i="6"/>
  <c r="D405" i="6"/>
  <c r="D401" i="6"/>
  <c r="D397" i="6"/>
  <c r="D393" i="6"/>
  <c r="D389" i="6"/>
  <c r="D385" i="6"/>
  <c r="D381" i="6"/>
  <c r="D377" i="6"/>
  <c r="D373" i="6"/>
  <c r="D369" i="6"/>
  <c r="D365" i="6"/>
  <c r="D361" i="6"/>
  <c r="D357" i="6"/>
  <c r="D353" i="6"/>
  <c r="D349" i="6"/>
  <c r="D345" i="6"/>
  <c r="D341" i="6"/>
  <c r="D337" i="6"/>
  <c r="D333" i="6"/>
  <c r="D329" i="6"/>
  <c r="D325" i="6"/>
  <c r="D321" i="6"/>
  <c r="D317" i="6"/>
  <c r="D313" i="6"/>
  <c r="D309" i="6"/>
  <c r="D305" i="6"/>
  <c r="D301" i="6"/>
  <c r="D297" i="6"/>
  <c r="D293" i="6"/>
  <c r="D289" i="6"/>
  <c r="D863" i="6"/>
  <c r="D831" i="6"/>
  <c r="D799" i="6"/>
  <c r="D767" i="6"/>
  <c r="D735" i="6"/>
  <c r="D703" i="6"/>
  <c r="D671" i="6"/>
  <c r="D639" i="6"/>
  <c r="D607" i="6"/>
  <c r="D575" i="6"/>
  <c r="D553" i="6"/>
  <c r="D537" i="6"/>
  <c r="D528" i="6"/>
  <c r="D520" i="6"/>
  <c r="D512" i="6"/>
  <c r="D504" i="6"/>
  <c r="D496" i="6"/>
  <c r="D488" i="6"/>
  <c r="D480" i="6"/>
  <c r="D472" i="6"/>
  <c r="D464" i="6"/>
  <c r="D456" i="6"/>
  <c r="D448" i="6"/>
  <c r="D440" i="6"/>
  <c r="D432" i="6"/>
  <c r="D424" i="6"/>
  <c r="D416" i="6"/>
  <c r="D408" i="6"/>
  <c r="D400" i="6"/>
  <c r="D392" i="6"/>
  <c r="D384" i="6"/>
  <c r="D376" i="6"/>
  <c r="D368" i="6"/>
  <c r="D360" i="6"/>
  <c r="D352" i="6"/>
  <c r="D344" i="6"/>
  <c r="D336" i="6"/>
  <c r="D328" i="6"/>
  <c r="D320" i="6"/>
  <c r="D312" i="6"/>
  <c r="D304" i="6"/>
  <c r="D296" i="6"/>
  <c r="D288" i="6"/>
  <c r="D283" i="6"/>
  <c r="D277" i="6"/>
  <c r="D272" i="6"/>
  <c r="D267" i="6"/>
  <c r="D261" i="6"/>
  <c r="D256" i="6"/>
  <c r="D251" i="6"/>
  <c r="D245" i="6"/>
  <c r="D240" i="6"/>
  <c r="D235" i="6"/>
  <c r="D229" i="6"/>
  <c r="D224" i="6"/>
  <c r="D219" i="6"/>
  <c r="D213" i="6"/>
  <c r="D208" i="6"/>
  <c r="D203" i="6"/>
  <c r="D197" i="6"/>
  <c r="D192" i="6"/>
  <c r="D187" i="6"/>
  <c r="D181" i="6"/>
  <c r="D176" i="6"/>
  <c r="D171" i="6"/>
  <c r="D165" i="6"/>
  <c r="D160" i="6"/>
  <c r="D155" i="6"/>
  <c r="D149" i="6"/>
  <c r="D144" i="6"/>
  <c r="D139" i="6"/>
  <c r="D133" i="6"/>
  <c r="D128" i="6"/>
  <c r="D123" i="6"/>
  <c r="D117" i="6"/>
  <c r="D112" i="6"/>
  <c r="D107" i="6"/>
  <c r="D101" i="6"/>
  <c r="D96" i="6"/>
  <c r="D91" i="6"/>
  <c r="D85" i="6"/>
  <c r="D80" i="6"/>
  <c r="D75" i="6"/>
  <c r="D69" i="6"/>
  <c r="D64" i="6"/>
  <c r="D59" i="6"/>
  <c r="D54" i="6"/>
  <c r="D50" i="6"/>
  <c r="D46" i="6"/>
  <c r="D42" i="6"/>
  <c r="D38" i="6"/>
  <c r="D34" i="6"/>
  <c r="D30" i="6"/>
  <c r="D26" i="6"/>
  <c r="D22" i="6"/>
  <c r="D18" i="6"/>
  <c r="D14" i="6"/>
  <c r="D10" i="6"/>
  <c r="D859" i="6"/>
  <c r="D827" i="6"/>
  <c r="D795" i="6"/>
  <c r="D763" i="6"/>
  <c r="D731" i="6"/>
  <c r="D699" i="6"/>
  <c r="D667" i="6"/>
  <c r="D635" i="6"/>
  <c r="D603" i="6"/>
  <c r="D571" i="6"/>
  <c r="D551" i="6"/>
  <c r="D535" i="6"/>
  <c r="D527" i="6"/>
  <c r="D519" i="6"/>
  <c r="D511" i="6"/>
  <c r="D503" i="6"/>
  <c r="D495" i="6"/>
  <c r="D487" i="6"/>
  <c r="D479" i="6"/>
  <c r="D471" i="6"/>
  <c r="D463" i="6"/>
  <c r="D455" i="6"/>
  <c r="D447" i="6"/>
  <c r="D439" i="6"/>
  <c r="D431" i="6"/>
  <c r="D423" i="6"/>
  <c r="D415" i="6"/>
  <c r="D407" i="6"/>
  <c r="D399" i="6"/>
  <c r="D391" i="6"/>
  <c r="D383" i="6"/>
  <c r="D375" i="6"/>
  <c r="D367" i="6"/>
  <c r="D359" i="6"/>
  <c r="D351" i="6"/>
  <c r="D343" i="6"/>
  <c r="D335" i="6"/>
  <c r="D327" i="6"/>
  <c r="D319" i="6"/>
  <c r="D311" i="6"/>
  <c r="D303" i="6"/>
  <c r="D295" i="6"/>
  <c r="D287" i="6"/>
  <c r="D281" i="6"/>
  <c r="D276" i="6"/>
  <c r="D271" i="6"/>
  <c r="D265" i="6"/>
  <c r="D260" i="6"/>
  <c r="D255" i="6"/>
  <c r="D249" i="6"/>
  <c r="D244" i="6"/>
  <c r="D239" i="6"/>
  <c r="D233" i="6"/>
  <c r="D228" i="6"/>
  <c r="D223" i="6"/>
  <c r="D217" i="6"/>
  <c r="D212" i="6"/>
  <c r="D207" i="6"/>
  <c r="D201" i="6"/>
  <c r="D196" i="6"/>
  <c r="D191" i="6"/>
  <c r="D185" i="6"/>
  <c r="D180" i="6"/>
  <c r="D175" i="6"/>
  <c r="D169" i="6"/>
  <c r="D164" i="6"/>
  <c r="D159" i="6"/>
  <c r="D153" i="6"/>
  <c r="D148" i="6"/>
  <c r="D143" i="6"/>
  <c r="D137" i="6"/>
  <c r="D132" i="6"/>
  <c r="D127" i="6"/>
  <c r="D121" i="6"/>
  <c r="D116" i="6"/>
  <c r="D111" i="6"/>
  <c r="D105" i="6"/>
  <c r="D100" i="6"/>
  <c r="D95" i="6"/>
  <c r="D89" i="6"/>
  <c r="D84" i="6"/>
  <c r="D79" i="6"/>
  <c r="D73" i="6"/>
  <c r="D68" i="6"/>
  <c r="D63" i="6"/>
  <c r="D57" i="6"/>
  <c r="D53" i="6"/>
  <c r="D49" i="6"/>
  <c r="D45" i="6"/>
  <c r="D41" i="6"/>
  <c r="D37" i="6"/>
  <c r="D33" i="6"/>
  <c r="D29" i="6"/>
  <c r="D25" i="6"/>
  <c r="D21" i="6"/>
  <c r="D17" i="6"/>
  <c r="D13" i="6"/>
  <c r="D9" i="6"/>
  <c r="D847" i="6"/>
  <c r="D815" i="6"/>
  <c r="D783" i="6"/>
  <c r="D751" i="6"/>
  <c r="D719" i="6"/>
  <c r="D687" i="6"/>
  <c r="D655" i="6"/>
  <c r="D623" i="6"/>
  <c r="D591" i="6"/>
  <c r="D561" i="6"/>
  <c r="D545" i="6"/>
  <c r="D532" i="6"/>
  <c r="D524" i="6"/>
  <c r="D516" i="6"/>
  <c r="D508" i="6"/>
  <c r="D500" i="6"/>
  <c r="D492" i="6"/>
  <c r="D484" i="6"/>
  <c r="D476" i="6"/>
  <c r="D468" i="6"/>
  <c r="D460" i="6"/>
  <c r="D452" i="6"/>
  <c r="D444" i="6"/>
  <c r="D436" i="6"/>
  <c r="D428" i="6"/>
  <c r="D420" i="6"/>
  <c r="D412" i="6"/>
  <c r="D404" i="6"/>
  <c r="D396" i="6"/>
  <c r="D388" i="6"/>
  <c r="D380" i="6"/>
  <c r="D372" i="6"/>
  <c r="D364" i="6"/>
  <c r="D356" i="6"/>
  <c r="D348" i="6"/>
  <c r="D340" i="6"/>
  <c r="D332" i="6"/>
  <c r="D324" i="6"/>
  <c r="D316" i="6"/>
  <c r="D308" i="6"/>
  <c r="D300" i="6"/>
  <c r="D292" i="6"/>
  <c r="D285" i="6"/>
  <c r="D280" i="6"/>
  <c r="D275" i="6"/>
  <c r="D269" i="6"/>
  <c r="D264" i="6"/>
  <c r="D259" i="6"/>
  <c r="D253" i="6"/>
  <c r="D248" i="6"/>
  <c r="D243" i="6"/>
  <c r="D237" i="6"/>
  <c r="D232" i="6"/>
  <c r="D227" i="6"/>
  <c r="D221" i="6"/>
  <c r="D216" i="6"/>
  <c r="D211" i="6"/>
  <c r="D205" i="6"/>
  <c r="D200" i="6"/>
  <c r="D195" i="6"/>
  <c r="D189" i="6"/>
  <c r="D184" i="6"/>
  <c r="D179" i="6"/>
  <c r="D173" i="6"/>
  <c r="D168" i="6"/>
  <c r="D163" i="6"/>
  <c r="D157" i="6"/>
  <c r="D152" i="6"/>
  <c r="D147" i="6"/>
  <c r="D141" i="6"/>
  <c r="D136" i="6"/>
  <c r="D131" i="6"/>
  <c r="D125" i="6"/>
  <c r="D120" i="6"/>
  <c r="D115" i="6"/>
  <c r="D109" i="6"/>
  <c r="D104" i="6"/>
  <c r="D99" i="6"/>
  <c r="D93" i="6"/>
  <c r="D88" i="6"/>
  <c r="D83" i="6"/>
  <c r="D77" i="6"/>
  <c r="D72" i="6"/>
  <c r="D67" i="6"/>
  <c r="D61" i="6"/>
  <c r="D843" i="6"/>
  <c r="D715" i="6"/>
  <c r="D587" i="6"/>
  <c r="D523" i="6"/>
  <c r="D491" i="6"/>
  <c r="D459" i="6"/>
  <c r="D427" i="6"/>
  <c r="D395" i="6"/>
  <c r="D363" i="6"/>
  <c r="D331" i="6"/>
  <c r="D299" i="6"/>
  <c r="D273" i="6"/>
  <c r="D252" i="6"/>
  <c r="D231" i="6"/>
  <c r="D209" i="6"/>
  <c r="D188" i="6"/>
  <c r="D167" i="6"/>
  <c r="D145" i="6"/>
  <c r="D124" i="6"/>
  <c r="D103" i="6"/>
  <c r="D81" i="6"/>
  <c r="D60" i="6"/>
  <c r="D51" i="6"/>
  <c r="D43" i="6"/>
  <c r="D35" i="6"/>
  <c r="D27" i="6"/>
  <c r="D19" i="6"/>
  <c r="D11" i="6"/>
  <c r="D6" i="6"/>
  <c r="D4" i="6"/>
  <c r="D3" i="6"/>
  <c r="D2" i="6"/>
  <c r="D52" i="6"/>
  <c r="D28" i="6"/>
  <c r="D12" i="6"/>
  <c r="D811" i="6"/>
  <c r="D683" i="6"/>
  <c r="D559" i="6"/>
  <c r="D515" i="6"/>
  <c r="D483" i="6"/>
  <c r="D451" i="6"/>
  <c r="D419" i="6"/>
  <c r="D387" i="6"/>
  <c r="D355" i="6"/>
  <c r="D323" i="6"/>
  <c r="D291" i="6"/>
  <c r="D268" i="6"/>
  <c r="D247" i="6"/>
  <c r="D225" i="6"/>
  <c r="D204" i="6"/>
  <c r="D183" i="6"/>
  <c r="D161" i="6"/>
  <c r="D140" i="6"/>
  <c r="D119" i="6"/>
  <c r="D97" i="6"/>
  <c r="D76" i="6"/>
  <c r="D56" i="6"/>
  <c r="D48" i="6"/>
  <c r="D40" i="6"/>
  <c r="D32" i="6"/>
  <c r="D24" i="6"/>
  <c r="D16" i="6"/>
  <c r="D8" i="6"/>
  <c r="D779" i="6"/>
  <c r="D651" i="6"/>
  <c r="D543" i="6"/>
  <c r="D507" i="6"/>
  <c r="D475" i="6"/>
  <c r="D443" i="6"/>
  <c r="D411" i="6"/>
  <c r="D379" i="6"/>
  <c r="D347" i="6"/>
  <c r="D315" i="6"/>
  <c r="D284" i="6"/>
  <c r="D263" i="6"/>
  <c r="D241" i="6"/>
  <c r="D220" i="6"/>
  <c r="D199" i="6"/>
  <c r="D177" i="6"/>
  <c r="D156" i="6"/>
  <c r="D135" i="6"/>
  <c r="D113" i="6"/>
  <c r="D92" i="6"/>
  <c r="D71" i="6"/>
  <c r="D55" i="6"/>
  <c r="D47" i="6"/>
  <c r="D39" i="6"/>
  <c r="D31" i="6"/>
  <c r="D23" i="6"/>
  <c r="D15" i="6"/>
  <c r="D7" i="6"/>
  <c r="D5" i="6"/>
  <c r="D747" i="6"/>
  <c r="D619" i="6"/>
  <c r="D531" i="6"/>
  <c r="D499" i="6"/>
  <c r="D467" i="6"/>
  <c r="D435" i="6"/>
  <c r="D403" i="6"/>
  <c r="D371" i="6"/>
  <c r="D339" i="6"/>
  <c r="D307" i="6"/>
  <c r="D279" i="6"/>
  <c r="D257" i="6"/>
  <c r="D236" i="6"/>
  <c r="D215" i="6"/>
  <c r="D193" i="6"/>
  <c r="D172" i="6"/>
  <c r="D151" i="6"/>
  <c r="D129" i="6"/>
  <c r="D108" i="6"/>
  <c r="D87" i="6"/>
  <c r="D65" i="6"/>
  <c r="D44" i="6"/>
  <c r="D36" i="6"/>
  <c r="D20" i="6"/>
  <c r="G6" i="6"/>
  <c r="H6" i="6"/>
</calcChain>
</file>

<file path=xl/sharedStrings.xml><?xml version="1.0" encoding="utf-8"?>
<sst xmlns="http://schemas.openxmlformats.org/spreadsheetml/2006/main" count="11676" uniqueCount="69">
  <si>
    <t>iso_code</t>
  </si>
  <si>
    <t>location</t>
  </si>
  <si>
    <t>date</t>
  </si>
  <si>
    <t>new_cases</t>
  </si>
  <si>
    <t>new_cases_smoothed</t>
  </si>
  <si>
    <t>total_deaths</t>
  </si>
  <si>
    <t>new_deaths</t>
  </si>
  <si>
    <t>new_deaths_smoothed</t>
  </si>
  <si>
    <t>total_cases_per_million</t>
  </si>
  <si>
    <t>new_cases_per_million</t>
  </si>
  <si>
    <t>new_cases_smoothed_per_million</t>
  </si>
  <si>
    <t>total_deaths_per_million</t>
  </si>
  <si>
    <t>new_deaths_per_million</t>
  </si>
  <si>
    <t>new_deaths_smoothed_per_million</t>
  </si>
  <si>
    <t>reproduction_rate</t>
  </si>
  <si>
    <t>new_tests</t>
  </si>
  <si>
    <t>total_tests</t>
  </si>
  <si>
    <t>total_tests_per_thousand</t>
  </si>
  <si>
    <t>new_tests_per_thousand</t>
  </si>
  <si>
    <t>new_tests_smoothed</t>
  </si>
  <si>
    <t>new_tests_smoothed_per_thousand</t>
  </si>
  <si>
    <t>positive_rate</t>
  </si>
  <si>
    <t>tests_per_case</t>
  </si>
  <si>
    <t>tests_units</t>
  </si>
  <si>
    <t>total_vaccinations</t>
  </si>
  <si>
    <t>people_vaccinated</t>
  </si>
  <si>
    <t>people_fully_vaccinated</t>
  </si>
  <si>
    <t>new_vaccinations</t>
  </si>
  <si>
    <t>new_vaccinations_smoothed</t>
  </si>
  <si>
    <t>total_vaccinations_per_hundred</t>
  </si>
  <si>
    <t>people_vaccinated_per_hundred</t>
  </si>
  <si>
    <t>people_fully_vaccinated_per_hundred</t>
  </si>
  <si>
    <t>new_vaccinations_smoothed_per_million</t>
  </si>
  <si>
    <t>stringency_index</t>
  </si>
  <si>
    <t>population</t>
  </si>
  <si>
    <t>population_density</t>
  </si>
  <si>
    <t>median_age</t>
  </si>
  <si>
    <t>aged_65_older</t>
  </si>
  <si>
    <t>aged_70_older</t>
  </si>
  <si>
    <t>gdp_per_capita</t>
  </si>
  <si>
    <t>cardiovasc_death_rate</t>
  </si>
  <si>
    <t>diabetes_prevalence</t>
  </si>
  <si>
    <t>hospital_beds_per_thousand</t>
  </si>
  <si>
    <t>life_expectancy</t>
  </si>
  <si>
    <t>human_development_index</t>
  </si>
  <si>
    <t>BRA</t>
  </si>
  <si>
    <t>Brazil</t>
  </si>
  <si>
    <t>tests performed</t>
  </si>
  <si>
    <t>OWID_EUR</t>
  </si>
  <si>
    <t>Europe</t>
  </si>
  <si>
    <t>IND</t>
  </si>
  <si>
    <t>India</t>
  </si>
  <si>
    <t>samples tested</t>
  </si>
  <si>
    <t>ISR</t>
  </si>
  <si>
    <t>Israel</t>
  </si>
  <si>
    <t>JPN</t>
  </si>
  <si>
    <t>Japan</t>
  </si>
  <si>
    <t>people tested</t>
  </si>
  <si>
    <t>total_cases</t>
  </si>
  <si>
    <t>Lag1</t>
  </si>
  <si>
    <t>Lag2</t>
  </si>
  <si>
    <t>Lag3</t>
  </si>
  <si>
    <t>Outliers_new_cases</t>
  </si>
  <si>
    <t>Q1</t>
  </si>
  <si>
    <t>Q3</t>
  </si>
  <si>
    <t>IQR</t>
  </si>
  <si>
    <t>Upper Bound</t>
  </si>
  <si>
    <t>Lower Bound</t>
  </si>
  <si>
    <t>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</si>
</sst>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0"/>
      <color theme="1"/>
      <name val="Arial"/>
    </font>
    <font>
      <i/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14" fontId="3" fillId="0" borderId="1" xfId="0" applyNumberFormat="1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4" fillId="0" borderId="1" xfId="0" applyFont="1" applyBorder="1" applyAlignment="1">
      <alignment wrapText="1"/>
    </xf>
    <xf numFmtId="11" fontId="3" fillId="0" borderId="1" xfId="0" applyNumberFormat="1" applyFont="1" applyBorder="1" applyAlignment="1">
      <alignment horizontal="right" wrapText="1"/>
    </xf>
    <xf numFmtId="0" fontId="5" fillId="0" borderId="2" xfId="0" applyFont="1" applyBorder="1" applyAlignment="1">
      <alignment horizontal="center"/>
    </xf>
    <xf numFmtId="0" fontId="0" fillId="0" borderId="0" xfId="0" applyFont="1"/>
    <xf numFmtId="0" fontId="0" fillId="0" borderId="3" xfId="0" applyFont="1" applyBorder="1"/>
    <xf numFmtId="0" fontId="6" fillId="0" borderId="0" xfId="0" applyFont="1"/>
    <xf numFmtId="0" fontId="2" fillId="0" borderId="4" xfId="0" applyFont="1" applyBorder="1" applyAlignment="1">
      <alignment horizontal="center" wrapText="1"/>
    </xf>
    <xf numFmtId="0" fontId="7" fillId="0" borderId="0" xfId="0" applyFont="1"/>
    <xf numFmtId="0" fontId="2" fillId="0" borderId="5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0" xfId="0" applyFill="1" applyBorder="1" applyAlignment="1"/>
    <xf numFmtId="0" fontId="0" fillId="0" borderId="6" xfId="0" applyFill="1" applyBorder="1" applyAlignment="1"/>
    <xf numFmtId="0" fontId="9" fillId="0" borderId="7" xfId="0" applyFont="1" applyFill="1" applyBorder="1" applyAlignment="1">
      <alignment horizontal="center"/>
    </xf>
    <xf numFmtId="0" fontId="1" fillId="0" borderId="0" xfId="0" applyFont="1" applyAlignment="1"/>
    <xf numFmtId="0" fontId="8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New-cases Vs New_deaths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Data'!$E$1</c:f>
              <c:strCache>
                <c:ptCount val="1"/>
                <c:pt idx="0">
                  <c:v>new_deaths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'Raw Data'!$D$2:$D$2608</c:f>
              <c:numCache>
                <c:formatCode>General</c:formatCode>
                <c:ptCount val="2607"/>
                <c:pt idx="0">
                  <c:v>121</c:v>
                </c:pt>
                <c:pt idx="1">
                  <c:v>51</c:v>
                </c:pt>
                <c:pt idx="2">
                  <c:v>249</c:v>
                </c:pt>
                <c:pt idx="3">
                  <c:v>172</c:v>
                </c:pt>
                <c:pt idx="4">
                  <c:v>228</c:v>
                </c:pt>
                <c:pt idx="5">
                  <c:v>525</c:v>
                </c:pt>
                <c:pt idx="6">
                  <c:v>378</c:v>
                </c:pt>
                <c:pt idx="7">
                  <c:v>323</c:v>
                </c:pt>
                <c:pt idx="8">
                  <c:v>307</c:v>
                </c:pt>
                <c:pt idx="9">
                  <c:v>431</c:v>
                </c:pt>
                <c:pt idx="10">
                  <c:v>432</c:v>
                </c:pt>
                <c:pt idx="11">
                  <c:v>487</c:v>
                </c:pt>
                <c:pt idx="12">
                  <c:v>352</c:v>
                </c:pt>
                <c:pt idx="13">
                  <c:v>323</c:v>
                </c:pt>
                <c:pt idx="14">
                  <c:v>1138</c:v>
                </c:pt>
                <c:pt idx="15">
                  <c:v>1119</c:v>
                </c:pt>
                <c:pt idx="16">
                  <c:v>1208</c:v>
                </c:pt>
                <c:pt idx="17">
                  <c:v>1012</c:v>
                </c:pt>
                <c:pt idx="18">
                  <c:v>1304</c:v>
                </c:pt>
                <c:pt idx="19">
                  <c:v>770</c:v>
                </c:pt>
                <c:pt idx="20">
                  <c:v>1031</c:v>
                </c:pt>
                <c:pt idx="21">
                  <c:v>1873</c:v>
                </c:pt>
                <c:pt idx="22">
                  <c:v>2136</c:v>
                </c:pt>
                <c:pt idx="23">
                  <c:v>1922</c:v>
                </c:pt>
                <c:pt idx="24">
                  <c:v>1546</c:v>
                </c:pt>
                <c:pt idx="25">
                  <c:v>1089</c:v>
                </c:pt>
                <c:pt idx="26">
                  <c:v>1465</c:v>
                </c:pt>
                <c:pt idx="27">
                  <c:v>1238</c:v>
                </c:pt>
                <c:pt idx="28">
                  <c:v>1832</c:v>
                </c:pt>
                <c:pt idx="29">
                  <c:v>3058</c:v>
                </c:pt>
                <c:pt idx="30">
                  <c:v>2105</c:v>
                </c:pt>
                <c:pt idx="31">
                  <c:v>3257</c:v>
                </c:pt>
                <c:pt idx="32">
                  <c:v>2976</c:v>
                </c:pt>
                <c:pt idx="33">
                  <c:v>1996</c:v>
                </c:pt>
                <c:pt idx="34">
                  <c:v>2089</c:v>
                </c:pt>
                <c:pt idx="35">
                  <c:v>2336</c:v>
                </c:pt>
                <c:pt idx="36">
                  <c:v>2678</c:v>
                </c:pt>
                <c:pt idx="37">
                  <c:v>4279</c:v>
                </c:pt>
                <c:pt idx="38">
                  <c:v>4007</c:v>
                </c:pt>
                <c:pt idx="39">
                  <c:v>5281</c:v>
                </c:pt>
                <c:pt idx="40">
                  <c:v>3776</c:v>
                </c:pt>
                <c:pt idx="41">
                  <c:v>4346</c:v>
                </c:pt>
                <c:pt idx="42">
                  <c:v>5789</c:v>
                </c:pt>
                <c:pt idx="43">
                  <c:v>6450</c:v>
                </c:pt>
                <c:pt idx="44">
                  <c:v>7502</c:v>
                </c:pt>
                <c:pt idx="45">
                  <c:v>5015</c:v>
                </c:pt>
                <c:pt idx="46">
                  <c:v>4898</c:v>
                </c:pt>
                <c:pt idx="47">
                  <c:v>4726</c:v>
                </c:pt>
                <c:pt idx="48">
                  <c:v>6794</c:v>
                </c:pt>
                <c:pt idx="49">
                  <c:v>6835</c:v>
                </c:pt>
                <c:pt idx="50">
                  <c:v>11156</c:v>
                </c:pt>
                <c:pt idx="51">
                  <c:v>9162</c:v>
                </c:pt>
                <c:pt idx="52">
                  <c:v>11121</c:v>
                </c:pt>
                <c:pt idx="53">
                  <c:v>9167</c:v>
                </c:pt>
                <c:pt idx="54">
                  <c:v>6638</c:v>
                </c:pt>
                <c:pt idx="55">
                  <c:v>6895</c:v>
                </c:pt>
                <c:pt idx="56">
                  <c:v>8620</c:v>
                </c:pt>
                <c:pt idx="57">
                  <c:v>11923</c:v>
                </c:pt>
                <c:pt idx="58">
                  <c:v>13028</c:v>
                </c:pt>
                <c:pt idx="59">
                  <c:v>17126</c:v>
                </c:pt>
                <c:pt idx="60">
                  <c:v>13220</c:v>
                </c:pt>
                <c:pt idx="61">
                  <c:v>7569</c:v>
                </c:pt>
                <c:pt idx="62">
                  <c:v>14288</c:v>
                </c:pt>
                <c:pt idx="63">
                  <c:v>16517</c:v>
                </c:pt>
                <c:pt idx="64">
                  <c:v>19694</c:v>
                </c:pt>
                <c:pt idx="65">
                  <c:v>18508</c:v>
                </c:pt>
                <c:pt idx="66">
                  <c:v>20803</c:v>
                </c:pt>
                <c:pt idx="67">
                  <c:v>16508</c:v>
                </c:pt>
                <c:pt idx="68">
                  <c:v>15813</c:v>
                </c:pt>
                <c:pt idx="69">
                  <c:v>11687</c:v>
                </c:pt>
                <c:pt idx="70">
                  <c:v>16324</c:v>
                </c:pt>
                <c:pt idx="71">
                  <c:v>20599</c:v>
                </c:pt>
                <c:pt idx="72">
                  <c:v>26417</c:v>
                </c:pt>
                <c:pt idx="73">
                  <c:v>26928</c:v>
                </c:pt>
                <c:pt idx="74">
                  <c:v>33274</c:v>
                </c:pt>
                <c:pt idx="75">
                  <c:v>16409</c:v>
                </c:pt>
                <c:pt idx="76">
                  <c:v>11598</c:v>
                </c:pt>
                <c:pt idx="77">
                  <c:v>28936</c:v>
                </c:pt>
                <c:pt idx="78">
                  <c:v>28633</c:v>
                </c:pt>
                <c:pt idx="79">
                  <c:v>30925</c:v>
                </c:pt>
                <c:pt idx="80">
                  <c:v>30830</c:v>
                </c:pt>
                <c:pt idx="81">
                  <c:v>27075</c:v>
                </c:pt>
                <c:pt idx="82">
                  <c:v>18912</c:v>
                </c:pt>
                <c:pt idx="83">
                  <c:v>15654</c:v>
                </c:pt>
                <c:pt idx="84">
                  <c:v>32091</c:v>
                </c:pt>
                <c:pt idx="85">
                  <c:v>32913</c:v>
                </c:pt>
                <c:pt idx="86">
                  <c:v>30412</c:v>
                </c:pt>
                <c:pt idx="87">
                  <c:v>25982</c:v>
                </c:pt>
                <c:pt idx="88">
                  <c:v>21704</c:v>
                </c:pt>
                <c:pt idx="89">
                  <c:v>17110</c:v>
                </c:pt>
                <c:pt idx="90">
                  <c:v>20647</c:v>
                </c:pt>
                <c:pt idx="91">
                  <c:v>34918</c:v>
                </c:pt>
                <c:pt idx="92">
                  <c:v>32188</c:v>
                </c:pt>
                <c:pt idx="93">
                  <c:v>22765</c:v>
                </c:pt>
                <c:pt idx="94">
                  <c:v>54771</c:v>
                </c:pt>
                <c:pt idx="95">
                  <c:v>34666</c:v>
                </c:pt>
                <c:pt idx="96">
                  <c:v>15762</c:v>
                </c:pt>
                <c:pt idx="97">
                  <c:v>23129</c:v>
                </c:pt>
                <c:pt idx="98">
                  <c:v>39436</c:v>
                </c:pt>
                <c:pt idx="99">
                  <c:v>42725</c:v>
                </c:pt>
                <c:pt idx="100">
                  <c:v>39483</c:v>
                </c:pt>
                <c:pt idx="101">
                  <c:v>46860</c:v>
                </c:pt>
                <c:pt idx="102">
                  <c:v>38693</c:v>
                </c:pt>
                <c:pt idx="103">
                  <c:v>30476</c:v>
                </c:pt>
                <c:pt idx="104">
                  <c:v>24052</c:v>
                </c:pt>
                <c:pt idx="105">
                  <c:v>33846</c:v>
                </c:pt>
                <c:pt idx="106">
                  <c:v>46712</c:v>
                </c:pt>
                <c:pt idx="107">
                  <c:v>48105</c:v>
                </c:pt>
                <c:pt idx="108">
                  <c:v>42223</c:v>
                </c:pt>
                <c:pt idx="109">
                  <c:v>37923</c:v>
                </c:pt>
                <c:pt idx="110">
                  <c:v>26051</c:v>
                </c:pt>
                <c:pt idx="111">
                  <c:v>20229</c:v>
                </c:pt>
                <c:pt idx="112">
                  <c:v>45305</c:v>
                </c:pt>
                <c:pt idx="113">
                  <c:v>44571</c:v>
                </c:pt>
                <c:pt idx="114">
                  <c:v>42619</c:v>
                </c:pt>
                <c:pt idx="115">
                  <c:v>45048</c:v>
                </c:pt>
                <c:pt idx="116">
                  <c:v>39023</c:v>
                </c:pt>
                <c:pt idx="117">
                  <c:v>24831</c:v>
                </c:pt>
                <c:pt idx="118">
                  <c:v>20286</c:v>
                </c:pt>
                <c:pt idx="119">
                  <c:v>41857</c:v>
                </c:pt>
                <c:pt idx="120">
                  <c:v>39924</c:v>
                </c:pt>
                <c:pt idx="121">
                  <c:v>45403</c:v>
                </c:pt>
                <c:pt idx="122">
                  <c:v>34177</c:v>
                </c:pt>
                <c:pt idx="123">
                  <c:v>28532</c:v>
                </c:pt>
                <c:pt idx="124">
                  <c:v>23529</c:v>
                </c:pt>
                <c:pt idx="125">
                  <c:v>20257</c:v>
                </c:pt>
                <c:pt idx="126">
                  <c:v>41008</c:v>
                </c:pt>
                <c:pt idx="127">
                  <c:v>67860</c:v>
                </c:pt>
                <c:pt idx="128">
                  <c:v>59961</c:v>
                </c:pt>
                <c:pt idx="129">
                  <c:v>55891</c:v>
                </c:pt>
                <c:pt idx="130">
                  <c:v>51147</c:v>
                </c:pt>
                <c:pt idx="131">
                  <c:v>24578</c:v>
                </c:pt>
                <c:pt idx="132">
                  <c:v>23284</c:v>
                </c:pt>
                <c:pt idx="133">
                  <c:v>40816</c:v>
                </c:pt>
                <c:pt idx="134">
                  <c:v>69074</c:v>
                </c:pt>
                <c:pt idx="135">
                  <c:v>57837</c:v>
                </c:pt>
                <c:pt idx="136">
                  <c:v>52383</c:v>
                </c:pt>
                <c:pt idx="137">
                  <c:v>45392</c:v>
                </c:pt>
                <c:pt idx="138">
                  <c:v>25800</c:v>
                </c:pt>
                <c:pt idx="139">
                  <c:v>16641</c:v>
                </c:pt>
                <c:pt idx="140">
                  <c:v>51603</c:v>
                </c:pt>
                <c:pt idx="141">
                  <c:v>57152</c:v>
                </c:pt>
                <c:pt idx="142">
                  <c:v>53139</c:v>
                </c:pt>
                <c:pt idx="143">
                  <c:v>50230</c:v>
                </c:pt>
                <c:pt idx="144">
                  <c:v>49970</c:v>
                </c:pt>
                <c:pt idx="145">
                  <c:v>23010</c:v>
                </c:pt>
                <c:pt idx="146">
                  <c:v>22048</c:v>
                </c:pt>
                <c:pt idx="147">
                  <c:v>52160</c:v>
                </c:pt>
                <c:pt idx="148">
                  <c:v>55155</c:v>
                </c:pt>
                <c:pt idx="149">
                  <c:v>60091</c:v>
                </c:pt>
                <c:pt idx="150">
                  <c:v>50644</c:v>
                </c:pt>
                <c:pt idx="151">
                  <c:v>41576</c:v>
                </c:pt>
                <c:pt idx="152">
                  <c:v>23101</c:v>
                </c:pt>
                <c:pt idx="153">
                  <c:v>19373</c:v>
                </c:pt>
                <c:pt idx="154">
                  <c:v>47784</c:v>
                </c:pt>
                <c:pt idx="155">
                  <c:v>49298</c:v>
                </c:pt>
                <c:pt idx="156">
                  <c:v>45323</c:v>
                </c:pt>
                <c:pt idx="157">
                  <c:v>30355</c:v>
                </c:pt>
                <c:pt idx="158">
                  <c:v>50032</c:v>
                </c:pt>
                <c:pt idx="159">
                  <c:v>23421</c:v>
                </c:pt>
                <c:pt idx="160">
                  <c:v>17078</c:v>
                </c:pt>
                <c:pt idx="161">
                  <c:v>47134</c:v>
                </c:pt>
                <c:pt idx="162">
                  <c:v>47161</c:v>
                </c:pt>
                <c:pt idx="163">
                  <c:v>44235</c:v>
                </c:pt>
                <c:pt idx="164">
                  <c:v>43412</c:v>
                </c:pt>
                <c:pt idx="165">
                  <c:v>41350</c:v>
                </c:pt>
                <c:pt idx="166">
                  <c:v>16158</c:v>
                </c:pt>
                <c:pt idx="167">
                  <c:v>45961</c:v>
                </c:pt>
                <c:pt idx="168">
                  <c:v>42659</c:v>
                </c:pt>
                <c:pt idx="169">
                  <c:v>46934</c:v>
                </c:pt>
                <c:pt idx="170">
                  <c:v>43773</c:v>
                </c:pt>
                <c:pt idx="171">
                  <c:v>50163</c:v>
                </c:pt>
                <c:pt idx="172">
                  <c:v>31199</c:v>
                </c:pt>
                <c:pt idx="173">
                  <c:v>14521</c:v>
                </c:pt>
                <c:pt idx="174">
                  <c:v>10273</c:v>
                </c:pt>
                <c:pt idx="175">
                  <c:v>14279</c:v>
                </c:pt>
                <c:pt idx="176">
                  <c:v>35816</c:v>
                </c:pt>
                <c:pt idx="177">
                  <c:v>40557</c:v>
                </c:pt>
                <c:pt idx="178">
                  <c:v>43718</c:v>
                </c:pt>
                <c:pt idx="179">
                  <c:v>33523</c:v>
                </c:pt>
                <c:pt idx="180">
                  <c:v>14768</c:v>
                </c:pt>
                <c:pt idx="181">
                  <c:v>15155</c:v>
                </c:pt>
                <c:pt idx="182">
                  <c:v>36653</c:v>
                </c:pt>
                <c:pt idx="183">
                  <c:v>36820</c:v>
                </c:pt>
                <c:pt idx="184">
                  <c:v>36303</c:v>
                </c:pt>
                <c:pt idx="185">
                  <c:v>39797</c:v>
                </c:pt>
                <c:pt idx="186">
                  <c:v>33057</c:v>
                </c:pt>
                <c:pt idx="187">
                  <c:v>16389</c:v>
                </c:pt>
                <c:pt idx="188">
                  <c:v>13411</c:v>
                </c:pt>
                <c:pt idx="189">
                  <c:v>33324</c:v>
                </c:pt>
                <c:pt idx="190">
                  <c:v>0</c:v>
                </c:pt>
                <c:pt idx="191">
                  <c:v>66338</c:v>
                </c:pt>
                <c:pt idx="192">
                  <c:v>31911</c:v>
                </c:pt>
                <c:pt idx="193">
                  <c:v>28378</c:v>
                </c:pt>
                <c:pt idx="194">
                  <c:v>14318</c:v>
                </c:pt>
                <c:pt idx="195">
                  <c:v>13155</c:v>
                </c:pt>
                <c:pt idx="196">
                  <c:v>32058</c:v>
                </c:pt>
                <c:pt idx="197">
                  <c:v>33413</c:v>
                </c:pt>
                <c:pt idx="198">
                  <c:v>36157</c:v>
                </c:pt>
                <c:pt idx="199">
                  <c:v>0</c:v>
                </c:pt>
                <c:pt idx="200">
                  <c:v>59741</c:v>
                </c:pt>
                <c:pt idx="201">
                  <c:v>8456</c:v>
                </c:pt>
                <c:pt idx="202">
                  <c:v>11946</c:v>
                </c:pt>
                <c:pt idx="203">
                  <c:v>41906</c:v>
                </c:pt>
                <c:pt idx="204">
                  <c:v>31553</c:v>
                </c:pt>
                <c:pt idx="205">
                  <c:v>27750</c:v>
                </c:pt>
                <c:pt idx="206">
                  <c:v>27444</c:v>
                </c:pt>
                <c:pt idx="207">
                  <c:v>26749</c:v>
                </c:pt>
                <c:pt idx="208">
                  <c:v>12342</c:v>
                </c:pt>
                <c:pt idx="209">
                  <c:v>8429</c:v>
                </c:pt>
                <c:pt idx="210">
                  <c:v>10220</c:v>
                </c:pt>
                <c:pt idx="211">
                  <c:v>27235</c:v>
                </c:pt>
                <c:pt idx="212">
                  <c:v>28523</c:v>
                </c:pt>
                <c:pt idx="213">
                  <c:v>30914</c:v>
                </c:pt>
                <c:pt idx="214">
                  <c:v>24062</c:v>
                </c:pt>
                <c:pt idx="215">
                  <c:v>0</c:v>
                </c:pt>
                <c:pt idx="216">
                  <c:v>26365</c:v>
                </c:pt>
                <c:pt idx="217">
                  <c:v>23227</c:v>
                </c:pt>
                <c:pt idx="218">
                  <c:v>24818</c:v>
                </c:pt>
                <c:pt idx="219">
                  <c:v>24858</c:v>
                </c:pt>
                <c:pt idx="220">
                  <c:v>30026</c:v>
                </c:pt>
                <c:pt idx="221">
                  <c:v>26979</c:v>
                </c:pt>
                <c:pt idx="222">
                  <c:v>13493</c:v>
                </c:pt>
                <c:pt idx="223">
                  <c:v>15726</c:v>
                </c:pt>
                <c:pt idx="224">
                  <c:v>29787</c:v>
                </c:pt>
                <c:pt idx="225">
                  <c:v>28629</c:v>
                </c:pt>
                <c:pt idx="226">
                  <c:v>26106</c:v>
                </c:pt>
                <c:pt idx="227">
                  <c:v>22282</c:v>
                </c:pt>
                <c:pt idx="228">
                  <c:v>18947</c:v>
                </c:pt>
                <c:pt idx="229">
                  <c:v>10100</c:v>
                </c:pt>
                <c:pt idx="230">
                  <c:v>8501</c:v>
                </c:pt>
                <c:pt idx="231">
                  <c:v>11843</c:v>
                </c:pt>
                <c:pt idx="232">
                  <c:v>23976</c:v>
                </c:pt>
                <c:pt idx="233">
                  <c:v>0</c:v>
                </c:pt>
                <c:pt idx="234">
                  <c:v>41156</c:v>
                </c:pt>
                <c:pt idx="235">
                  <c:v>22380</c:v>
                </c:pt>
                <c:pt idx="236">
                  <c:v>10554</c:v>
                </c:pt>
                <c:pt idx="237">
                  <c:v>10917</c:v>
                </c:pt>
                <c:pt idx="238">
                  <c:v>23973</c:v>
                </c:pt>
                <c:pt idx="239">
                  <c:v>48655</c:v>
                </c:pt>
                <c:pt idx="240">
                  <c:v>33922</c:v>
                </c:pt>
                <c:pt idx="241">
                  <c:v>29070</c:v>
                </c:pt>
                <c:pt idx="242">
                  <c:v>38307</c:v>
                </c:pt>
                <c:pt idx="243">
                  <c:v>14134</c:v>
                </c:pt>
                <c:pt idx="244">
                  <c:v>13371</c:v>
                </c:pt>
                <c:pt idx="245">
                  <c:v>35294</c:v>
                </c:pt>
                <c:pt idx="246">
                  <c:v>34091</c:v>
                </c:pt>
                <c:pt idx="247">
                  <c:v>35918</c:v>
                </c:pt>
                <c:pt idx="248">
                  <c:v>38397</c:v>
                </c:pt>
                <c:pt idx="249">
                  <c:v>32622</c:v>
                </c:pt>
                <c:pt idx="250">
                  <c:v>18615</c:v>
                </c:pt>
                <c:pt idx="251">
                  <c:v>16207</c:v>
                </c:pt>
                <c:pt idx="252">
                  <c:v>31100</c:v>
                </c:pt>
                <c:pt idx="253">
                  <c:v>47898</c:v>
                </c:pt>
                <c:pt idx="254">
                  <c:v>37614</c:v>
                </c:pt>
                <c:pt idx="255">
                  <c:v>34130</c:v>
                </c:pt>
                <c:pt idx="256">
                  <c:v>51922</c:v>
                </c:pt>
                <c:pt idx="257">
                  <c:v>24468</c:v>
                </c:pt>
                <c:pt idx="258">
                  <c:v>21138</c:v>
                </c:pt>
                <c:pt idx="259">
                  <c:v>50909</c:v>
                </c:pt>
                <c:pt idx="260">
                  <c:v>49863</c:v>
                </c:pt>
                <c:pt idx="261">
                  <c:v>50434</c:v>
                </c:pt>
                <c:pt idx="262">
                  <c:v>46884</c:v>
                </c:pt>
                <c:pt idx="263">
                  <c:v>43209</c:v>
                </c:pt>
                <c:pt idx="264">
                  <c:v>26363</c:v>
                </c:pt>
                <c:pt idx="265">
                  <c:v>20371</c:v>
                </c:pt>
                <c:pt idx="266">
                  <c:v>51088</c:v>
                </c:pt>
                <c:pt idx="267">
                  <c:v>53453</c:v>
                </c:pt>
                <c:pt idx="268">
                  <c:v>53347</c:v>
                </c:pt>
                <c:pt idx="269">
                  <c:v>54428</c:v>
                </c:pt>
                <c:pt idx="270">
                  <c:v>43900</c:v>
                </c:pt>
                <c:pt idx="271">
                  <c:v>21825</c:v>
                </c:pt>
                <c:pt idx="272">
                  <c:v>25193</c:v>
                </c:pt>
                <c:pt idx="273">
                  <c:v>42889</c:v>
                </c:pt>
                <c:pt idx="274">
                  <c:v>70574</c:v>
                </c:pt>
                <c:pt idx="275">
                  <c:v>69826</c:v>
                </c:pt>
                <c:pt idx="276">
                  <c:v>52544</c:v>
                </c:pt>
                <c:pt idx="277">
                  <c:v>50177</c:v>
                </c:pt>
                <c:pt idx="278">
                  <c:v>25445</c:v>
                </c:pt>
                <c:pt idx="279">
                  <c:v>25019</c:v>
                </c:pt>
                <c:pt idx="280">
                  <c:v>55202</c:v>
                </c:pt>
                <c:pt idx="281">
                  <c:v>46696</c:v>
                </c:pt>
                <c:pt idx="282">
                  <c:v>58428</c:v>
                </c:pt>
                <c:pt idx="283">
                  <c:v>24615</c:v>
                </c:pt>
                <c:pt idx="284">
                  <c:v>17246</c:v>
                </c:pt>
                <c:pt idx="285">
                  <c:v>18479</c:v>
                </c:pt>
                <c:pt idx="286">
                  <c:v>20548</c:v>
                </c:pt>
                <c:pt idx="287">
                  <c:v>58718</c:v>
                </c:pt>
                <c:pt idx="288">
                  <c:v>55649</c:v>
                </c:pt>
                <c:pt idx="289">
                  <c:v>56773</c:v>
                </c:pt>
                <c:pt idx="290">
                  <c:v>24605</c:v>
                </c:pt>
                <c:pt idx="291">
                  <c:v>15827</c:v>
                </c:pt>
                <c:pt idx="292">
                  <c:v>17341</c:v>
                </c:pt>
                <c:pt idx="293">
                  <c:v>20006</c:v>
                </c:pt>
                <c:pt idx="294">
                  <c:v>56648</c:v>
                </c:pt>
                <c:pt idx="295">
                  <c:v>63430</c:v>
                </c:pt>
                <c:pt idx="296">
                  <c:v>87843</c:v>
                </c:pt>
                <c:pt idx="297">
                  <c:v>52035</c:v>
                </c:pt>
                <c:pt idx="298">
                  <c:v>62290</c:v>
                </c:pt>
                <c:pt idx="299">
                  <c:v>29792</c:v>
                </c:pt>
                <c:pt idx="300">
                  <c:v>25822</c:v>
                </c:pt>
                <c:pt idx="301">
                  <c:v>64025</c:v>
                </c:pt>
                <c:pt idx="302">
                  <c:v>60899</c:v>
                </c:pt>
                <c:pt idx="303">
                  <c:v>67758</c:v>
                </c:pt>
                <c:pt idx="304">
                  <c:v>69198</c:v>
                </c:pt>
                <c:pt idx="305">
                  <c:v>61567</c:v>
                </c:pt>
                <c:pt idx="306">
                  <c:v>33040</c:v>
                </c:pt>
                <c:pt idx="307">
                  <c:v>23671</c:v>
                </c:pt>
                <c:pt idx="308">
                  <c:v>62094</c:v>
                </c:pt>
                <c:pt idx="309">
                  <c:v>64385</c:v>
                </c:pt>
                <c:pt idx="310">
                  <c:v>59119</c:v>
                </c:pt>
                <c:pt idx="311">
                  <c:v>56552</c:v>
                </c:pt>
                <c:pt idx="312">
                  <c:v>62334</c:v>
                </c:pt>
                <c:pt idx="313">
                  <c:v>28323</c:v>
                </c:pt>
                <c:pt idx="314">
                  <c:v>26816</c:v>
                </c:pt>
                <c:pt idx="315">
                  <c:v>61963</c:v>
                </c:pt>
                <c:pt idx="316">
                  <c:v>63520</c:v>
                </c:pt>
                <c:pt idx="317">
                  <c:v>61811</c:v>
                </c:pt>
                <c:pt idx="318">
                  <c:v>59826</c:v>
                </c:pt>
                <c:pt idx="319">
                  <c:v>58462</c:v>
                </c:pt>
                <c:pt idx="320">
                  <c:v>27756</c:v>
                </c:pt>
                <c:pt idx="321">
                  <c:v>24591</c:v>
                </c:pt>
                <c:pt idx="322">
                  <c:v>54096</c:v>
                </c:pt>
                <c:pt idx="323">
                  <c:v>56002</c:v>
                </c:pt>
                <c:pt idx="324">
                  <c:v>56873</c:v>
                </c:pt>
                <c:pt idx="325">
                  <c:v>50872</c:v>
                </c:pt>
                <c:pt idx="326">
                  <c:v>0</c:v>
                </c:pt>
                <c:pt idx="327">
                  <c:v>77475</c:v>
                </c:pt>
                <c:pt idx="328">
                  <c:v>0</c:v>
                </c:pt>
                <c:pt idx="329">
                  <c:v>74925</c:v>
                </c:pt>
                <c:pt idx="330">
                  <c:v>59602</c:v>
                </c:pt>
                <c:pt idx="331">
                  <c:v>54742</c:v>
                </c:pt>
                <c:pt idx="332">
                  <c:v>51546</c:v>
                </c:pt>
                <c:pt idx="333">
                  <c:v>44299</c:v>
                </c:pt>
                <c:pt idx="334">
                  <c:v>24759</c:v>
                </c:pt>
                <c:pt idx="335">
                  <c:v>32197</c:v>
                </c:pt>
                <c:pt idx="336">
                  <c:v>55271</c:v>
                </c:pt>
                <c:pt idx="337">
                  <c:v>56766</c:v>
                </c:pt>
                <c:pt idx="338">
                  <c:v>51879</c:v>
                </c:pt>
                <c:pt idx="339">
                  <c:v>53582</c:v>
                </c:pt>
                <c:pt idx="340">
                  <c:v>54940</c:v>
                </c:pt>
                <c:pt idx="341">
                  <c:v>29026</c:v>
                </c:pt>
                <c:pt idx="342">
                  <c:v>26986</c:v>
                </c:pt>
                <c:pt idx="343">
                  <c:v>62715</c:v>
                </c:pt>
                <c:pt idx="344">
                  <c:v>66588</c:v>
                </c:pt>
                <c:pt idx="345">
                  <c:v>65998</c:v>
                </c:pt>
                <c:pt idx="346">
                  <c:v>65169</c:v>
                </c:pt>
                <c:pt idx="347">
                  <c:v>61602</c:v>
                </c:pt>
                <c:pt idx="348">
                  <c:v>34027</c:v>
                </c:pt>
                <c:pt idx="349">
                  <c:v>35742</c:v>
                </c:pt>
                <c:pt idx="350">
                  <c:v>59925</c:v>
                </c:pt>
                <c:pt idx="351">
                  <c:v>71704</c:v>
                </c:pt>
                <c:pt idx="352">
                  <c:v>75102</c:v>
                </c:pt>
                <c:pt idx="353">
                  <c:v>75495</c:v>
                </c:pt>
                <c:pt idx="354">
                  <c:v>69609</c:v>
                </c:pt>
                <c:pt idx="355">
                  <c:v>80508</c:v>
                </c:pt>
                <c:pt idx="356">
                  <c:v>32321</c:v>
                </c:pt>
                <c:pt idx="357">
                  <c:v>70764</c:v>
                </c:pt>
                <c:pt idx="358">
                  <c:v>79876</c:v>
                </c:pt>
                <c:pt idx="359">
                  <c:v>75412</c:v>
                </c:pt>
                <c:pt idx="360">
                  <c:v>85663</c:v>
                </c:pt>
                <c:pt idx="361">
                  <c:v>76178</c:v>
                </c:pt>
                <c:pt idx="362">
                  <c:v>43812</c:v>
                </c:pt>
                <c:pt idx="363">
                  <c:v>36239</c:v>
                </c:pt>
                <c:pt idx="364">
                  <c:v>83926</c:v>
                </c:pt>
                <c:pt idx="365">
                  <c:v>90303</c:v>
                </c:pt>
                <c:pt idx="366">
                  <c:v>86982</c:v>
                </c:pt>
                <c:pt idx="367">
                  <c:v>90570</c:v>
                </c:pt>
                <c:pt idx="368">
                  <c:v>79069</c:v>
                </c:pt>
                <c:pt idx="369">
                  <c:v>47774</c:v>
                </c:pt>
                <c:pt idx="370">
                  <c:v>49293</c:v>
                </c:pt>
                <c:pt idx="371">
                  <c:v>82493</c:v>
                </c:pt>
                <c:pt idx="372">
                  <c:v>89992</c:v>
                </c:pt>
                <c:pt idx="373">
                  <c:v>100158</c:v>
                </c:pt>
                <c:pt idx="374">
                  <c:v>84245</c:v>
                </c:pt>
                <c:pt idx="375">
                  <c:v>85948</c:v>
                </c:pt>
                <c:pt idx="376">
                  <c:v>44326</c:v>
                </c:pt>
                <c:pt idx="377">
                  <c:v>38927</c:v>
                </c:pt>
                <c:pt idx="378">
                  <c:v>84494</c:v>
                </c:pt>
                <c:pt idx="379">
                  <c:v>90638</c:v>
                </c:pt>
                <c:pt idx="380">
                  <c:v>91097</c:v>
                </c:pt>
                <c:pt idx="381">
                  <c:v>70238</c:v>
                </c:pt>
                <c:pt idx="382">
                  <c:v>43515</c:v>
                </c:pt>
                <c:pt idx="383">
                  <c:v>31359</c:v>
                </c:pt>
                <c:pt idx="384">
                  <c:v>28645</c:v>
                </c:pt>
                <c:pt idx="385">
                  <c:v>86979</c:v>
                </c:pt>
                <c:pt idx="386">
                  <c:v>92625</c:v>
                </c:pt>
                <c:pt idx="387">
                  <c:v>86652</c:v>
                </c:pt>
                <c:pt idx="388">
                  <c:v>93317</c:v>
                </c:pt>
                <c:pt idx="389">
                  <c:v>71832</c:v>
                </c:pt>
                <c:pt idx="390">
                  <c:v>37017</c:v>
                </c:pt>
                <c:pt idx="391">
                  <c:v>35785</c:v>
                </c:pt>
                <c:pt idx="392">
                  <c:v>82186</c:v>
                </c:pt>
                <c:pt idx="393">
                  <c:v>73513</c:v>
                </c:pt>
                <c:pt idx="394">
                  <c:v>73174</c:v>
                </c:pt>
                <c:pt idx="395">
                  <c:v>85774</c:v>
                </c:pt>
                <c:pt idx="396">
                  <c:v>67636</c:v>
                </c:pt>
                <c:pt idx="397">
                  <c:v>42980</c:v>
                </c:pt>
                <c:pt idx="398">
                  <c:v>30624</c:v>
                </c:pt>
                <c:pt idx="399">
                  <c:v>69381</c:v>
                </c:pt>
                <c:pt idx="400">
                  <c:v>79719</c:v>
                </c:pt>
                <c:pt idx="401">
                  <c:v>45178</c:v>
                </c:pt>
                <c:pt idx="402">
                  <c:v>69105</c:v>
                </c:pt>
                <c:pt idx="403">
                  <c:v>71137</c:v>
                </c:pt>
                <c:pt idx="404">
                  <c:v>32572</c:v>
                </c:pt>
                <c:pt idx="405">
                  <c:v>28636</c:v>
                </c:pt>
                <c:pt idx="406">
                  <c:v>72140</c:v>
                </c:pt>
                <c:pt idx="407">
                  <c:v>79726</c:v>
                </c:pt>
                <c:pt idx="408">
                  <c:v>69389</c:v>
                </c:pt>
                <c:pt idx="409">
                  <c:v>68333</c:v>
                </c:pt>
                <c:pt idx="410">
                  <c:v>66964</c:v>
                </c:pt>
                <c:pt idx="411">
                  <c:v>28935</c:v>
                </c:pt>
                <c:pt idx="412">
                  <c:v>24619</c:v>
                </c:pt>
                <c:pt idx="413">
                  <c:v>77359</c:v>
                </c:pt>
                <c:pt idx="414">
                  <c:v>73295</c:v>
                </c:pt>
                <c:pt idx="415">
                  <c:v>73380</c:v>
                </c:pt>
                <c:pt idx="416">
                  <c:v>78886</c:v>
                </c:pt>
                <c:pt idx="417">
                  <c:v>63430</c:v>
                </c:pt>
                <c:pt idx="418">
                  <c:v>38911</c:v>
                </c:pt>
                <c:pt idx="419">
                  <c:v>25200</c:v>
                </c:pt>
                <c:pt idx="420">
                  <c:v>72715</c:v>
                </c:pt>
                <c:pt idx="421">
                  <c:v>76692</c:v>
                </c:pt>
                <c:pt idx="422">
                  <c:v>74592</c:v>
                </c:pt>
                <c:pt idx="423">
                  <c:v>85536</c:v>
                </c:pt>
                <c:pt idx="424">
                  <c:v>67009</c:v>
                </c:pt>
                <c:pt idx="425">
                  <c:v>40709</c:v>
                </c:pt>
                <c:pt idx="426">
                  <c:v>30148</c:v>
                </c:pt>
                <c:pt idx="427">
                  <c:v>75445</c:v>
                </c:pt>
                <c:pt idx="428">
                  <c:v>79219</c:v>
                </c:pt>
                <c:pt idx="429">
                  <c:v>82039</c:v>
                </c:pt>
                <c:pt idx="430">
                  <c:v>76855</c:v>
                </c:pt>
                <c:pt idx="431">
                  <c:v>76490</c:v>
                </c:pt>
                <c:pt idx="432">
                  <c:v>35819</c:v>
                </c:pt>
                <c:pt idx="433">
                  <c:v>37498</c:v>
                </c:pt>
                <c:pt idx="434">
                  <c:v>73453</c:v>
                </c:pt>
                <c:pt idx="435">
                  <c:v>80486</c:v>
                </c:pt>
                <c:pt idx="436">
                  <c:v>67467</c:v>
                </c:pt>
                <c:pt idx="437">
                  <c:v>49768</c:v>
                </c:pt>
                <c:pt idx="438">
                  <c:v>79670</c:v>
                </c:pt>
                <c:pt idx="439">
                  <c:v>43520</c:v>
                </c:pt>
                <c:pt idx="440">
                  <c:v>30434</c:v>
                </c:pt>
                <c:pt idx="441">
                  <c:v>78926</c:v>
                </c:pt>
                <c:pt idx="442">
                  <c:v>95601</c:v>
                </c:pt>
                <c:pt idx="443">
                  <c:v>83391</c:v>
                </c:pt>
                <c:pt idx="444">
                  <c:v>37936</c:v>
                </c:pt>
                <c:pt idx="445">
                  <c:v>66017</c:v>
                </c:pt>
                <c:pt idx="446">
                  <c:v>39637</c:v>
                </c:pt>
                <c:pt idx="447">
                  <c:v>37156</c:v>
                </c:pt>
                <c:pt idx="448">
                  <c:v>52911</c:v>
                </c:pt>
                <c:pt idx="449">
                  <c:v>85748</c:v>
                </c:pt>
                <c:pt idx="450">
                  <c:v>88092</c:v>
                </c:pt>
                <c:pt idx="451">
                  <c:v>85149</c:v>
                </c:pt>
                <c:pt idx="452">
                  <c:v>78700</c:v>
                </c:pt>
                <c:pt idx="453">
                  <c:v>37948</c:v>
                </c:pt>
                <c:pt idx="454">
                  <c:v>39846</c:v>
                </c:pt>
                <c:pt idx="455">
                  <c:v>80609</c:v>
                </c:pt>
                <c:pt idx="456">
                  <c:v>95367</c:v>
                </c:pt>
                <c:pt idx="457">
                  <c:v>74042</c:v>
                </c:pt>
                <c:pt idx="458">
                  <c:v>98832</c:v>
                </c:pt>
                <c:pt idx="459">
                  <c:v>82288</c:v>
                </c:pt>
                <c:pt idx="460">
                  <c:v>44178</c:v>
                </c:pt>
                <c:pt idx="461">
                  <c:v>38903</c:v>
                </c:pt>
                <c:pt idx="462">
                  <c:v>87822</c:v>
                </c:pt>
                <c:pt idx="463">
                  <c:v>115228</c:v>
                </c:pt>
                <c:pt idx="464">
                  <c:v>73602</c:v>
                </c:pt>
                <c:pt idx="465">
                  <c:v>79277</c:v>
                </c:pt>
                <c:pt idx="466">
                  <c:v>64134</c:v>
                </c:pt>
                <c:pt idx="467">
                  <c:v>33704</c:v>
                </c:pt>
                <c:pt idx="468">
                  <c:v>27804</c:v>
                </c:pt>
                <c:pt idx="469">
                  <c:v>64903</c:v>
                </c:pt>
                <c:pt idx="470">
                  <c:v>43836</c:v>
                </c:pt>
                <c:pt idx="471">
                  <c:v>65163</c:v>
                </c:pt>
                <c:pt idx="472">
                  <c:v>65165</c:v>
                </c:pt>
                <c:pt idx="473">
                  <c:v>54556</c:v>
                </c:pt>
                <c:pt idx="474">
                  <c:v>27783</c:v>
                </c:pt>
                <c:pt idx="475">
                  <c:v>22703</c:v>
                </c:pt>
                <c:pt idx="476">
                  <c:v>62504</c:v>
                </c:pt>
                <c:pt idx="477">
                  <c:v>54022</c:v>
                </c:pt>
                <c:pt idx="478">
                  <c:v>53725</c:v>
                </c:pt>
                <c:pt idx="479">
                  <c:v>57737</c:v>
                </c:pt>
                <c:pt idx="480">
                  <c:v>48504</c:v>
                </c:pt>
                <c:pt idx="481">
                  <c:v>0</c:v>
                </c:pt>
                <c:pt idx="482">
                  <c:v>2</c:v>
                </c:pt>
                <c:pt idx="483">
                  <c:v>1</c:v>
                </c:pt>
                <c:pt idx="484">
                  <c:v>0</c:v>
                </c:pt>
                <c:pt idx="485">
                  <c:v>1</c:v>
                </c:pt>
                <c:pt idx="486">
                  <c:v>4</c:v>
                </c:pt>
                <c:pt idx="487">
                  <c:v>2</c:v>
                </c:pt>
                <c:pt idx="488">
                  <c:v>0</c:v>
                </c:pt>
                <c:pt idx="489">
                  <c:v>7</c:v>
                </c:pt>
                <c:pt idx="490">
                  <c:v>6</c:v>
                </c:pt>
                <c:pt idx="491">
                  <c:v>2</c:v>
                </c:pt>
                <c:pt idx="492">
                  <c:v>8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2</c:v>
                </c:pt>
                <c:pt idx="497">
                  <c:v>9</c:v>
                </c:pt>
                <c:pt idx="498">
                  <c:v>3</c:v>
                </c:pt>
                <c:pt idx="499">
                  <c:v>0</c:v>
                </c:pt>
                <c:pt idx="500">
                  <c:v>3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0</c:v>
                </c:pt>
                <c:pt idx="506">
                  <c:v>1</c:v>
                </c:pt>
                <c:pt idx="507">
                  <c:v>0</c:v>
                </c:pt>
                <c:pt idx="508">
                  <c:v>1</c:v>
                </c:pt>
                <c:pt idx="509">
                  <c:v>2</c:v>
                </c:pt>
                <c:pt idx="510">
                  <c:v>18</c:v>
                </c:pt>
                <c:pt idx="511">
                  <c:v>42</c:v>
                </c:pt>
                <c:pt idx="512">
                  <c:v>98</c:v>
                </c:pt>
                <c:pt idx="513">
                  <c:v>76</c:v>
                </c:pt>
                <c:pt idx="514">
                  <c:v>108</c:v>
                </c:pt>
                <c:pt idx="515">
                  <c:v>163</c:v>
                </c:pt>
                <c:pt idx="516">
                  <c:v>265</c:v>
                </c:pt>
                <c:pt idx="517">
                  <c:v>303</c:v>
                </c:pt>
                <c:pt idx="518">
                  <c:v>373</c:v>
                </c:pt>
                <c:pt idx="519">
                  <c:v>755</c:v>
                </c:pt>
                <c:pt idx="520">
                  <c:v>567</c:v>
                </c:pt>
                <c:pt idx="521">
                  <c:v>688</c:v>
                </c:pt>
                <c:pt idx="522">
                  <c:v>1012</c:v>
                </c:pt>
                <c:pt idx="523">
                  <c:v>1432</c:v>
                </c:pt>
                <c:pt idx="524">
                  <c:v>1772</c:v>
                </c:pt>
                <c:pt idx="525">
                  <c:v>2158</c:v>
                </c:pt>
                <c:pt idx="526">
                  <c:v>2535</c:v>
                </c:pt>
                <c:pt idx="527">
                  <c:v>3142</c:v>
                </c:pt>
                <c:pt idx="528">
                  <c:v>3391</c:v>
                </c:pt>
                <c:pt idx="529">
                  <c:v>5463</c:v>
                </c:pt>
                <c:pt idx="530">
                  <c:v>3928</c:v>
                </c:pt>
                <c:pt idx="531">
                  <c:v>11547</c:v>
                </c:pt>
                <c:pt idx="532">
                  <c:v>8157</c:v>
                </c:pt>
                <c:pt idx="533">
                  <c:v>8841</c:v>
                </c:pt>
                <c:pt idx="534">
                  <c:v>10996</c:v>
                </c:pt>
                <c:pt idx="535">
                  <c:v>11547</c:v>
                </c:pt>
                <c:pt idx="536">
                  <c:v>14047</c:v>
                </c:pt>
                <c:pt idx="537">
                  <c:v>19377</c:v>
                </c:pt>
                <c:pt idx="538">
                  <c:v>20463</c:v>
                </c:pt>
                <c:pt idx="539">
                  <c:v>21662</c:v>
                </c:pt>
                <c:pt idx="540">
                  <c:v>20309</c:v>
                </c:pt>
                <c:pt idx="541">
                  <c:v>26407</c:v>
                </c:pt>
                <c:pt idx="542">
                  <c:v>24405</c:v>
                </c:pt>
                <c:pt idx="543">
                  <c:v>31019</c:v>
                </c:pt>
                <c:pt idx="544">
                  <c:v>35912</c:v>
                </c:pt>
                <c:pt idx="545">
                  <c:v>36027</c:v>
                </c:pt>
                <c:pt idx="546">
                  <c:v>36795</c:v>
                </c:pt>
                <c:pt idx="547">
                  <c:v>29917</c:v>
                </c:pt>
                <c:pt idx="548">
                  <c:v>32655</c:v>
                </c:pt>
                <c:pt idx="549">
                  <c:v>36809</c:v>
                </c:pt>
                <c:pt idx="550">
                  <c:v>37141</c:v>
                </c:pt>
                <c:pt idx="551">
                  <c:v>36170</c:v>
                </c:pt>
                <c:pt idx="552">
                  <c:v>37653</c:v>
                </c:pt>
                <c:pt idx="553">
                  <c:v>12521</c:v>
                </c:pt>
                <c:pt idx="554">
                  <c:v>26464</c:v>
                </c:pt>
                <c:pt idx="555">
                  <c:v>27402</c:v>
                </c:pt>
                <c:pt idx="556">
                  <c:v>23840</c:v>
                </c:pt>
                <c:pt idx="557">
                  <c:v>34123</c:v>
                </c:pt>
                <c:pt idx="558">
                  <c:v>33364</c:v>
                </c:pt>
                <c:pt idx="559">
                  <c:v>31340</c:v>
                </c:pt>
                <c:pt idx="560">
                  <c:v>27168</c:v>
                </c:pt>
                <c:pt idx="561">
                  <c:v>75042</c:v>
                </c:pt>
                <c:pt idx="562">
                  <c:v>25147</c:v>
                </c:pt>
                <c:pt idx="563">
                  <c:v>37581</c:v>
                </c:pt>
                <c:pt idx="564">
                  <c:v>31933</c:v>
                </c:pt>
                <c:pt idx="565">
                  <c:v>44097</c:v>
                </c:pt>
                <c:pt idx="566">
                  <c:v>32096</c:v>
                </c:pt>
                <c:pt idx="567">
                  <c:v>27394</c:v>
                </c:pt>
                <c:pt idx="568">
                  <c:v>30083</c:v>
                </c:pt>
                <c:pt idx="569">
                  <c:v>23633</c:v>
                </c:pt>
                <c:pt idx="570">
                  <c:v>27441</c:v>
                </c:pt>
                <c:pt idx="571">
                  <c:v>29563</c:v>
                </c:pt>
                <c:pt idx="572">
                  <c:v>25541</c:v>
                </c:pt>
                <c:pt idx="573">
                  <c:v>16152</c:v>
                </c:pt>
                <c:pt idx="574">
                  <c:v>24764</c:v>
                </c:pt>
                <c:pt idx="575">
                  <c:v>22066</c:v>
                </c:pt>
                <c:pt idx="576">
                  <c:v>24155</c:v>
                </c:pt>
                <c:pt idx="577">
                  <c:v>24019</c:v>
                </c:pt>
                <c:pt idx="578">
                  <c:v>21575</c:v>
                </c:pt>
                <c:pt idx="579">
                  <c:v>23091</c:v>
                </c:pt>
                <c:pt idx="580">
                  <c:v>22860</c:v>
                </c:pt>
                <c:pt idx="581">
                  <c:v>22190</c:v>
                </c:pt>
                <c:pt idx="582">
                  <c:v>21213</c:v>
                </c:pt>
                <c:pt idx="583">
                  <c:v>21062</c:v>
                </c:pt>
                <c:pt idx="584">
                  <c:v>22599</c:v>
                </c:pt>
                <c:pt idx="585">
                  <c:v>27077</c:v>
                </c:pt>
                <c:pt idx="586">
                  <c:v>25133</c:v>
                </c:pt>
                <c:pt idx="587">
                  <c:v>23415</c:v>
                </c:pt>
                <c:pt idx="588">
                  <c:v>20717</c:v>
                </c:pt>
                <c:pt idx="589">
                  <c:v>19751</c:v>
                </c:pt>
                <c:pt idx="590">
                  <c:v>23821</c:v>
                </c:pt>
                <c:pt idx="591">
                  <c:v>22078</c:v>
                </c:pt>
                <c:pt idx="592">
                  <c:v>20474</c:v>
                </c:pt>
                <c:pt idx="593">
                  <c:v>20156</c:v>
                </c:pt>
                <c:pt idx="594">
                  <c:v>20327</c:v>
                </c:pt>
                <c:pt idx="595">
                  <c:v>17653</c:v>
                </c:pt>
                <c:pt idx="596">
                  <c:v>16460</c:v>
                </c:pt>
                <c:pt idx="597">
                  <c:v>16899</c:v>
                </c:pt>
                <c:pt idx="598">
                  <c:v>18922</c:v>
                </c:pt>
                <c:pt idx="599">
                  <c:v>18059</c:v>
                </c:pt>
                <c:pt idx="600">
                  <c:v>17527</c:v>
                </c:pt>
                <c:pt idx="601">
                  <c:v>18853</c:v>
                </c:pt>
                <c:pt idx="602">
                  <c:v>16629</c:v>
                </c:pt>
                <c:pt idx="603">
                  <c:v>14197</c:v>
                </c:pt>
                <c:pt idx="604">
                  <c:v>14306</c:v>
                </c:pt>
                <c:pt idx="605">
                  <c:v>16247</c:v>
                </c:pt>
                <c:pt idx="606">
                  <c:v>15144</c:v>
                </c:pt>
                <c:pt idx="607">
                  <c:v>20445</c:v>
                </c:pt>
                <c:pt idx="608">
                  <c:v>16602</c:v>
                </c:pt>
                <c:pt idx="609">
                  <c:v>16621</c:v>
                </c:pt>
                <c:pt idx="610">
                  <c:v>14575</c:v>
                </c:pt>
                <c:pt idx="611">
                  <c:v>14689</c:v>
                </c:pt>
                <c:pt idx="612">
                  <c:v>14061</c:v>
                </c:pt>
                <c:pt idx="613">
                  <c:v>11751</c:v>
                </c:pt>
                <c:pt idx="614">
                  <c:v>19768</c:v>
                </c:pt>
                <c:pt idx="615">
                  <c:v>16456</c:v>
                </c:pt>
                <c:pt idx="616">
                  <c:v>15928</c:v>
                </c:pt>
                <c:pt idx="617">
                  <c:v>14767</c:v>
                </c:pt>
                <c:pt idx="618">
                  <c:v>15149</c:v>
                </c:pt>
                <c:pt idx="619">
                  <c:v>15345</c:v>
                </c:pt>
                <c:pt idx="620">
                  <c:v>15528</c:v>
                </c:pt>
                <c:pt idx="621">
                  <c:v>16178</c:v>
                </c:pt>
                <c:pt idx="622">
                  <c:v>17074</c:v>
                </c:pt>
                <c:pt idx="623">
                  <c:v>15731</c:v>
                </c:pt>
                <c:pt idx="624">
                  <c:v>14765</c:v>
                </c:pt>
                <c:pt idx="625">
                  <c:v>14044</c:v>
                </c:pt>
                <c:pt idx="626">
                  <c:v>15884</c:v>
                </c:pt>
                <c:pt idx="627">
                  <c:v>16022</c:v>
                </c:pt>
                <c:pt idx="628">
                  <c:v>17005</c:v>
                </c:pt>
                <c:pt idx="629">
                  <c:v>15816</c:v>
                </c:pt>
                <c:pt idx="630">
                  <c:v>14616</c:v>
                </c:pt>
                <c:pt idx="631">
                  <c:v>13295</c:v>
                </c:pt>
                <c:pt idx="632">
                  <c:v>13549</c:v>
                </c:pt>
                <c:pt idx="633">
                  <c:v>15074</c:v>
                </c:pt>
                <c:pt idx="634">
                  <c:v>15132</c:v>
                </c:pt>
                <c:pt idx="635">
                  <c:v>14778</c:v>
                </c:pt>
                <c:pt idx="636">
                  <c:v>15625</c:v>
                </c:pt>
                <c:pt idx="637">
                  <c:v>13901</c:v>
                </c:pt>
                <c:pt idx="638">
                  <c:v>11742</c:v>
                </c:pt>
                <c:pt idx="639">
                  <c:v>12950</c:v>
                </c:pt>
                <c:pt idx="640">
                  <c:v>12802</c:v>
                </c:pt>
                <c:pt idx="641">
                  <c:v>13190</c:v>
                </c:pt>
                <c:pt idx="642">
                  <c:v>13533</c:v>
                </c:pt>
                <c:pt idx="643">
                  <c:v>13950</c:v>
                </c:pt>
                <c:pt idx="644">
                  <c:v>12821</c:v>
                </c:pt>
                <c:pt idx="645">
                  <c:v>11793</c:v>
                </c:pt>
                <c:pt idx="646">
                  <c:v>13613</c:v>
                </c:pt>
                <c:pt idx="647">
                  <c:v>11979</c:v>
                </c:pt>
                <c:pt idx="648">
                  <c:v>14144</c:v>
                </c:pt>
                <c:pt idx="649">
                  <c:v>13622</c:v>
                </c:pt>
                <c:pt idx="650">
                  <c:v>14566</c:v>
                </c:pt>
                <c:pt idx="651">
                  <c:v>13741</c:v>
                </c:pt>
                <c:pt idx="652">
                  <c:v>11770</c:v>
                </c:pt>
                <c:pt idx="653">
                  <c:v>14531</c:v>
                </c:pt>
                <c:pt idx="654">
                  <c:v>12813</c:v>
                </c:pt>
                <c:pt idx="655">
                  <c:v>14433</c:v>
                </c:pt>
                <c:pt idx="656">
                  <c:v>15289</c:v>
                </c:pt>
                <c:pt idx="657">
                  <c:v>16202</c:v>
                </c:pt>
                <c:pt idx="658">
                  <c:v>13364</c:v>
                </c:pt>
                <c:pt idx="659">
                  <c:v>11756</c:v>
                </c:pt>
                <c:pt idx="660">
                  <c:v>18002</c:v>
                </c:pt>
                <c:pt idx="661">
                  <c:v>14377</c:v>
                </c:pt>
                <c:pt idx="662">
                  <c:v>15955</c:v>
                </c:pt>
                <c:pt idx="663">
                  <c:v>17553</c:v>
                </c:pt>
                <c:pt idx="664">
                  <c:v>17611</c:v>
                </c:pt>
                <c:pt idx="665">
                  <c:v>13706</c:v>
                </c:pt>
                <c:pt idx="666">
                  <c:v>13048</c:v>
                </c:pt>
                <c:pt idx="667">
                  <c:v>21619</c:v>
                </c:pt>
                <c:pt idx="668">
                  <c:v>15309</c:v>
                </c:pt>
                <c:pt idx="669">
                  <c:v>18376</c:v>
                </c:pt>
                <c:pt idx="670">
                  <c:v>19834</c:v>
                </c:pt>
                <c:pt idx="671">
                  <c:v>19769</c:v>
                </c:pt>
                <c:pt idx="672">
                  <c:v>14374</c:v>
                </c:pt>
                <c:pt idx="673">
                  <c:v>12893</c:v>
                </c:pt>
                <c:pt idx="674">
                  <c:v>24974</c:v>
                </c:pt>
                <c:pt idx="675">
                  <c:v>20538</c:v>
                </c:pt>
                <c:pt idx="676">
                  <c:v>20348</c:v>
                </c:pt>
                <c:pt idx="677">
                  <c:v>21947</c:v>
                </c:pt>
                <c:pt idx="678">
                  <c:v>23706</c:v>
                </c:pt>
                <c:pt idx="679">
                  <c:v>15131</c:v>
                </c:pt>
                <c:pt idx="680">
                  <c:v>13794</c:v>
                </c:pt>
                <c:pt idx="681">
                  <c:v>27638</c:v>
                </c:pt>
                <c:pt idx="682">
                  <c:v>19712</c:v>
                </c:pt>
                <c:pt idx="683">
                  <c:v>23410</c:v>
                </c:pt>
                <c:pt idx="684">
                  <c:v>27407</c:v>
                </c:pt>
                <c:pt idx="685">
                  <c:v>27042</c:v>
                </c:pt>
                <c:pt idx="686">
                  <c:v>19816</c:v>
                </c:pt>
                <c:pt idx="687">
                  <c:v>17038</c:v>
                </c:pt>
                <c:pt idx="688">
                  <c:v>30735</c:v>
                </c:pt>
                <c:pt idx="689">
                  <c:v>22917</c:v>
                </c:pt>
                <c:pt idx="690">
                  <c:v>28057</c:v>
                </c:pt>
                <c:pt idx="691">
                  <c:v>30270</c:v>
                </c:pt>
                <c:pt idx="692">
                  <c:v>32196</c:v>
                </c:pt>
                <c:pt idx="693">
                  <c:v>21417</c:v>
                </c:pt>
                <c:pt idx="694">
                  <c:v>19965</c:v>
                </c:pt>
                <c:pt idx="695">
                  <c:v>36913</c:v>
                </c:pt>
                <c:pt idx="696">
                  <c:v>27052</c:v>
                </c:pt>
                <c:pt idx="697">
                  <c:v>26211</c:v>
                </c:pt>
                <c:pt idx="698">
                  <c:v>39843</c:v>
                </c:pt>
                <c:pt idx="699">
                  <c:v>35272</c:v>
                </c:pt>
                <c:pt idx="700">
                  <c:v>23722</c:v>
                </c:pt>
                <c:pt idx="701">
                  <c:v>21873</c:v>
                </c:pt>
                <c:pt idx="702">
                  <c:v>43032</c:v>
                </c:pt>
                <c:pt idx="703">
                  <c:v>29786</c:v>
                </c:pt>
                <c:pt idx="704">
                  <c:v>35668</c:v>
                </c:pt>
                <c:pt idx="705">
                  <c:v>36956</c:v>
                </c:pt>
                <c:pt idx="706">
                  <c:v>41511</c:v>
                </c:pt>
                <c:pt idx="707">
                  <c:v>29601</c:v>
                </c:pt>
                <c:pt idx="708">
                  <c:v>26454</c:v>
                </c:pt>
                <c:pt idx="709">
                  <c:v>50999</c:v>
                </c:pt>
                <c:pt idx="710">
                  <c:v>37236</c:v>
                </c:pt>
                <c:pt idx="711">
                  <c:v>41150</c:v>
                </c:pt>
                <c:pt idx="712">
                  <c:v>45726</c:v>
                </c:pt>
                <c:pt idx="713">
                  <c:v>49067</c:v>
                </c:pt>
                <c:pt idx="714">
                  <c:v>37884</c:v>
                </c:pt>
                <c:pt idx="715">
                  <c:v>29457</c:v>
                </c:pt>
                <c:pt idx="716">
                  <c:v>55849</c:v>
                </c:pt>
                <c:pt idx="717">
                  <c:v>43770</c:v>
                </c:pt>
                <c:pt idx="718">
                  <c:v>50943</c:v>
                </c:pt>
                <c:pt idx="719">
                  <c:v>55124</c:v>
                </c:pt>
                <c:pt idx="720">
                  <c:v>60955</c:v>
                </c:pt>
                <c:pt idx="721">
                  <c:v>44644</c:v>
                </c:pt>
                <c:pt idx="722">
                  <c:v>38697</c:v>
                </c:pt>
                <c:pt idx="723">
                  <c:v>65880</c:v>
                </c:pt>
                <c:pt idx="724">
                  <c:v>53719</c:v>
                </c:pt>
                <c:pt idx="725">
                  <c:v>61057</c:v>
                </c:pt>
                <c:pt idx="726">
                  <c:v>65364</c:v>
                </c:pt>
                <c:pt idx="727">
                  <c:v>70009</c:v>
                </c:pt>
                <c:pt idx="728">
                  <c:v>51836</c:v>
                </c:pt>
                <c:pt idx="729">
                  <c:v>44788</c:v>
                </c:pt>
                <c:pt idx="730">
                  <c:v>68658</c:v>
                </c:pt>
                <c:pt idx="731">
                  <c:v>48426</c:v>
                </c:pt>
                <c:pt idx="732">
                  <c:v>79394</c:v>
                </c:pt>
                <c:pt idx="733">
                  <c:v>70380</c:v>
                </c:pt>
                <c:pt idx="734">
                  <c:v>76597</c:v>
                </c:pt>
                <c:pt idx="735">
                  <c:v>71241</c:v>
                </c:pt>
                <c:pt idx="736">
                  <c:v>73537</c:v>
                </c:pt>
                <c:pt idx="737">
                  <c:v>84008</c:v>
                </c:pt>
                <c:pt idx="738">
                  <c:v>84522</c:v>
                </c:pt>
                <c:pt idx="739">
                  <c:v>98691</c:v>
                </c:pt>
                <c:pt idx="740">
                  <c:v>111313</c:v>
                </c:pt>
                <c:pt idx="741">
                  <c:v>117936</c:v>
                </c:pt>
                <c:pt idx="742">
                  <c:v>109790</c:v>
                </c:pt>
                <c:pt idx="743">
                  <c:v>87486</c:v>
                </c:pt>
                <c:pt idx="744">
                  <c:v>114751</c:v>
                </c:pt>
                <c:pt idx="745">
                  <c:v>112474</c:v>
                </c:pt>
                <c:pt idx="746">
                  <c:v>142979</c:v>
                </c:pt>
                <c:pt idx="747">
                  <c:v>156681</c:v>
                </c:pt>
                <c:pt idx="748">
                  <c:v>157579</c:v>
                </c:pt>
                <c:pt idx="749">
                  <c:v>144083</c:v>
                </c:pt>
                <c:pt idx="750">
                  <c:v>132439</c:v>
                </c:pt>
                <c:pt idx="751">
                  <c:v>165195</c:v>
                </c:pt>
                <c:pt idx="752">
                  <c:v>160854</c:v>
                </c:pt>
                <c:pt idx="753">
                  <c:v>200851</c:v>
                </c:pt>
                <c:pt idx="754">
                  <c:v>215582</c:v>
                </c:pt>
                <c:pt idx="755">
                  <c:v>235023</c:v>
                </c:pt>
                <c:pt idx="756">
                  <c:v>205265</c:v>
                </c:pt>
                <c:pt idx="757">
                  <c:v>153619</c:v>
                </c:pt>
                <c:pt idx="758">
                  <c:v>284162</c:v>
                </c:pt>
                <c:pt idx="759">
                  <c:v>230574</c:v>
                </c:pt>
                <c:pt idx="760">
                  <c:v>257346</c:v>
                </c:pt>
                <c:pt idx="761">
                  <c:v>284779</c:v>
                </c:pt>
                <c:pt idx="762">
                  <c:v>300422</c:v>
                </c:pt>
                <c:pt idx="763">
                  <c:v>230761</c:v>
                </c:pt>
                <c:pt idx="764">
                  <c:v>218248</c:v>
                </c:pt>
                <c:pt idx="765">
                  <c:v>346447</c:v>
                </c:pt>
                <c:pt idx="766">
                  <c:v>277004</c:v>
                </c:pt>
                <c:pt idx="767">
                  <c:v>228055</c:v>
                </c:pt>
                <c:pt idx="768">
                  <c:v>316195</c:v>
                </c:pt>
                <c:pt idx="769">
                  <c:v>321684</c:v>
                </c:pt>
                <c:pt idx="770">
                  <c:v>300505</c:v>
                </c:pt>
                <c:pt idx="771">
                  <c:v>219776</c:v>
                </c:pt>
                <c:pt idx="772">
                  <c:v>244016</c:v>
                </c:pt>
                <c:pt idx="773">
                  <c:v>250057</c:v>
                </c:pt>
                <c:pt idx="774">
                  <c:v>297048</c:v>
                </c:pt>
                <c:pt idx="775">
                  <c:v>294647</c:v>
                </c:pt>
                <c:pt idx="776">
                  <c:v>286273</c:v>
                </c:pt>
                <c:pt idx="777">
                  <c:v>242484</c:v>
                </c:pt>
                <c:pt idx="778">
                  <c:v>200180</c:v>
                </c:pt>
                <c:pt idx="779">
                  <c:v>235329</c:v>
                </c:pt>
                <c:pt idx="780">
                  <c:v>274154</c:v>
                </c:pt>
                <c:pt idx="781">
                  <c:v>263038</c:v>
                </c:pt>
                <c:pt idx="782">
                  <c:v>269793</c:v>
                </c:pt>
                <c:pt idx="783">
                  <c:v>267486</c:v>
                </c:pt>
                <c:pt idx="784">
                  <c:v>220331</c:v>
                </c:pt>
                <c:pt idx="785">
                  <c:v>172686</c:v>
                </c:pt>
                <c:pt idx="786">
                  <c:v>192805</c:v>
                </c:pt>
                <c:pt idx="787">
                  <c:v>225676</c:v>
                </c:pt>
                <c:pt idx="788">
                  <c:v>237824</c:v>
                </c:pt>
                <c:pt idx="789">
                  <c:v>237801</c:v>
                </c:pt>
                <c:pt idx="790">
                  <c:v>233413</c:v>
                </c:pt>
                <c:pt idx="791">
                  <c:v>193566</c:v>
                </c:pt>
                <c:pt idx="792">
                  <c:v>150866</c:v>
                </c:pt>
                <c:pt idx="793">
                  <c:v>164564</c:v>
                </c:pt>
                <c:pt idx="794">
                  <c:v>200694</c:v>
                </c:pt>
                <c:pt idx="795">
                  <c:v>210696</c:v>
                </c:pt>
                <c:pt idx="796">
                  <c:v>224458</c:v>
                </c:pt>
                <c:pt idx="797">
                  <c:v>214924</c:v>
                </c:pt>
                <c:pt idx="798">
                  <c:v>200056</c:v>
                </c:pt>
                <c:pt idx="799">
                  <c:v>162418</c:v>
                </c:pt>
                <c:pt idx="800">
                  <c:v>151955</c:v>
                </c:pt>
                <c:pt idx="801">
                  <c:v>198981</c:v>
                </c:pt>
                <c:pt idx="802">
                  <c:v>212636</c:v>
                </c:pt>
                <c:pt idx="803">
                  <c:v>238058</c:v>
                </c:pt>
                <c:pt idx="804">
                  <c:v>231133</c:v>
                </c:pt>
                <c:pt idx="805">
                  <c:v>201934</c:v>
                </c:pt>
                <c:pt idx="806">
                  <c:v>169487</c:v>
                </c:pt>
                <c:pt idx="807">
                  <c:v>158835</c:v>
                </c:pt>
                <c:pt idx="808">
                  <c:v>213495</c:v>
                </c:pt>
                <c:pt idx="809">
                  <c:v>241622</c:v>
                </c:pt>
                <c:pt idx="810">
                  <c:v>254399</c:v>
                </c:pt>
                <c:pt idx="811">
                  <c:v>244541</c:v>
                </c:pt>
                <c:pt idx="812">
                  <c:v>202237</c:v>
                </c:pt>
                <c:pt idx="813">
                  <c:v>169971</c:v>
                </c:pt>
                <c:pt idx="814">
                  <c:v>187077</c:v>
                </c:pt>
                <c:pt idx="815">
                  <c:v>236518</c:v>
                </c:pt>
                <c:pt idx="816">
                  <c:v>248010</c:v>
                </c:pt>
                <c:pt idx="817">
                  <c:v>249867</c:v>
                </c:pt>
                <c:pt idx="818">
                  <c:v>180519</c:v>
                </c:pt>
                <c:pt idx="819">
                  <c:v>139750</c:v>
                </c:pt>
                <c:pt idx="820">
                  <c:v>135410</c:v>
                </c:pt>
                <c:pt idx="821">
                  <c:v>172625</c:v>
                </c:pt>
                <c:pt idx="822">
                  <c:v>244659</c:v>
                </c:pt>
                <c:pt idx="823">
                  <c:v>296006</c:v>
                </c:pt>
                <c:pt idx="824">
                  <c:v>269948</c:v>
                </c:pt>
                <c:pt idx="825">
                  <c:v>209555</c:v>
                </c:pt>
                <c:pt idx="826">
                  <c:v>159491</c:v>
                </c:pt>
                <c:pt idx="827">
                  <c:v>168042</c:v>
                </c:pt>
                <c:pt idx="828">
                  <c:v>203764</c:v>
                </c:pt>
                <c:pt idx="829">
                  <c:v>275691</c:v>
                </c:pt>
                <c:pt idx="830">
                  <c:v>269592</c:v>
                </c:pt>
                <c:pt idx="831">
                  <c:v>320755</c:v>
                </c:pt>
                <c:pt idx="832">
                  <c:v>274846</c:v>
                </c:pt>
                <c:pt idx="833">
                  <c:v>227717</c:v>
                </c:pt>
                <c:pt idx="834">
                  <c:v>182934</c:v>
                </c:pt>
                <c:pt idx="835">
                  <c:v>212771</c:v>
                </c:pt>
                <c:pt idx="836">
                  <c:v>237197</c:v>
                </c:pt>
                <c:pt idx="837">
                  <c:v>262816</c:v>
                </c:pt>
                <c:pt idx="838">
                  <c:v>257236</c:v>
                </c:pt>
                <c:pt idx="839">
                  <c:v>245856</c:v>
                </c:pt>
                <c:pt idx="840">
                  <c:v>185204</c:v>
                </c:pt>
                <c:pt idx="841">
                  <c:v>155921</c:v>
                </c:pt>
                <c:pt idx="842">
                  <c:v>209320</c:v>
                </c:pt>
                <c:pt idx="843">
                  <c:v>202598</c:v>
                </c:pt>
                <c:pt idx="844">
                  <c:v>248228</c:v>
                </c:pt>
                <c:pt idx="845">
                  <c:v>225089</c:v>
                </c:pt>
                <c:pt idx="846">
                  <c:v>230014</c:v>
                </c:pt>
                <c:pt idx="847">
                  <c:v>169427</c:v>
                </c:pt>
                <c:pt idx="848">
                  <c:v>139630</c:v>
                </c:pt>
                <c:pt idx="849">
                  <c:v>194468</c:v>
                </c:pt>
                <c:pt idx="850">
                  <c:v>179078</c:v>
                </c:pt>
                <c:pt idx="851">
                  <c:v>216411</c:v>
                </c:pt>
                <c:pt idx="852">
                  <c:v>210481</c:v>
                </c:pt>
                <c:pt idx="853">
                  <c:v>203998</c:v>
                </c:pt>
                <c:pt idx="854">
                  <c:v>155901</c:v>
                </c:pt>
                <c:pt idx="855">
                  <c:v>115693</c:v>
                </c:pt>
                <c:pt idx="856">
                  <c:v>170705</c:v>
                </c:pt>
                <c:pt idx="857">
                  <c:v>159485</c:v>
                </c:pt>
                <c:pt idx="858">
                  <c:v>186316</c:v>
                </c:pt>
                <c:pt idx="859">
                  <c:v>159317</c:v>
                </c:pt>
                <c:pt idx="860">
                  <c:v>196844</c:v>
                </c:pt>
                <c:pt idx="861">
                  <c:v>130722</c:v>
                </c:pt>
                <c:pt idx="862">
                  <c:v>109040</c:v>
                </c:pt>
                <c:pt idx="863">
                  <c:v>125972</c:v>
                </c:pt>
                <c:pt idx="864">
                  <c:v>129190</c:v>
                </c:pt>
                <c:pt idx="865">
                  <c:v>156265</c:v>
                </c:pt>
                <c:pt idx="866">
                  <c:v>154852</c:v>
                </c:pt>
                <c:pt idx="867">
                  <c:v>148303</c:v>
                </c:pt>
                <c:pt idx="868">
                  <c:v>121070</c:v>
                </c:pt>
                <c:pt idx="869">
                  <c:v>93956</c:v>
                </c:pt>
                <c:pt idx="870">
                  <c:v>102066</c:v>
                </c:pt>
                <c:pt idx="871">
                  <c:v>123071</c:v>
                </c:pt>
                <c:pt idx="872">
                  <c:v>148007</c:v>
                </c:pt>
                <c:pt idx="873">
                  <c:v>154514</c:v>
                </c:pt>
                <c:pt idx="874">
                  <c:v>155066</c:v>
                </c:pt>
                <c:pt idx="875">
                  <c:v>128859</c:v>
                </c:pt>
                <c:pt idx="876">
                  <c:v>111977</c:v>
                </c:pt>
                <c:pt idx="877">
                  <c:v>103446</c:v>
                </c:pt>
                <c:pt idx="878">
                  <c:v>134703</c:v>
                </c:pt>
                <c:pt idx="879">
                  <c:v>171962</c:v>
                </c:pt>
                <c:pt idx="880">
                  <c:v>170099</c:v>
                </c:pt>
                <c:pt idx="881">
                  <c:v>165531</c:v>
                </c:pt>
                <c:pt idx="882">
                  <c:v>145522</c:v>
                </c:pt>
                <c:pt idx="883">
                  <c:v>118228</c:v>
                </c:pt>
                <c:pt idx="884">
                  <c:v>101692</c:v>
                </c:pt>
                <c:pt idx="885">
                  <c:v>68329</c:v>
                </c:pt>
                <c:pt idx="886">
                  <c:v>175427</c:v>
                </c:pt>
                <c:pt idx="887">
                  <c:v>175445</c:v>
                </c:pt>
                <c:pt idx="888">
                  <c:v>175256</c:v>
                </c:pt>
                <c:pt idx="889">
                  <c:v>155384</c:v>
                </c:pt>
                <c:pt idx="890">
                  <c:v>128502</c:v>
                </c:pt>
                <c:pt idx="891">
                  <c:v>101514</c:v>
                </c:pt>
                <c:pt idx="892">
                  <c:v>151742</c:v>
                </c:pt>
                <c:pt idx="893">
                  <c:v>194070</c:v>
                </c:pt>
                <c:pt idx="894">
                  <c:v>185777</c:v>
                </c:pt>
                <c:pt idx="895">
                  <c:v>191773</c:v>
                </c:pt>
                <c:pt idx="896">
                  <c:v>183640</c:v>
                </c:pt>
                <c:pt idx="897">
                  <c:v>147095</c:v>
                </c:pt>
                <c:pt idx="898">
                  <c:v>122172</c:v>
                </c:pt>
                <c:pt idx="899">
                  <c:v>186319</c:v>
                </c:pt>
                <c:pt idx="900">
                  <c:v>207595</c:v>
                </c:pt>
                <c:pt idx="901">
                  <c:v>231578</c:v>
                </c:pt>
                <c:pt idx="902">
                  <c:v>215710</c:v>
                </c:pt>
                <c:pt idx="903">
                  <c:v>194385</c:v>
                </c:pt>
                <c:pt idx="904">
                  <c:v>161266</c:v>
                </c:pt>
                <c:pt idx="905">
                  <c:v>152047</c:v>
                </c:pt>
                <c:pt idx="906">
                  <c:v>179728</c:v>
                </c:pt>
                <c:pt idx="907">
                  <c:v>256192</c:v>
                </c:pt>
                <c:pt idx="908">
                  <c:v>252982</c:v>
                </c:pt>
                <c:pt idx="909">
                  <c:v>239119</c:v>
                </c:pt>
                <c:pt idx="910">
                  <c:v>218498</c:v>
                </c:pt>
                <c:pt idx="911">
                  <c:v>163075</c:v>
                </c:pt>
                <c:pt idx="912">
                  <c:v>139257</c:v>
                </c:pt>
                <c:pt idx="913">
                  <c:v>204845</c:v>
                </c:pt>
                <c:pt idx="914">
                  <c:v>255985</c:v>
                </c:pt>
                <c:pt idx="915">
                  <c:v>251149</c:v>
                </c:pt>
                <c:pt idx="916">
                  <c:v>216832</c:v>
                </c:pt>
                <c:pt idx="917">
                  <c:v>153012</c:v>
                </c:pt>
                <c:pt idx="918">
                  <c:v>199224</c:v>
                </c:pt>
                <c:pt idx="919">
                  <c:v>107614</c:v>
                </c:pt>
                <c:pt idx="920">
                  <c:v>131033</c:v>
                </c:pt>
                <c:pt idx="921">
                  <c:v>162184</c:v>
                </c:pt>
                <c:pt idx="922">
                  <c:v>282881</c:v>
                </c:pt>
                <c:pt idx="923">
                  <c:v>175476</c:v>
                </c:pt>
                <c:pt idx="924">
                  <c:v>145711</c:v>
                </c:pt>
                <c:pt idx="925">
                  <c:v>221257</c:v>
                </c:pt>
                <c:pt idx="926">
                  <c:v>127172</c:v>
                </c:pt>
                <c:pt idx="927">
                  <c:v>193193</c:v>
                </c:pt>
                <c:pt idx="928">
                  <c:v>212385</c:v>
                </c:pt>
                <c:pt idx="929">
                  <c:v>201003</c:v>
                </c:pt>
                <c:pt idx="930">
                  <c:v>194718</c:v>
                </c:pt>
                <c:pt idx="931">
                  <c:v>158080</c:v>
                </c:pt>
                <c:pt idx="932">
                  <c:v>112683</c:v>
                </c:pt>
                <c:pt idx="933">
                  <c:v>110364</c:v>
                </c:pt>
                <c:pt idx="934">
                  <c:v>177235</c:v>
                </c:pt>
                <c:pt idx="935">
                  <c:v>186878</c:v>
                </c:pt>
                <c:pt idx="936">
                  <c:v>189894</c:v>
                </c:pt>
                <c:pt idx="937">
                  <c:v>171796</c:v>
                </c:pt>
                <c:pt idx="938">
                  <c:v>133725</c:v>
                </c:pt>
                <c:pt idx="939">
                  <c:v>109116</c:v>
                </c:pt>
                <c:pt idx="940">
                  <c:v>90912</c:v>
                </c:pt>
                <c:pt idx="941">
                  <c:v>149875</c:v>
                </c:pt>
                <c:pt idx="942">
                  <c:v>161802</c:v>
                </c:pt>
                <c:pt idx="943">
                  <c:v>155986</c:v>
                </c:pt>
                <c:pt idx="944">
                  <c:v>131930</c:v>
                </c:pt>
                <c:pt idx="945">
                  <c:v>114638</c:v>
                </c:pt>
                <c:pt idx="946">
                  <c:v>69658</c:v>
                </c:pt>
                <c:pt idx="947">
                  <c:v>74865</c:v>
                </c:pt>
                <c:pt idx="948">
                  <c:v>121559</c:v>
                </c:pt>
                <c:pt idx="949">
                  <c:v>125074</c:v>
                </c:pt>
                <c:pt idx="950">
                  <c:v>126528</c:v>
                </c:pt>
                <c:pt idx="951">
                  <c:v>118314</c:v>
                </c:pt>
                <c:pt idx="952">
                  <c:v>96615</c:v>
                </c:pt>
                <c:pt idx="953">
                  <c:v>59796</c:v>
                </c:pt>
                <c:pt idx="954">
                  <c:v>69099</c:v>
                </c:pt>
                <c:pt idx="955">
                  <c:v>108217</c:v>
                </c:pt>
                <c:pt idx="956">
                  <c:v>98176</c:v>
                </c:pt>
                <c:pt idx="957">
                  <c:v>93044</c:v>
                </c:pt>
                <c:pt idx="958">
                  <c:v>89157</c:v>
                </c:pt>
                <c:pt idx="959">
                  <c:v>71100</c:v>
                </c:pt>
                <c:pt idx="960">
                  <c:v>60558</c:v>
                </c:pt>
                <c:pt idx="961">
                  <c:v>53702</c:v>
                </c:pt>
                <c:pt idx="962">
                  <c:v>76862</c:v>
                </c:pt>
                <c:pt idx="963">
                  <c:v>90112</c:v>
                </c:pt>
                <c:pt idx="964">
                  <c:v>67487</c:v>
                </c:pt>
                <c:pt idx="965">
                  <c:v>72861</c:v>
                </c:pt>
                <c:pt idx="966">
                  <c:v>59290</c:v>
                </c:pt>
                <c:pt idx="967">
                  <c:v>46092</c:v>
                </c:pt>
                <c:pt idx="968">
                  <c:v>41240</c:v>
                </c:pt>
                <c:pt idx="969">
                  <c:v>50746</c:v>
                </c:pt>
                <c:pt idx="970">
                  <c:v>61391</c:v>
                </c:pt>
                <c:pt idx="971">
                  <c:v>66718</c:v>
                </c:pt>
                <c:pt idx="972">
                  <c:v>61884</c:v>
                </c:pt>
                <c:pt idx="973">
                  <c:v>49789</c:v>
                </c:pt>
                <c:pt idx="974">
                  <c:v>40702</c:v>
                </c:pt>
                <c:pt idx="975">
                  <c:v>37598</c:v>
                </c:pt>
                <c:pt idx="976">
                  <c:v>48049</c:v>
                </c:pt>
                <c:pt idx="977">
                  <c:v>44233</c:v>
                </c:pt>
                <c:pt idx="978">
                  <c:v>65430</c:v>
                </c:pt>
                <c:pt idx="979">
                  <c:v>48340</c:v>
                </c:pt>
                <c:pt idx="980">
                  <c:v>38409</c:v>
                </c:pt>
                <c:pt idx="981">
                  <c:v>32749</c:v>
                </c:pt>
                <c:pt idx="982">
                  <c:v>36634</c:v>
                </c:pt>
                <c:pt idx="983">
                  <c:v>43182</c:v>
                </c:pt>
                <c:pt idx="984">
                  <c:v>46288</c:v>
                </c:pt>
                <c:pt idx="985">
                  <c:v>54820</c:v>
                </c:pt>
                <c:pt idx="986">
                  <c:v>43049</c:v>
                </c:pt>
                <c:pt idx="987">
                  <c:v>36832</c:v>
                </c:pt>
                <c:pt idx="988">
                  <c:v>33875</c:v>
                </c:pt>
                <c:pt idx="989">
                  <c:v>38020</c:v>
                </c:pt>
                <c:pt idx="990">
                  <c:v>39728</c:v>
                </c:pt>
                <c:pt idx="991">
                  <c:v>40673</c:v>
                </c:pt>
                <c:pt idx="992">
                  <c:v>41741</c:v>
                </c:pt>
                <c:pt idx="993">
                  <c:v>43979</c:v>
                </c:pt>
                <c:pt idx="994">
                  <c:v>39480</c:v>
                </c:pt>
                <c:pt idx="995">
                  <c:v>34791</c:v>
                </c:pt>
                <c:pt idx="996">
                  <c:v>41270</c:v>
                </c:pt>
                <c:pt idx="997">
                  <c:v>44653</c:v>
                </c:pt>
                <c:pt idx="998">
                  <c:v>50674</c:v>
                </c:pt>
                <c:pt idx="999">
                  <c:v>52402</c:v>
                </c:pt>
                <c:pt idx="1000">
                  <c:v>51121</c:v>
                </c:pt>
                <c:pt idx="1001">
                  <c:v>49299</c:v>
                </c:pt>
                <c:pt idx="1002">
                  <c:v>42642</c:v>
                </c:pt>
                <c:pt idx="1003">
                  <c:v>61480</c:v>
                </c:pt>
                <c:pt idx="1004">
                  <c:v>60736</c:v>
                </c:pt>
                <c:pt idx="1005">
                  <c:v>68084</c:v>
                </c:pt>
                <c:pt idx="1006">
                  <c:v>78388</c:v>
                </c:pt>
                <c:pt idx="1007">
                  <c:v>76997</c:v>
                </c:pt>
                <c:pt idx="1008">
                  <c:v>62740</c:v>
                </c:pt>
                <c:pt idx="1009">
                  <c:v>60331</c:v>
                </c:pt>
                <c:pt idx="1010">
                  <c:v>95792</c:v>
                </c:pt>
                <c:pt idx="1011">
                  <c:v>84329</c:v>
                </c:pt>
                <c:pt idx="1012">
                  <c:v>96513</c:v>
                </c:pt>
                <c:pt idx="1013">
                  <c:v>99385</c:v>
                </c:pt>
                <c:pt idx="1014">
                  <c:v>110454</c:v>
                </c:pt>
                <c:pt idx="1015">
                  <c:v>85170</c:v>
                </c:pt>
                <c:pt idx="1016">
                  <c:v>1</c:v>
                </c:pt>
                <c:pt idx="1017">
                  <c:v>0</c:v>
                </c:pt>
                <c:pt idx="1018">
                  <c:v>0</c:v>
                </c:pt>
                <c:pt idx="1019">
                  <c:v>1</c:v>
                </c:pt>
                <c:pt idx="1020">
                  <c:v>1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2</c:v>
                </c:pt>
                <c:pt idx="1049">
                  <c:v>0</c:v>
                </c:pt>
                <c:pt idx="1050">
                  <c:v>23</c:v>
                </c:pt>
                <c:pt idx="1051">
                  <c:v>2</c:v>
                </c:pt>
                <c:pt idx="1052">
                  <c:v>1</c:v>
                </c:pt>
                <c:pt idx="1053">
                  <c:v>3</c:v>
                </c:pt>
                <c:pt idx="1054">
                  <c:v>5</c:v>
                </c:pt>
                <c:pt idx="1055">
                  <c:v>4</c:v>
                </c:pt>
                <c:pt idx="1056">
                  <c:v>13</c:v>
                </c:pt>
                <c:pt idx="1057">
                  <c:v>6</c:v>
                </c:pt>
                <c:pt idx="1058">
                  <c:v>11</c:v>
                </c:pt>
                <c:pt idx="1059">
                  <c:v>9</c:v>
                </c:pt>
                <c:pt idx="1060">
                  <c:v>20</c:v>
                </c:pt>
                <c:pt idx="1061">
                  <c:v>11</c:v>
                </c:pt>
                <c:pt idx="1062">
                  <c:v>6</c:v>
                </c:pt>
                <c:pt idx="1063">
                  <c:v>23</c:v>
                </c:pt>
                <c:pt idx="1064">
                  <c:v>14</c:v>
                </c:pt>
                <c:pt idx="1065">
                  <c:v>38</c:v>
                </c:pt>
                <c:pt idx="1066">
                  <c:v>50</c:v>
                </c:pt>
                <c:pt idx="1067">
                  <c:v>86</c:v>
                </c:pt>
                <c:pt idx="1068">
                  <c:v>66</c:v>
                </c:pt>
                <c:pt idx="1069">
                  <c:v>103</c:v>
                </c:pt>
                <c:pt idx="1070">
                  <c:v>37</c:v>
                </c:pt>
                <c:pt idx="1071">
                  <c:v>121</c:v>
                </c:pt>
                <c:pt idx="1072">
                  <c:v>70</c:v>
                </c:pt>
                <c:pt idx="1073">
                  <c:v>160</c:v>
                </c:pt>
                <c:pt idx="1074">
                  <c:v>100</c:v>
                </c:pt>
                <c:pt idx="1075">
                  <c:v>37</c:v>
                </c:pt>
                <c:pt idx="1076">
                  <c:v>227</c:v>
                </c:pt>
                <c:pt idx="1077">
                  <c:v>146</c:v>
                </c:pt>
                <c:pt idx="1078">
                  <c:v>601</c:v>
                </c:pt>
                <c:pt idx="1079">
                  <c:v>545</c:v>
                </c:pt>
                <c:pt idx="1080">
                  <c:v>24</c:v>
                </c:pt>
                <c:pt idx="1081">
                  <c:v>515</c:v>
                </c:pt>
                <c:pt idx="1082">
                  <c:v>506</c:v>
                </c:pt>
                <c:pt idx="1083">
                  <c:v>1190</c:v>
                </c:pt>
                <c:pt idx="1084">
                  <c:v>533</c:v>
                </c:pt>
                <c:pt idx="1085">
                  <c:v>605</c:v>
                </c:pt>
                <c:pt idx="1086">
                  <c:v>809</c:v>
                </c:pt>
                <c:pt idx="1087">
                  <c:v>873</c:v>
                </c:pt>
                <c:pt idx="1088">
                  <c:v>848</c:v>
                </c:pt>
                <c:pt idx="1089">
                  <c:v>759</c:v>
                </c:pt>
                <c:pt idx="1090">
                  <c:v>1248</c:v>
                </c:pt>
                <c:pt idx="1091">
                  <c:v>1034</c:v>
                </c:pt>
                <c:pt idx="1092">
                  <c:v>835</c:v>
                </c:pt>
                <c:pt idx="1093">
                  <c:v>1108</c:v>
                </c:pt>
                <c:pt idx="1094">
                  <c:v>922</c:v>
                </c:pt>
                <c:pt idx="1095">
                  <c:v>1370</c:v>
                </c:pt>
                <c:pt idx="1096">
                  <c:v>1893</c:v>
                </c:pt>
                <c:pt idx="1097">
                  <c:v>924</c:v>
                </c:pt>
                <c:pt idx="1098">
                  <c:v>1541</c:v>
                </c:pt>
                <c:pt idx="1099">
                  <c:v>1290</c:v>
                </c:pt>
                <c:pt idx="1100">
                  <c:v>1707</c:v>
                </c:pt>
                <c:pt idx="1101">
                  <c:v>1453</c:v>
                </c:pt>
                <c:pt idx="1102">
                  <c:v>1753</c:v>
                </c:pt>
                <c:pt idx="1103">
                  <c:v>1607</c:v>
                </c:pt>
                <c:pt idx="1104">
                  <c:v>1561</c:v>
                </c:pt>
                <c:pt idx="1105">
                  <c:v>1873</c:v>
                </c:pt>
                <c:pt idx="1106">
                  <c:v>1738</c:v>
                </c:pt>
                <c:pt idx="1107">
                  <c:v>1801</c:v>
                </c:pt>
                <c:pt idx="1108">
                  <c:v>2394</c:v>
                </c:pt>
                <c:pt idx="1109">
                  <c:v>2442</c:v>
                </c:pt>
                <c:pt idx="1110">
                  <c:v>2806</c:v>
                </c:pt>
                <c:pt idx="1111">
                  <c:v>3932</c:v>
                </c:pt>
                <c:pt idx="1112">
                  <c:v>2963</c:v>
                </c:pt>
                <c:pt idx="1113">
                  <c:v>3587</c:v>
                </c:pt>
                <c:pt idx="1114">
                  <c:v>3364</c:v>
                </c:pt>
                <c:pt idx="1115">
                  <c:v>3344</c:v>
                </c:pt>
                <c:pt idx="1116">
                  <c:v>3113</c:v>
                </c:pt>
                <c:pt idx="1117">
                  <c:v>4353</c:v>
                </c:pt>
                <c:pt idx="1118">
                  <c:v>3607</c:v>
                </c:pt>
                <c:pt idx="1119">
                  <c:v>3524</c:v>
                </c:pt>
                <c:pt idx="1120">
                  <c:v>3763</c:v>
                </c:pt>
                <c:pt idx="1121">
                  <c:v>3942</c:v>
                </c:pt>
                <c:pt idx="1122">
                  <c:v>3787</c:v>
                </c:pt>
                <c:pt idx="1123">
                  <c:v>4864</c:v>
                </c:pt>
                <c:pt idx="1124">
                  <c:v>5050</c:v>
                </c:pt>
                <c:pt idx="1125">
                  <c:v>4630</c:v>
                </c:pt>
                <c:pt idx="1126">
                  <c:v>6147</c:v>
                </c:pt>
                <c:pt idx="1127">
                  <c:v>5553</c:v>
                </c:pt>
                <c:pt idx="1128">
                  <c:v>6198</c:v>
                </c:pt>
                <c:pt idx="1129">
                  <c:v>6568</c:v>
                </c:pt>
                <c:pt idx="1130">
                  <c:v>6629</c:v>
                </c:pt>
                <c:pt idx="1131">
                  <c:v>7113</c:v>
                </c:pt>
                <c:pt idx="1132">
                  <c:v>6414</c:v>
                </c:pt>
                <c:pt idx="1133">
                  <c:v>5843</c:v>
                </c:pt>
                <c:pt idx="1134">
                  <c:v>7293</c:v>
                </c:pt>
                <c:pt idx="1135">
                  <c:v>7300</c:v>
                </c:pt>
                <c:pt idx="1136">
                  <c:v>8105</c:v>
                </c:pt>
                <c:pt idx="1137">
                  <c:v>8336</c:v>
                </c:pt>
                <c:pt idx="1138">
                  <c:v>8782</c:v>
                </c:pt>
                <c:pt idx="1139">
                  <c:v>7761</c:v>
                </c:pt>
                <c:pt idx="1140">
                  <c:v>8821</c:v>
                </c:pt>
                <c:pt idx="1141">
                  <c:v>9633</c:v>
                </c:pt>
                <c:pt idx="1142">
                  <c:v>9889</c:v>
                </c:pt>
                <c:pt idx="1143">
                  <c:v>9471</c:v>
                </c:pt>
                <c:pt idx="1144">
                  <c:v>10438</c:v>
                </c:pt>
                <c:pt idx="1145">
                  <c:v>10864</c:v>
                </c:pt>
                <c:pt idx="1146">
                  <c:v>8442</c:v>
                </c:pt>
                <c:pt idx="1147">
                  <c:v>10218</c:v>
                </c:pt>
                <c:pt idx="1148">
                  <c:v>10459</c:v>
                </c:pt>
                <c:pt idx="1149">
                  <c:v>10930</c:v>
                </c:pt>
                <c:pt idx="1150">
                  <c:v>11458</c:v>
                </c:pt>
                <c:pt idx="1151">
                  <c:v>11929</c:v>
                </c:pt>
                <c:pt idx="1152">
                  <c:v>11502</c:v>
                </c:pt>
                <c:pt idx="1153">
                  <c:v>10667</c:v>
                </c:pt>
                <c:pt idx="1154">
                  <c:v>10974</c:v>
                </c:pt>
                <c:pt idx="1155">
                  <c:v>12881</c:v>
                </c:pt>
                <c:pt idx="1156">
                  <c:v>13586</c:v>
                </c:pt>
                <c:pt idx="1157">
                  <c:v>14516</c:v>
                </c:pt>
                <c:pt idx="1158">
                  <c:v>15403</c:v>
                </c:pt>
                <c:pt idx="1159">
                  <c:v>14831</c:v>
                </c:pt>
                <c:pt idx="1160">
                  <c:v>14933</c:v>
                </c:pt>
                <c:pt idx="1161">
                  <c:v>15968</c:v>
                </c:pt>
                <c:pt idx="1162">
                  <c:v>16922</c:v>
                </c:pt>
                <c:pt idx="1163">
                  <c:v>17296</c:v>
                </c:pt>
                <c:pt idx="1164">
                  <c:v>18552</c:v>
                </c:pt>
                <c:pt idx="1165">
                  <c:v>19906</c:v>
                </c:pt>
                <c:pt idx="1166">
                  <c:v>19459</c:v>
                </c:pt>
                <c:pt idx="1167">
                  <c:v>18522</c:v>
                </c:pt>
                <c:pt idx="1168">
                  <c:v>18641</c:v>
                </c:pt>
                <c:pt idx="1169">
                  <c:v>19160</c:v>
                </c:pt>
                <c:pt idx="1170">
                  <c:v>20903</c:v>
                </c:pt>
                <c:pt idx="1171">
                  <c:v>22771</c:v>
                </c:pt>
                <c:pt idx="1172">
                  <c:v>24850</c:v>
                </c:pt>
                <c:pt idx="1173">
                  <c:v>24248</c:v>
                </c:pt>
                <c:pt idx="1174">
                  <c:v>22251</c:v>
                </c:pt>
                <c:pt idx="1175">
                  <c:v>22753</c:v>
                </c:pt>
                <c:pt idx="1176">
                  <c:v>24879</c:v>
                </c:pt>
                <c:pt idx="1177">
                  <c:v>26506</c:v>
                </c:pt>
                <c:pt idx="1178">
                  <c:v>27114</c:v>
                </c:pt>
                <c:pt idx="1179">
                  <c:v>28606</c:v>
                </c:pt>
                <c:pt idx="1180">
                  <c:v>28732</c:v>
                </c:pt>
                <c:pt idx="1181">
                  <c:v>28498</c:v>
                </c:pt>
                <c:pt idx="1182">
                  <c:v>29429</c:v>
                </c:pt>
                <c:pt idx="1183">
                  <c:v>32676</c:v>
                </c:pt>
                <c:pt idx="1184">
                  <c:v>34975</c:v>
                </c:pt>
                <c:pt idx="1185">
                  <c:v>35252</c:v>
                </c:pt>
                <c:pt idx="1186">
                  <c:v>38697</c:v>
                </c:pt>
                <c:pt idx="1187">
                  <c:v>40425</c:v>
                </c:pt>
                <c:pt idx="1188">
                  <c:v>37132</c:v>
                </c:pt>
                <c:pt idx="1189">
                  <c:v>37740</c:v>
                </c:pt>
                <c:pt idx="1190">
                  <c:v>45720</c:v>
                </c:pt>
                <c:pt idx="1191">
                  <c:v>49310</c:v>
                </c:pt>
                <c:pt idx="1192">
                  <c:v>48916</c:v>
                </c:pt>
                <c:pt idx="1193">
                  <c:v>48611</c:v>
                </c:pt>
                <c:pt idx="1194">
                  <c:v>49981</c:v>
                </c:pt>
                <c:pt idx="1195">
                  <c:v>44457</c:v>
                </c:pt>
                <c:pt idx="1196">
                  <c:v>51596</c:v>
                </c:pt>
                <c:pt idx="1197">
                  <c:v>50294</c:v>
                </c:pt>
                <c:pt idx="1198">
                  <c:v>52783</c:v>
                </c:pt>
                <c:pt idx="1199">
                  <c:v>61242</c:v>
                </c:pt>
                <c:pt idx="1200">
                  <c:v>54735</c:v>
                </c:pt>
                <c:pt idx="1201">
                  <c:v>52972</c:v>
                </c:pt>
                <c:pt idx="1202">
                  <c:v>52050</c:v>
                </c:pt>
                <c:pt idx="1203">
                  <c:v>52509</c:v>
                </c:pt>
                <c:pt idx="1204">
                  <c:v>56282</c:v>
                </c:pt>
                <c:pt idx="1205">
                  <c:v>62538</c:v>
                </c:pt>
                <c:pt idx="1206">
                  <c:v>61537</c:v>
                </c:pt>
                <c:pt idx="1207">
                  <c:v>64399</c:v>
                </c:pt>
                <c:pt idx="1208">
                  <c:v>62064</c:v>
                </c:pt>
                <c:pt idx="1209">
                  <c:v>53601</c:v>
                </c:pt>
                <c:pt idx="1210">
                  <c:v>60963</c:v>
                </c:pt>
                <c:pt idx="1211">
                  <c:v>66999</c:v>
                </c:pt>
                <c:pt idx="1212">
                  <c:v>64553</c:v>
                </c:pt>
                <c:pt idx="1213">
                  <c:v>64732</c:v>
                </c:pt>
                <c:pt idx="1214">
                  <c:v>64030</c:v>
                </c:pt>
                <c:pt idx="1215">
                  <c:v>57711</c:v>
                </c:pt>
                <c:pt idx="1216">
                  <c:v>55018</c:v>
                </c:pt>
                <c:pt idx="1217">
                  <c:v>64572</c:v>
                </c:pt>
                <c:pt idx="1218">
                  <c:v>69672</c:v>
                </c:pt>
                <c:pt idx="1219">
                  <c:v>68900</c:v>
                </c:pt>
                <c:pt idx="1220">
                  <c:v>69876</c:v>
                </c:pt>
                <c:pt idx="1221">
                  <c:v>69239</c:v>
                </c:pt>
                <c:pt idx="1222">
                  <c:v>61408</c:v>
                </c:pt>
                <c:pt idx="1223">
                  <c:v>60975</c:v>
                </c:pt>
                <c:pt idx="1224">
                  <c:v>57224</c:v>
                </c:pt>
                <c:pt idx="1225">
                  <c:v>85687</c:v>
                </c:pt>
                <c:pt idx="1226">
                  <c:v>77266</c:v>
                </c:pt>
                <c:pt idx="1227">
                  <c:v>76472</c:v>
                </c:pt>
                <c:pt idx="1228">
                  <c:v>78761</c:v>
                </c:pt>
                <c:pt idx="1229">
                  <c:v>78512</c:v>
                </c:pt>
                <c:pt idx="1230">
                  <c:v>69921</c:v>
                </c:pt>
                <c:pt idx="1231">
                  <c:v>78357</c:v>
                </c:pt>
                <c:pt idx="1232">
                  <c:v>83883</c:v>
                </c:pt>
                <c:pt idx="1233">
                  <c:v>83341</c:v>
                </c:pt>
                <c:pt idx="1234">
                  <c:v>86432</c:v>
                </c:pt>
                <c:pt idx="1235">
                  <c:v>90632</c:v>
                </c:pt>
                <c:pt idx="1236">
                  <c:v>90802</c:v>
                </c:pt>
                <c:pt idx="1237">
                  <c:v>75809</c:v>
                </c:pt>
                <c:pt idx="1238">
                  <c:v>89706</c:v>
                </c:pt>
                <c:pt idx="1239">
                  <c:v>95735</c:v>
                </c:pt>
                <c:pt idx="1240">
                  <c:v>96551</c:v>
                </c:pt>
                <c:pt idx="1241">
                  <c:v>97570</c:v>
                </c:pt>
                <c:pt idx="1242">
                  <c:v>94372</c:v>
                </c:pt>
                <c:pt idx="1243">
                  <c:v>92071</c:v>
                </c:pt>
                <c:pt idx="1244">
                  <c:v>83809</c:v>
                </c:pt>
                <c:pt idx="1245">
                  <c:v>90123</c:v>
                </c:pt>
                <c:pt idx="1246">
                  <c:v>97894</c:v>
                </c:pt>
                <c:pt idx="1247">
                  <c:v>96424</c:v>
                </c:pt>
                <c:pt idx="1248">
                  <c:v>93337</c:v>
                </c:pt>
                <c:pt idx="1249">
                  <c:v>92605</c:v>
                </c:pt>
                <c:pt idx="1250">
                  <c:v>86961</c:v>
                </c:pt>
                <c:pt idx="1251">
                  <c:v>75083</c:v>
                </c:pt>
                <c:pt idx="1252">
                  <c:v>83347</c:v>
                </c:pt>
                <c:pt idx="1253">
                  <c:v>86508</c:v>
                </c:pt>
                <c:pt idx="1254">
                  <c:v>86052</c:v>
                </c:pt>
                <c:pt idx="1255">
                  <c:v>85362</c:v>
                </c:pt>
                <c:pt idx="1256">
                  <c:v>88600</c:v>
                </c:pt>
                <c:pt idx="1257">
                  <c:v>82170</c:v>
                </c:pt>
                <c:pt idx="1258">
                  <c:v>70589</c:v>
                </c:pt>
                <c:pt idx="1259">
                  <c:v>80472</c:v>
                </c:pt>
                <c:pt idx="1260">
                  <c:v>86821</c:v>
                </c:pt>
                <c:pt idx="1261">
                  <c:v>81484</c:v>
                </c:pt>
                <c:pt idx="1262">
                  <c:v>79476</c:v>
                </c:pt>
                <c:pt idx="1263">
                  <c:v>75829</c:v>
                </c:pt>
                <c:pt idx="1264">
                  <c:v>74442</c:v>
                </c:pt>
                <c:pt idx="1265">
                  <c:v>61267</c:v>
                </c:pt>
                <c:pt idx="1266">
                  <c:v>72049</c:v>
                </c:pt>
                <c:pt idx="1267">
                  <c:v>78524</c:v>
                </c:pt>
                <c:pt idx="1268">
                  <c:v>70496</c:v>
                </c:pt>
                <c:pt idx="1269">
                  <c:v>73272</c:v>
                </c:pt>
                <c:pt idx="1270">
                  <c:v>74383</c:v>
                </c:pt>
                <c:pt idx="1271">
                  <c:v>66732</c:v>
                </c:pt>
                <c:pt idx="1272">
                  <c:v>55342</c:v>
                </c:pt>
                <c:pt idx="1273">
                  <c:v>63509</c:v>
                </c:pt>
                <c:pt idx="1274">
                  <c:v>67708</c:v>
                </c:pt>
                <c:pt idx="1275">
                  <c:v>63371</c:v>
                </c:pt>
                <c:pt idx="1276">
                  <c:v>62212</c:v>
                </c:pt>
                <c:pt idx="1277">
                  <c:v>61871</c:v>
                </c:pt>
                <c:pt idx="1278">
                  <c:v>55722</c:v>
                </c:pt>
                <c:pt idx="1279">
                  <c:v>46790</c:v>
                </c:pt>
                <c:pt idx="1280">
                  <c:v>54044</c:v>
                </c:pt>
                <c:pt idx="1281">
                  <c:v>55839</c:v>
                </c:pt>
                <c:pt idx="1282">
                  <c:v>54366</c:v>
                </c:pt>
                <c:pt idx="1283">
                  <c:v>53370</c:v>
                </c:pt>
                <c:pt idx="1284">
                  <c:v>50129</c:v>
                </c:pt>
                <c:pt idx="1285">
                  <c:v>45148</c:v>
                </c:pt>
                <c:pt idx="1286">
                  <c:v>36470</c:v>
                </c:pt>
                <c:pt idx="1287">
                  <c:v>43893</c:v>
                </c:pt>
                <c:pt idx="1288">
                  <c:v>49881</c:v>
                </c:pt>
                <c:pt idx="1289">
                  <c:v>48648</c:v>
                </c:pt>
                <c:pt idx="1290">
                  <c:v>48268</c:v>
                </c:pt>
                <c:pt idx="1291">
                  <c:v>46963</c:v>
                </c:pt>
                <c:pt idx="1292">
                  <c:v>45231</c:v>
                </c:pt>
                <c:pt idx="1293">
                  <c:v>38310</c:v>
                </c:pt>
                <c:pt idx="1294">
                  <c:v>46253</c:v>
                </c:pt>
                <c:pt idx="1295">
                  <c:v>50210</c:v>
                </c:pt>
                <c:pt idx="1296">
                  <c:v>47638</c:v>
                </c:pt>
                <c:pt idx="1297">
                  <c:v>50356</c:v>
                </c:pt>
                <c:pt idx="1298">
                  <c:v>45674</c:v>
                </c:pt>
                <c:pt idx="1299">
                  <c:v>45903</c:v>
                </c:pt>
                <c:pt idx="1300">
                  <c:v>38073</c:v>
                </c:pt>
                <c:pt idx="1301">
                  <c:v>44281</c:v>
                </c:pt>
                <c:pt idx="1302">
                  <c:v>47905</c:v>
                </c:pt>
                <c:pt idx="1303">
                  <c:v>44879</c:v>
                </c:pt>
                <c:pt idx="1304">
                  <c:v>44684</c:v>
                </c:pt>
                <c:pt idx="1305">
                  <c:v>41100</c:v>
                </c:pt>
                <c:pt idx="1306">
                  <c:v>30548</c:v>
                </c:pt>
                <c:pt idx="1307">
                  <c:v>29163</c:v>
                </c:pt>
                <c:pt idx="1308">
                  <c:v>38617</c:v>
                </c:pt>
                <c:pt idx="1309">
                  <c:v>45576</c:v>
                </c:pt>
                <c:pt idx="1310">
                  <c:v>45882</c:v>
                </c:pt>
                <c:pt idx="1311">
                  <c:v>46232</c:v>
                </c:pt>
                <c:pt idx="1312">
                  <c:v>45209</c:v>
                </c:pt>
                <c:pt idx="1313">
                  <c:v>44059</c:v>
                </c:pt>
                <c:pt idx="1314">
                  <c:v>37975</c:v>
                </c:pt>
                <c:pt idx="1315">
                  <c:v>44376</c:v>
                </c:pt>
                <c:pt idx="1316">
                  <c:v>44489</c:v>
                </c:pt>
                <c:pt idx="1317">
                  <c:v>43082</c:v>
                </c:pt>
                <c:pt idx="1318">
                  <c:v>41322</c:v>
                </c:pt>
                <c:pt idx="1319">
                  <c:v>41810</c:v>
                </c:pt>
                <c:pt idx="1320">
                  <c:v>38772</c:v>
                </c:pt>
                <c:pt idx="1321">
                  <c:v>31118</c:v>
                </c:pt>
                <c:pt idx="1322">
                  <c:v>36604</c:v>
                </c:pt>
                <c:pt idx="1323">
                  <c:v>35551</c:v>
                </c:pt>
                <c:pt idx="1324">
                  <c:v>36595</c:v>
                </c:pt>
                <c:pt idx="1325">
                  <c:v>36652</c:v>
                </c:pt>
                <c:pt idx="1326">
                  <c:v>36011</c:v>
                </c:pt>
                <c:pt idx="1327">
                  <c:v>32981</c:v>
                </c:pt>
                <c:pt idx="1328">
                  <c:v>26567</c:v>
                </c:pt>
                <c:pt idx="1329">
                  <c:v>32080</c:v>
                </c:pt>
                <c:pt idx="1330">
                  <c:v>31521</c:v>
                </c:pt>
                <c:pt idx="1331">
                  <c:v>29373</c:v>
                </c:pt>
                <c:pt idx="1332">
                  <c:v>30031</c:v>
                </c:pt>
                <c:pt idx="1333">
                  <c:v>30254</c:v>
                </c:pt>
                <c:pt idx="1334">
                  <c:v>27071</c:v>
                </c:pt>
                <c:pt idx="1335">
                  <c:v>22065</c:v>
                </c:pt>
                <c:pt idx="1336">
                  <c:v>26382</c:v>
                </c:pt>
                <c:pt idx="1337">
                  <c:v>24010</c:v>
                </c:pt>
                <c:pt idx="1338">
                  <c:v>22890</c:v>
                </c:pt>
                <c:pt idx="1339">
                  <c:v>25152</c:v>
                </c:pt>
                <c:pt idx="1340">
                  <c:v>26624</c:v>
                </c:pt>
                <c:pt idx="1341">
                  <c:v>24337</c:v>
                </c:pt>
                <c:pt idx="1342">
                  <c:v>19556</c:v>
                </c:pt>
                <c:pt idx="1343">
                  <c:v>23950</c:v>
                </c:pt>
                <c:pt idx="1344">
                  <c:v>24712</c:v>
                </c:pt>
                <c:pt idx="1345">
                  <c:v>23067</c:v>
                </c:pt>
                <c:pt idx="1346">
                  <c:v>22273</c:v>
                </c:pt>
                <c:pt idx="1347">
                  <c:v>18732</c:v>
                </c:pt>
                <c:pt idx="1348">
                  <c:v>20021</c:v>
                </c:pt>
                <c:pt idx="1349">
                  <c:v>16432</c:v>
                </c:pt>
                <c:pt idx="1350">
                  <c:v>20549</c:v>
                </c:pt>
                <c:pt idx="1351">
                  <c:v>21822</c:v>
                </c:pt>
                <c:pt idx="1352">
                  <c:v>0</c:v>
                </c:pt>
                <c:pt idx="1353">
                  <c:v>20035</c:v>
                </c:pt>
                <c:pt idx="1354">
                  <c:v>37256</c:v>
                </c:pt>
                <c:pt idx="1355">
                  <c:v>16504</c:v>
                </c:pt>
                <c:pt idx="1356">
                  <c:v>16375</c:v>
                </c:pt>
                <c:pt idx="1357">
                  <c:v>18088</c:v>
                </c:pt>
                <c:pt idx="1358">
                  <c:v>20346</c:v>
                </c:pt>
                <c:pt idx="1359">
                  <c:v>18139</c:v>
                </c:pt>
                <c:pt idx="1360">
                  <c:v>0</c:v>
                </c:pt>
                <c:pt idx="1361">
                  <c:v>36867</c:v>
                </c:pt>
                <c:pt idx="1362">
                  <c:v>16311</c:v>
                </c:pt>
                <c:pt idx="1363">
                  <c:v>12584</c:v>
                </c:pt>
                <c:pt idx="1364">
                  <c:v>15968</c:v>
                </c:pt>
                <c:pt idx="1365">
                  <c:v>16946</c:v>
                </c:pt>
                <c:pt idx="1366">
                  <c:v>15590</c:v>
                </c:pt>
                <c:pt idx="1367">
                  <c:v>15158</c:v>
                </c:pt>
                <c:pt idx="1368">
                  <c:v>15144</c:v>
                </c:pt>
                <c:pt idx="1369">
                  <c:v>13788</c:v>
                </c:pt>
                <c:pt idx="1370">
                  <c:v>10050</c:v>
                </c:pt>
                <c:pt idx="1371">
                  <c:v>13816</c:v>
                </c:pt>
                <c:pt idx="1372">
                  <c:v>15244</c:v>
                </c:pt>
                <c:pt idx="1373">
                  <c:v>14545</c:v>
                </c:pt>
                <c:pt idx="1374">
                  <c:v>14256</c:v>
                </c:pt>
                <c:pt idx="1375">
                  <c:v>14849</c:v>
                </c:pt>
                <c:pt idx="1376">
                  <c:v>13203</c:v>
                </c:pt>
                <c:pt idx="1377">
                  <c:v>9102</c:v>
                </c:pt>
                <c:pt idx="1378">
                  <c:v>12689</c:v>
                </c:pt>
                <c:pt idx="1379">
                  <c:v>11666</c:v>
                </c:pt>
                <c:pt idx="1380">
                  <c:v>18855</c:v>
                </c:pt>
                <c:pt idx="1381">
                  <c:v>13082</c:v>
                </c:pt>
                <c:pt idx="1382">
                  <c:v>13044</c:v>
                </c:pt>
                <c:pt idx="1383">
                  <c:v>11436</c:v>
                </c:pt>
                <c:pt idx="1384">
                  <c:v>8635</c:v>
                </c:pt>
                <c:pt idx="1385">
                  <c:v>11039</c:v>
                </c:pt>
                <c:pt idx="1386">
                  <c:v>12899</c:v>
                </c:pt>
                <c:pt idx="1387">
                  <c:v>12408</c:v>
                </c:pt>
                <c:pt idx="1388">
                  <c:v>11713</c:v>
                </c:pt>
                <c:pt idx="1389">
                  <c:v>12059</c:v>
                </c:pt>
                <c:pt idx="1390">
                  <c:v>11831</c:v>
                </c:pt>
                <c:pt idx="1391">
                  <c:v>9110</c:v>
                </c:pt>
                <c:pt idx="1392">
                  <c:v>11067</c:v>
                </c:pt>
                <c:pt idx="1393">
                  <c:v>12923</c:v>
                </c:pt>
                <c:pt idx="1394">
                  <c:v>9309</c:v>
                </c:pt>
                <c:pt idx="1395">
                  <c:v>12143</c:v>
                </c:pt>
                <c:pt idx="1396">
                  <c:v>12194</c:v>
                </c:pt>
                <c:pt idx="1397">
                  <c:v>11649</c:v>
                </c:pt>
                <c:pt idx="1398">
                  <c:v>9121</c:v>
                </c:pt>
                <c:pt idx="1399">
                  <c:v>11610</c:v>
                </c:pt>
                <c:pt idx="1400">
                  <c:v>12881</c:v>
                </c:pt>
                <c:pt idx="1401">
                  <c:v>13193</c:v>
                </c:pt>
                <c:pt idx="1402">
                  <c:v>13993</c:v>
                </c:pt>
                <c:pt idx="1403">
                  <c:v>14264</c:v>
                </c:pt>
                <c:pt idx="1404">
                  <c:v>14199</c:v>
                </c:pt>
                <c:pt idx="1405">
                  <c:v>10584</c:v>
                </c:pt>
                <c:pt idx="1406">
                  <c:v>13742</c:v>
                </c:pt>
                <c:pt idx="1407">
                  <c:v>16738</c:v>
                </c:pt>
                <c:pt idx="1408">
                  <c:v>16577</c:v>
                </c:pt>
                <c:pt idx="1409">
                  <c:v>16488</c:v>
                </c:pt>
                <c:pt idx="1410">
                  <c:v>16752</c:v>
                </c:pt>
                <c:pt idx="1411">
                  <c:v>15510</c:v>
                </c:pt>
                <c:pt idx="1412">
                  <c:v>12286</c:v>
                </c:pt>
                <c:pt idx="1413">
                  <c:v>14989</c:v>
                </c:pt>
                <c:pt idx="1414">
                  <c:v>17407</c:v>
                </c:pt>
                <c:pt idx="1415">
                  <c:v>16838</c:v>
                </c:pt>
                <c:pt idx="1416">
                  <c:v>18284</c:v>
                </c:pt>
                <c:pt idx="1417">
                  <c:v>18754</c:v>
                </c:pt>
                <c:pt idx="1418">
                  <c:v>18599</c:v>
                </c:pt>
                <c:pt idx="1419">
                  <c:v>15388</c:v>
                </c:pt>
                <c:pt idx="1420">
                  <c:v>17921</c:v>
                </c:pt>
                <c:pt idx="1421">
                  <c:v>22854</c:v>
                </c:pt>
                <c:pt idx="1422">
                  <c:v>23285</c:v>
                </c:pt>
                <c:pt idx="1423">
                  <c:v>24882</c:v>
                </c:pt>
                <c:pt idx="1424">
                  <c:v>25320</c:v>
                </c:pt>
                <c:pt idx="1425">
                  <c:v>26291</c:v>
                </c:pt>
                <c:pt idx="1426">
                  <c:v>24492</c:v>
                </c:pt>
                <c:pt idx="1427">
                  <c:v>28903</c:v>
                </c:pt>
                <c:pt idx="1428">
                  <c:v>35871</c:v>
                </c:pt>
                <c:pt idx="1429">
                  <c:v>39726</c:v>
                </c:pt>
                <c:pt idx="1430">
                  <c:v>40953</c:v>
                </c:pt>
                <c:pt idx="1431">
                  <c:v>43846</c:v>
                </c:pt>
                <c:pt idx="1432">
                  <c:v>46951</c:v>
                </c:pt>
                <c:pt idx="1433">
                  <c:v>40715</c:v>
                </c:pt>
                <c:pt idx="1434">
                  <c:v>47262</c:v>
                </c:pt>
                <c:pt idx="1435">
                  <c:v>53476</c:v>
                </c:pt>
                <c:pt idx="1436">
                  <c:v>59118</c:v>
                </c:pt>
                <c:pt idx="1437">
                  <c:v>62258</c:v>
                </c:pt>
                <c:pt idx="1438">
                  <c:v>62714</c:v>
                </c:pt>
                <c:pt idx="1439">
                  <c:v>68020</c:v>
                </c:pt>
                <c:pt idx="1440">
                  <c:v>56211</c:v>
                </c:pt>
                <c:pt idx="1441">
                  <c:v>53480</c:v>
                </c:pt>
                <c:pt idx="1442">
                  <c:v>72330</c:v>
                </c:pt>
                <c:pt idx="1443">
                  <c:v>81466</c:v>
                </c:pt>
                <c:pt idx="1444">
                  <c:v>89129</c:v>
                </c:pt>
                <c:pt idx="1445">
                  <c:v>93249</c:v>
                </c:pt>
                <c:pt idx="1446">
                  <c:v>103558</c:v>
                </c:pt>
                <c:pt idx="1447">
                  <c:v>96982</c:v>
                </c:pt>
                <c:pt idx="1448">
                  <c:v>115736</c:v>
                </c:pt>
                <c:pt idx="1449">
                  <c:v>126789</c:v>
                </c:pt>
                <c:pt idx="1450">
                  <c:v>131968</c:v>
                </c:pt>
                <c:pt idx="1451">
                  <c:v>145384</c:v>
                </c:pt>
                <c:pt idx="1452">
                  <c:v>152879</c:v>
                </c:pt>
                <c:pt idx="1453">
                  <c:v>168912</c:v>
                </c:pt>
                <c:pt idx="1454">
                  <c:v>161736</c:v>
                </c:pt>
                <c:pt idx="1455">
                  <c:v>184372</c:v>
                </c:pt>
                <c:pt idx="1456">
                  <c:v>200739</c:v>
                </c:pt>
                <c:pt idx="1457">
                  <c:v>217353</c:v>
                </c:pt>
                <c:pt idx="1458">
                  <c:v>234692</c:v>
                </c:pt>
                <c:pt idx="1459">
                  <c:v>261394</c:v>
                </c:pt>
                <c:pt idx="1460">
                  <c:v>273802</c:v>
                </c:pt>
                <c:pt idx="1461">
                  <c:v>259167</c:v>
                </c:pt>
                <c:pt idx="1462">
                  <c:v>295158</c:v>
                </c:pt>
                <c:pt idx="1463">
                  <c:v>314644</c:v>
                </c:pt>
                <c:pt idx="1464">
                  <c:v>332921</c:v>
                </c:pt>
                <c:pt idx="1465">
                  <c:v>346786</c:v>
                </c:pt>
                <c:pt idx="1466">
                  <c:v>349691</c:v>
                </c:pt>
                <c:pt idx="1467">
                  <c:v>352991</c:v>
                </c:pt>
                <c:pt idx="1468">
                  <c:v>323023</c:v>
                </c:pt>
                <c:pt idx="1469">
                  <c:v>360927</c:v>
                </c:pt>
                <c:pt idx="1470">
                  <c:v>379308</c:v>
                </c:pt>
                <c:pt idx="1471">
                  <c:v>386555</c:v>
                </c:pt>
                <c:pt idx="1472">
                  <c:v>401993</c:v>
                </c:pt>
                <c:pt idx="1473">
                  <c:v>392488</c:v>
                </c:pt>
                <c:pt idx="1474">
                  <c:v>368060</c:v>
                </c:pt>
                <c:pt idx="1475">
                  <c:v>357316</c:v>
                </c:pt>
                <c:pt idx="1476">
                  <c:v>382146</c:v>
                </c:pt>
                <c:pt idx="1477">
                  <c:v>412431</c:v>
                </c:pt>
                <c:pt idx="1478">
                  <c:v>414188</c:v>
                </c:pt>
                <c:pt idx="1479">
                  <c:v>401078</c:v>
                </c:pt>
                <c:pt idx="1480">
                  <c:v>403405</c:v>
                </c:pt>
                <c:pt idx="1481">
                  <c:v>366494</c:v>
                </c:pt>
                <c:pt idx="1482">
                  <c:v>329942</c:v>
                </c:pt>
                <c:pt idx="1483">
                  <c:v>348421</c:v>
                </c:pt>
                <c:pt idx="1484">
                  <c:v>362727</c:v>
                </c:pt>
                <c:pt idx="1485">
                  <c:v>343144</c:v>
                </c:pt>
                <c:pt idx="1486">
                  <c:v>326098</c:v>
                </c:pt>
                <c:pt idx="1487">
                  <c:v>311170</c:v>
                </c:pt>
                <c:pt idx="1488">
                  <c:v>281386</c:v>
                </c:pt>
                <c:pt idx="1489">
                  <c:v>263533</c:v>
                </c:pt>
                <c:pt idx="1490">
                  <c:v>267334</c:v>
                </c:pt>
                <c:pt idx="1491">
                  <c:v>276110</c:v>
                </c:pt>
                <c:pt idx="1492">
                  <c:v>259551</c:v>
                </c:pt>
                <c:pt idx="1493">
                  <c:v>257299</c:v>
                </c:pt>
                <c:pt idx="1494">
                  <c:v>240842</c:v>
                </c:pt>
                <c:pt idx="1495">
                  <c:v>222315</c:v>
                </c:pt>
                <c:pt idx="1496">
                  <c:v>196427</c:v>
                </c:pt>
                <c:pt idx="1497">
                  <c:v>208921</c:v>
                </c:pt>
                <c:pt idx="1498">
                  <c:v>211298</c:v>
                </c:pt>
                <c:pt idx="1499">
                  <c:v>186364</c:v>
                </c:pt>
                <c:pt idx="1500">
                  <c:v>173790</c:v>
                </c:pt>
                <c:pt idx="1501">
                  <c:v>165553</c:v>
                </c:pt>
                <c:pt idx="1502">
                  <c:v>152734</c:v>
                </c:pt>
                <c:pt idx="1503">
                  <c:v>127510</c:v>
                </c:pt>
                <c:pt idx="1504">
                  <c:v>132788</c:v>
                </c:pt>
                <c:pt idx="1505">
                  <c:v>134154</c:v>
                </c:pt>
                <c:pt idx="1506">
                  <c:v>132364</c:v>
                </c:pt>
                <c:pt idx="1507">
                  <c:v>120529</c:v>
                </c:pt>
                <c:pt idx="1508">
                  <c:v>114460</c:v>
                </c:pt>
                <c:pt idx="1509">
                  <c:v>100636</c:v>
                </c:pt>
                <c:pt idx="1510">
                  <c:v>86498</c:v>
                </c:pt>
                <c:pt idx="1511">
                  <c:v>92596</c:v>
                </c:pt>
                <c:pt idx="1512">
                  <c:v>93463</c:v>
                </c:pt>
                <c:pt idx="1513">
                  <c:v>92291</c:v>
                </c:pt>
                <c:pt idx="1514">
                  <c:v>84332</c:v>
                </c:pt>
                <c:pt idx="1515">
                  <c:v>80834</c:v>
                </c:pt>
                <c:pt idx="1516">
                  <c:v>70421</c:v>
                </c:pt>
                <c:pt idx="1517">
                  <c:v>60471</c:v>
                </c:pt>
                <c:pt idx="1518">
                  <c:v>62224</c:v>
                </c:pt>
                <c:pt idx="1519">
                  <c:v>67208</c:v>
                </c:pt>
                <c:pt idx="1520">
                  <c:v>62480</c:v>
                </c:pt>
                <c:pt idx="1521">
                  <c:v>60753</c:v>
                </c:pt>
                <c:pt idx="1522">
                  <c:v>58226</c:v>
                </c:pt>
                <c:pt idx="1523">
                  <c:v>53449</c:v>
                </c:pt>
                <c:pt idx="1524">
                  <c:v>42640</c:v>
                </c:pt>
                <c:pt idx="1525">
                  <c:v>50848</c:v>
                </c:pt>
                <c:pt idx="1526">
                  <c:v>54069</c:v>
                </c:pt>
                <c:pt idx="1527">
                  <c:v>51667</c:v>
                </c:pt>
                <c:pt idx="1528">
                  <c:v>48698</c:v>
                </c:pt>
                <c:pt idx="1529">
                  <c:v>50040</c:v>
                </c:pt>
                <c:pt idx="1530">
                  <c:v>46148</c:v>
                </c:pt>
                <c:pt idx="1531">
                  <c:v>37566</c:v>
                </c:pt>
                <c:pt idx="1532">
                  <c:v>45951</c:v>
                </c:pt>
                <c:pt idx="1533">
                  <c:v>48786</c:v>
                </c:pt>
                <c:pt idx="1534">
                  <c:v>46617</c:v>
                </c:pt>
                <c:pt idx="1535">
                  <c:v>44111</c:v>
                </c:pt>
                <c:pt idx="1536">
                  <c:v>43071</c:v>
                </c:pt>
                <c:pt idx="1537">
                  <c:v>39796</c:v>
                </c:pt>
                <c:pt idx="1538">
                  <c:v>34703</c:v>
                </c:pt>
                <c:pt idx="1539">
                  <c:v>43733</c:v>
                </c:pt>
                <c:pt idx="1540">
                  <c:v>45892</c:v>
                </c:pt>
                <c:pt idx="1541">
                  <c:v>43393</c:v>
                </c:pt>
                <c:pt idx="1542">
                  <c:v>42766</c:v>
                </c:pt>
                <c:pt idx="1543">
                  <c:v>41506</c:v>
                </c:pt>
                <c:pt idx="1545">
                  <c:v>1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1</c:v>
                </c:pt>
                <c:pt idx="1551">
                  <c:v>1</c:v>
                </c:pt>
                <c:pt idx="1552">
                  <c:v>3</c:v>
                </c:pt>
                <c:pt idx="1553">
                  <c:v>0</c:v>
                </c:pt>
                <c:pt idx="1554">
                  <c:v>1</c:v>
                </c:pt>
                <c:pt idx="1555">
                  <c:v>5</c:v>
                </c:pt>
                <c:pt idx="1556">
                  <c:v>3</c:v>
                </c:pt>
                <c:pt idx="1557">
                  <c:v>0</c:v>
                </c:pt>
                <c:pt idx="1558">
                  <c:v>6</c:v>
                </c:pt>
                <c:pt idx="1559">
                  <c:v>16</c:v>
                </c:pt>
                <c:pt idx="1560">
                  <c:v>10</c:v>
                </c:pt>
                <c:pt idx="1561">
                  <c:v>9</c:v>
                </c:pt>
                <c:pt idx="1562">
                  <c:v>4</c:v>
                </c:pt>
                <c:pt idx="1563">
                  <c:v>28</c:v>
                </c:pt>
                <c:pt idx="1564">
                  <c:v>-28</c:v>
                </c:pt>
                <c:pt idx="1565">
                  <c:v>21</c:v>
                </c:pt>
                <c:pt idx="1566">
                  <c:v>31</c:v>
                </c:pt>
                <c:pt idx="1567">
                  <c:v>26</c:v>
                </c:pt>
                <c:pt idx="1568">
                  <c:v>39</c:v>
                </c:pt>
                <c:pt idx="1569">
                  <c:v>74</c:v>
                </c:pt>
                <c:pt idx="1570">
                  <c:v>44</c:v>
                </c:pt>
                <c:pt idx="1571">
                  <c:v>76</c:v>
                </c:pt>
                <c:pt idx="1572">
                  <c:v>15</c:v>
                </c:pt>
                <c:pt idx="1573">
                  <c:v>242</c:v>
                </c:pt>
                <c:pt idx="1574">
                  <c:v>215</c:v>
                </c:pt>
                <c:pt idx="1575">
                  <c:v>237</c:v>
                </c:pt>
                <c:pt idx="1576">
                  <c:v>169</c:v>
                </c:pt>
                <c:pt idx="1577">
                  <c:v>102</c:v>
                </c:pt>
                <c:pt idx="1578">
                  <c:v>1117</c:v>
                </c:pt>
                <c:pt idx="1579">
                  <c:v>520</c:v>
                </c:pt>
                <c:pt idx="1580">
                  <c:v>433</c:v>
                </c:pt>
                <c:pt idx="1581">
                  <c:v>480</c:v>
                </c:pt>
                <c:pt idx="1582">
                  <c:v>532</c:v>
                </c:pt>
                <c:pt idx="1583">
                  <c:v>546</c:v>
                </c:pt>
                <c:pt idx="1584">
                  <c:v>738</c:v>
                </c:pt>
                <c:pt idx="1585">
                  <c:v>696</c:v>
                </c:pt>
                <c:pt idx="1586">
                  <c:v>719</c:v>
                </c:pt>
                <c:pt idx="1587">
                  <c:v>597</c:v>
                </c:pt>
                <c:pt idx="1588">
                  <c:v>428</c:v>
                </c:pt>
                <c:pt idx="1589">
                  <c:v>583</c:v>
                </c:pt>
                <c:pt idx="1590">
                  <c:v>451</c:v>
                </c:pt>
                <c:pt idx="1591">
                  <c:v>377</c:v>
                </c:pt>
                <c:pt idx="1592">
                  <c:v>338</c:v>
                </c:pt>
                <c:pt idx="1593">
                  <c:v>343</c:v>
                </c:pt>
                <c:pt idx="1594">
                  <c:v>358</c:v>
                </c:pt>
                <c:pt idx="1595">
                  <c:v>345</c:v>
                </c:pt>
                <c:pt idx="1596">
                  <c:v>552</c:v>
                </c:pt>
                <c:pt idx="1597">
                  <c:v>438</c:v>
                </c:pt>
                <c:pt idx="1598">
                  <c:v>399</c:v>
                </c:pt>
                <c:pt idx="1599">
                  <c:v>311</c:v>
                </c:pt>
                <c:pt idx="1600">
                  <c:v>296</c:v>
                </c:pt>
                <c:pt idx="1601">
                  <c:v>298</c:v>
                </c:pt>
                <c:pt idx="1602">
                  <c:v>291</c:v>
                </c:pt>
                <c:pt idx="1603">
                  <c:v>276</c:v>
                </c:pt>
                <c:pt idx="1604">
                  <c:v>299</c:v>
                </c:pt>
                <c:pt idx="1605">
                  <c:v>282</c:v>
                </c:pt>
                <c:pt idx="1606">
                  <c:v>225</c:v>
                </c:pt>
                <c:pt idx="1607">
                  <c:v>276</c:v>
                </c:pt>
                <c:pt idx="1608">
                  <c:v>248</c:v>
                </c:pt>
                <c:pt idx="1609">
                  <c:v>159</c:v>
                </c:pt>
                <c:pt idx="1610">
                  <c:v>83</c:v>
                </c:pt>
                <c:pt idx="1611">
                  <c:v>128</c:v>
                </c:pt>
                <c:pt idx="1612">
                  <c:v>159</c:v>
                </c:pt>
                <c:pt idx="1613">
                  <c:v>82</c:v>
                </c:pt>
                <c:pt idx="1614">
                  <c:v>142</c:v>
                </c:pt>
                <c:pt idx="1615">
                  <c:v>116</c:v>
                </c:pt>
                <c:pt idx="1616">
                  <c:v>57</c:v>
                </c:pt>
                <c:pt idx="1617">
                  <c:v>27</c:v>
                </c:pt>
                <c:pt idx="1618">
                  <c:v>53</c:v>
                </c:pt>
                <c:pt idx="1619">
                  <c:v>32</c:v>
                </c:pt>
                <c:pt idx="1620">
                  <c:v>65</c:v>
                </c:pt>
                <c:pt idx="1621">
                  <c:v>61</c:v>
                </c:pt>
                <c:pt idx="1622">
                  <c:v>33</c:v>
                </c:pt>
                <c:pt idx="1623">
                  <c:v>19</c:v>
                </c:pt>
                <c:pt idx="1624">
                  <c:v>29</c:v>
                </c:pt>
                <c:pt idx="1625">
                  <c:v>39</c:v>
                </c:pt>
                <c:pt idx="1626">
                  <c:v>23</c:v>
                </c:pt>
                <c:pt idx="1627">
                  <c:v>39</c:v>
                </c:pt>
                <c:pt idx="1628">
                  <c:v>22</c:v>
                </c:pt>
                <c:pt idx="1629">
                  <c:v>12</c:v>
                </c:pt>
                <c:pt idx="1630">
                  <c:v>5</c:v>
                </c:pt>
                <c:pt idx="1631">
                  <c:v>15</c:v>
                </c:pt>
                <c:pt idx="1632">
                  <c:v>27</c:v>
                </c:pt>
                <c:pt idx="1633">
                  <c:v>22</c:v>
                </c:pt>
                <c:pt idx="1634">
                  <c:v>15</c:v>
                </c:pt>
                <c:pt idx="1635">
                  <c:v>17</c:v>
                </c:pt>
                <c:pt idx="1636">
                  <c:v>19</c:v>
                </c:pt>
                <c:pt idx="1637">
                  <c:v>5</c:v>
                </c:pt>
                <c:pt idx="1638">
                  <c:v>13</c:v>
                </c:pt>
                <c:pt idx="1639">
                  <c:v>22</c:v>
                </c:pt>
                <c:pt idx="1640">
                  <c:v>50</c:v>
                </c:pt>
                <c:pt idx="1641">
                  <c:v>40</c:v>
                </c:pt>
                <c:pt idx="1642">
                  <c:v>77</c:v>
                </c:pt>
                <c:pt idx="1643">
                  <c:v>113</c:v>
                </c:pt>
                <c:pt idx="1644">
                  <c:v>29</c:v>
                </c:pt>
                <c:pt idx="1645">
                  <c:v>87</c:v>
                </c:pt>
                <c:pt idx="1646">
                  <c:v>100</c:v>
                </c:pt>
                <c:pt idx="1647">
                  <c:v>121</c:v>
                </c:pt>
                <c:pt idx="1648">
                  <c:v>97</c:v>
                </c:pt>
                <c:pt idx="1649">
                  <c:v>142</c:v>
                </c:pt>
                <c:pt idx="1650">
                  <c:v>127</c:v>
                </c:pt>
                <c:pt idx="1651">
                  <c:v>78</c:v>
                </c:pt>
                <c:pt idx="1652">
                  <c:v>140</c:v>
                </c:pt>
                <c:pt idx="1653">
                  <c:v>179</c:v>
                </c:pt>
                <c:pt idx="1654">
                  <c:v>173</c:v>
                </c:pt>
                <c:pt idx="1655">
                  <c:v>240</c:v>
                </c:pt>
                <c:pt idx="1656">
                  <c:v>191</c:v>
                </c:pt>
                <c:pt idx="1657">
                  <c:v>184</c:v>
                </c:pt>
                <c:pt idx="1658">
                  <c:v>149</c:v>
                </c:pt>
                <c:pt idx="1659">
                  <c:v>136</c:v>
                </c:pt>
                <c:pt idx="1660">
                  <c:v>198</c:v>
                </c:pt>
                <c:pt idx="1661">
                  <c:v>300</c:v>
                </c:pt>
                <c:pt idx="1662">
                  <c:v>271</c:v>
                </c:pt>
                <c:pt idx="1663">
                  <c:v>302</c:v>
                </c:pt>
                <c:pt idx="1664">
                  <c:v>310</c:v>
                </c:pt>
                <c:pt idx="1665">
                  <c:v>159</c:v>
                </c:pt>
                <c:pt idx="1666">
                  <c:v>173</c:v>
                </c:pt>
                <c:pt idx="1667">
                  <c:v>345</c:v>
                </c:pt>
                <c:pt idx="1668">
                  <c:v>451</c:v>
                </c:pt>
                <c:pt idx="1669">
                  <c:v>487</c:v>
                </c:pt>
                <c:pt idx="1670">
                  <c:v>516</c:v>
                </c:pt>
                <c:pt idx="1671">
                  <c:v>464</c:v>
                </c:pt>
                <c:pt idx="1672">
                  <c:v>398</c:v>
                </c:pt>
                <c:pt idx="1673">
                  <c:v>385</c:v>
                </c:pt>
                <c:pt idx="1674">
                  <c:v>757</c:v>
                </c:pt>
                <c:pt idx="1675">
                  <c:v>786</c:v>
                </c:pt>
                <c:pt idx="1676">
                  <c:v>972</c:v>
                </c:pt>
                <c:pt idx="1677">
                  <c:v>1146</c:v>
                </c:pt>
                <c:pt idx="1678">
                  <c:v>939</c:v>
                </c:pt>
                <c:pt idx="1679">
                  <c:v>821</c:v>
                </c:pt>
                <c:pt idx="1680">
                  <c:v>831</c:v>
                </c:pt>
                <c:pt idx="1681">
                  <c:v>1134</c:v>
                </c:pt>
                <c:pt idx="1682">
                  <c:v>1390</c:v>
                </c:pt>
                <c:pt idx="1683">
                  <c:v>1327</c:v>
                </c:pt>
                <c:pt idx="1684">
                  <c:v>1525</c:v>
                </c:pt>
                <c:pt idx="1685">
                  <c:v>1409</c:v>
                </c:pt>
                <c:pt idx="1686">
                  <c:v>1168</c:v>
                </c:pt>
                <c:pt idx="1687">
                  <c:v>1238</c:v>
                </c:pt>
                <c:pt idx="1688">
                  <c:v>1720</c:v>
                </c:pt>
                <c:pt idx="1689">
                  <c:v>1604</c:v>
                </c:pt>
                <c:pt idx="1690">
                  <c:v>1877</c:v>
                </c:pt>
                <c:pt idx="1691">
                  <c:v>1939</c:v>
                </c:pt>
                <c:pt idx="1692">
                  <c:v>1605</c:v>
                </c:pt>
                <c:pt idx="1693">
                  <c:v>1448</c:v>
                </c:pt>
                <c:pt idx="1694">
                  <c:v>1016</c:v>
                </c:pt>
                <c:pt idx="1695">
                  <c:v>1887</c:v>
                </c:pt>
                <c:pt idx="1696">
                  <c:v>2006</c:v>
                </c:pt>
                <c:pt idx="1697">
                  <c:v>2044</c:v>
                </c:pt>
                <c:pt idx="1698">
                  <c:v>1990</c:v>
                </c:pt>
                <c:pt idx="1699">
                  <c:v>1830</c:v>
                </c:pt>
                <c:pt idx="1700">
                  <c:v>1112</c:v>
                </c:pt>
                <c:pt idx="1701">
                  <c:v>1042</c:v>
                </c:pt>
                <c:pt idx="1702">
                  <c:v>2048</c:v>
                </c:pt>
                <c:pt idx="1703">
                  <c:v>2125</c:v>
                </c:pt>
                <c:pt idx="1704">
                  <c:v>1954</c:v>
                </c:pt>
                <c:pt idx="1705">
                  <c:v>1787</c:v>
                </c:pt>
                <c:pt idx="1706">
                  <c:v>1362</c:v>
                </c:pt>
                <c:pt idx="1707">
                  <c:v>625</c:v>
                </c:pt>
                <c:pt idx="1708">
                  <c:v>708</c:v>
                </c:pt>
                <c:pt idx="1709">
                  <c:v>1800</c:v>
                </c:pt>
                <c:pt idx="1710">
                  <c:v>1729</c:v>
                </c:pt>
                <c:pt idx="1711">
                  <c:v>1690</c:v>
                </c:pt>
                <c:pt idx="1712">
                  <c:v>1677</c:v>
                </c:pt>
                <c:pt idx="1713">
                  <c:v>1764</c:v>
                </c:pt>
                <c:pt idx="1714">
                  <c:v>754</c:v>
                </c:pt>
                <c:pt idx="1715">
                  <c:v>924</c:v>
                </c:pt>
                <c:pt idx="1716">
                  <c:v>1704</c:v>
                </c:pt>
                <c:pt idx="1717">
                  <c:v>1823</c:v>
                </c:pt>
                <c:pt idx="1718">
                  <c:v>1622</c:v>
                </c:pt>
                <c:pt idx="1719">
                  <c:v>1643</c:v>
                </c:pt>
                <c:pt idx="1720">
                  <c:v>1388</c:v>
                </c:pt>
                <c:pt idx="1721">
                  <c:v>757</c:v>
                </c:pt>
                <c:pt idx="1722">
                  <c:v>1068</c:v>
                </c:pt>
                <c:pt idx="1723">
                  <c:v>1650</c:v>
                </c:pt>
                <c:pt idx="1724">
                  <c:v>1649</c:v>
                </c:pt>
                <c:pt idx="1725">
                  <c:v>1640</c:v>
                </c:pt>
                <c:pt idx="1726">
                  <c:v>1487</c:v>
                </c:pt>
                <c:pt idx="1727">
                  <c:v>1493</c:v>
                </c:pt>
                <c:pt idx="1728">
                  <c:v>711</c:v>
                </c:pt>
                <c:pt idx="1729">
                  <c:v>965</c:v>
                </c:pt>
                <c:pt idx="1730">
                  <c:v>1900</c:v>
                </c:pt>
                <c:pt idx="1731">
                  <c:v>1956</c:v>
                </c:pt>
                <c:pt idx="1732">
                  <c:v>1953</c:v>
                </c:pt>
                <c:pt idx="1733">
                  <c:v>2071</c:v>
                </c:pt>
                <c:pt idx="1734">
                  <c:v>1832</c:v>
                </c:pt>
                <c:pt idx="1735">
                  <c:v>910</c:v>
                </c:pt>
                <c:pt idx="1736">
                  <c:v>1101</c:v>
                </c:pt>
                <c:pt idx="1737">
                  <c:v>2178</c:v>
                </c:pt>
                <c:pt idx="1738">
                  <c:v>2252</c:v>
                </c:pt>
                <c:pt idx="1739">
                  <c:v>3193</c:v>
                </c:pt>
                <c:pt idx="1740">
                  <c:v>2661</c:v>
                </c:pt>
                <c:pt idx="1741">
                  <c:v>2623</c:v>
                </c:pt>
                <c:pt idx="1742">
                  <c:v>1505</c:v>
                </c:pt>
                <c:pt idx="1743">
                  <c:v>2177</c:v>
                </c:pt>
                <c:pt idx="1744">
                  <c:v>3388</c:v>
                </c:pt>
                <c:pt idx="1745">
                  <c:v>3489</c:v>
                </c:pt>
                <c:pt idx="1746">
                  <c:v>3996</c:v>
                </c:pt>
                <c:pt idx="1747">
                  <c:v>4161</c:v>
                </c:pt>
                <c:pt idx="1748">
                  <c:v>3975</c:v>
                </c:pt>
                <c:pt idx="1749">
                  <c:v>2719</c:v>
                </c:pt>
                <c:pt idx="1750">
                  <c:v>3175</c:v>
                </c:pt>
                <c:pt idx="1751">
                  <c:v>4805</c:v>
                </c:pt>
                <c:pt idx="1752">
                  <c:v>5539</c:v>
                </c:pt>
                <c:pt idx="1753">
                  <c:v>4574</c:v>
                </c:pt>
                <c:pt idx="1754">
                  <c:v>5385</c:v>
                </c:pt>
                <c:pt idx="1755">
                  <c:v>5340</c:v>
                </c:pt>
                <c:pt idx="1756">
                  <c:v>3809</c:v>
                </c:pt>
                <c:pt idx="1757">
                  <c:v>2579</c:v>
                </c:pt>
                <c:pt idx="1758">
                  <c:v>3866</c:v>
                </c:pt>
                <c:pt idx="1759">
                  <c:v>7021</c:v>
                </c:pt>
                <c:pt idx="1760">
                  <c:v>7125</c:v>
                </c:pt>
                <c:pt idx="1761">
                  <c:v>8234</c:v>
                </c:pt>
                <c:pt idx="1762">
                  <c:v>8390</c:v>
                </c:pt>
                <c:pt idx="1763">
                  <c:v>5882</c:v>
                </c:pt>
                <c:pt idx="1764">
                  <c:v>3414</c:v>
                </c:pt>
                <c:pt idx="1765">
                  <c:v>1159</c:v>
                </c:pt>
                <c:pt idx="1766">
                  <c:v>4991</c:v>
                </c:pt>
                <c:pt idx="1767">
                  <c:v>9078</c:v>
                </c:pt>
                <c:pt idx="1768">
                  <c:v>7731</c:v>
                </c:pt>
                <c:pt idx="1769">
                  <c:v>7058</c:v>
                </c:pt>
                <c:pt idx="1770">
                  <c:v>2593</c:v>
                </c:pt>
                <c:pt idx="1771">
                  <c:v>2937</c:v>
                </c:pt>
                <c:pt idx="1772">
                  <c:v>5721</c:v>
                </c:pt>
                <c:pt idx="1773">
                  <c:v>4724</c:v>
                </c:pt>
                <c:pt idx="1774">
                  <c:v>4165</c:v>
                </c:pt>
                <c:pt idx="1775">
                  <c:v>3755</c:v>
                </c:pt>
                <c:pt idx="1776">
                  <c:v>2963</c:v>
                </c:pt>
                <c:pt idx="1777">
                  <c:v>916</c:v>
                </c:pt>
                <c:pt idx="1778">
                  <c:v>1646</c:v>
                </c:pt>
                <c:pt idx="1779">
                  <c:v>3169</c:v>
                </c:pt>
                <c:pt idx="1780">
                  <c:v>2336</c:v>
                </c:pt>
                <c:pt idx="1781">
                  <c:v>2117</c:v>
                </c:pt>
                <c:pt idx="1782">
                  <c:v>1612</c:v>
                </c:pt>
                <c:pt idx="1783">
                  <c:v>1500</c:v>
                </c:pt>
                <c:pt idx="1784">
                  <c:v>411</c:v>
                </c:pt>
                <c:pt idx="1785">
                  <c:v>922</c:v>
                </c:pt>
                <c:pt idx="1786">
                  <c:v>1517</c:v>
                </c:pt>
                <c:pt idx="1787">
                  <c:v>1193</c:v>
                </c:pt>
                <c:pt idx="1788">
                  <c:v>1172</c:v>
                </c:pt>
                <c:pt idx="1789">
                  <c:v>1032</c:v>
                </c:pt>
                <c:pt idx="1790">
                  <c:v>849</c:v>
                </c:pt>
                <c:pt idx="1791">
                  <c:v>246</c:v>
                </c:pt>
                <c:pt idx="1792">
                  <c:v>607</c:v>
                </c:pt>
                <c:pt idx="1793">
                  <c:v>884</c:v>
                </c:pt>
                <c:pt idx="1794">
                  <c:v>887</c:v>
                </c:pt>
                <c:pt idx="1795">
                  <c:v>723</c:v>
                </c:pt>
                <c:pt idx="1796">
                  <c:v>644</c:v>
                </c:pt>
                <c:pt idx="1797">
                  <c:v>680</c:v>
                </c:pt>
                <c:pt idx="1798">
                  <c:v>228</c:v>
                </c:pt>
                <c:pt idx="1799">
                  <c:v>658</c:v>
                </c:pt>
                <c:pt idx="1800">
                  <c:v>788</c:v>
                </c:pt>
                <c:pt idx="1801">
                  <c:v>846</c:v>
                </c:pt>
                <c:pt idx="1802">
                  <c:v>769</c:v>
                </c:pt>
                <c:pt idx="1803">
                  <c:v>570</c:v>
                </c:pt>
                <c:pt idx="1804">
                  <c:v>691</c:v>
                </c:pt>
                <c:pt idx="1805">
                  <c:v>212</c:v>
                </c:pt>
                <c:pt idx="1806">
                  <c:v>534</c:v>
                </c:pt>
                <c:pt idx="1807">
                  <c:v>719</c:v>
                </c:pt>
                <c:pt idx="1808">
                  <c:v>675</c:v>
                </c:pt>
                <c:pt idx="1809">
                  <c:v>763</c:v>
                </c:pt>
                <c:pt idx="1810">
                  <c:v>836</c:v>
                </c:pt>
                <c:pt idx="1811">
                  <c:v>761</c:v>
                </c:pt>
                <c:pt idx="1812">
                  <c:v>292</c:v>
                </c:pt>
                <c:pt idx="1813">
                  <c:v>625</c:v>
                </c:pt>
                <c:pt idx="1814">
                  <c:v>873</c:v>
                </c:pt>
                <c:pt idx="1815">
                  <c:v>829</c:v>
                </c:pt>
                <c:pt idx="1816">
                  <c:v>795</c:v>
                </c:pt>
                <c:pt idx="1817">
                  <c:v>770</c:v>
                </c:pt>
                <c:pt idx="1818">
                  <c:v>774</c:v>
                </c:pt>
                <c:pt idx="1819">
                  <c:v>422</c:v>
                </c:pt>
                <c:pt idx="1820">
                  <c:v>765</c:v>
                </c:pt>
                <c:pt idx="1821">
                  <c:v>959</c:v>
                </c:pt>
                <c:pt idx="1822">
                  <c:v>857</c:v>
                </c:pt>
                <c:pt idx="1823">
                  <c:v>1079</c:v>
                </c:pt>
                <c:pt idx="1824">
                  <c:v>1085</c:v>
                </c:pt>
                <c:pt idx="1825">
                  <c:v>1032</c:v>
                </c:pt>
                <c:pt idx="1826">
                  <c:v>580</c:v>
                </c:pt>
                <c:pt idx="1827">
                  <c:v>1025</c:v>
                </c:pt>
                <c:pt idx="1828">
                  <c:v>1258</c:v>
                </c:pt>
                <c:pt idx="1829">
                  <c:v>1198</c:v>
                </c:pt>
                <c:pt idx="1830">
                  <c:v>1579</c:v>
                </c:pt>
                <c:pt idx="1831">
                  <c:v>1438</c:v>
                </c:pt>
                <c:pt idx="1832">
                  <c:v>695</c:v>
                </c:pt>
                <c:pt idx="1833">
                  <c:v>1725</c:v>
                </c:pt>
                <c:pt idx="1834">
                  <c:v>1080</c:v>
                </c:pt>
                <c:pt idx="1835">
                  <c:v>1891</c:v>
                </c:pt>
                <c:pt idx="1836">
                  <c:v>1488</c:v>
                </c:pt>
                <c:pt idx="1837">
                  <c:v>1986</c:v>
                </c:pt>
                <c:pt idx="1838">
                  <c:v>2126</c:v>
                </c:pt>
                <c:pt idx="1839">
                  <c:v>872</c:v>
                </c:pt>
                <c:pt idx="1840">
                  <c:v>2517</c:v>
                </c:pt>
                <c:pt idx="1841">
                  <c:v>1390</c:v>
                </c:pt>
                <c:pt idx="1842">
                  <c:v>2330</c:v>
                </c:pt>
                <c:pt idx="1843">
                  <c:v>1124</c:v>
                </c:pt>
                <c:pt idx="1844">
                  <c:v>4412</c:v>
                </c:pt>
                <c:pt idx="1845">
                  <c:v>2933</c:v>
                </c:pt>
                <c:pt idx="1846">
                  <c:v>2177</c:v>
                </c:pt>
                <c:pt idx="1847">
                  <c:v>2734</c:v>
                </c:pt>
                <c:pt idx="1848">
                  <c:v>1874</c:v>
                </c:pt>
                <c:pt idx="1849">
                  <c:v>3499</c:v>
                </c:pt>
                <c:pt idx="1850">
                  <c:v>4228</c:v>
                </c:pt>
                <c:pt idx="1851">
                  <c:v>2535</c:v>
                </c:pt>
                <c:pt idx="1852">
                  <c:v>4656</c:v>
                </c:pt>
                <c:pt idx="1853">
                  <c:v>4713</c:v>
                </c:pt>
                <c:pt idx="1854">
                  <c:v>4273</c:v>
                </c:pt>
                <c:pt idx="1855">
                  <c:v>2806</c:v>
                </c:pt>
                <c:pt idx="1856">
                  <c:v>5815</c:v>
                </c:pt>
                <c:pt idx="1857">
                  <c:v>5113</c:v>
                </c:pt>
                <c:pt idx="1858">
                  <c:v>4186</c:v>
                </c:pt>
                <c:pt idx="1859">
                  <c:v>6678</c:v>
                </c:pt>
                <c:pt idx="1860">
                  <c:v>5248</c:v>
                </c:pt>
                <c:pt idx="1861">
                  <c:v>6289</c:v>
                </c:pt>
                <c:pt idx="1862">
                  <c:v>6743</c:v>
                </c:pt>
                <c:pt idx="1863">
                  <c:v>6631</c:v>
                </c:pt>
                <c:pt idx="1864">
                  <c:v>7966</c:v>
                </c:pt>
                <c:pt idx="1865">
                  <c:v>7309</c:v>
                </c:pt>
                <c:pt idx="1866">
                  <c:v>7600</c:v>
                </c:pt>
                <c:pt idx="1867">
                  <c:v>6309</c:v>
                </c:pt>
                <c:pt idx="1868">
                  <c:v>8077</c:v>
                </c:pt>
                <c:pt idx="1869">
                  <c:v>5885</c:v>
                </c:pt>
                <c:pt idx="1870">
                  <c:v>9754</c:v>
                </c:pt>
                <c:pt idx="1871">
                  <c:v>8990</c:v>
                </c:pt>
                <c:pt idx="1872">
                  <c:v>9997</c:v>
                </c:pt>
                <c:pt idx="1873">
                  <c:v>9754</c:v>
                </c:pt>
                <c:pt idx="1874">
                  <c:v>5235</c:v>
                </c:pt>
                <c:pt idx="1875">
                  <c:v>8450</c:v>
                </c:pt>
                <c:pt idx="1876">
                  <c:v>8190</c:v>
                </c:pt>
                <c:pt idx="1877">
                  <c:v>6560</c:v>
                </c:pt>
                <c:pt idx="1878">
                  <c:v>7380</c:v>
                </c:pt>
                <c:pt idx="1879">
                  <c:v>10213</c:v>
                </c:pt>
                <c:pt idx="1880">
                  <c:v>7027</c:v>
                </c:pt>
                <c:pt idx="1881">
                  <c:v>6159</c:v>
                </c:pt>
                <c:pt idx="1882">
                  <c:v>4933</c:v>
                </c:pt>
                <c:pt idx="1883">
                  <c:v>3442</c:v>
                </c:pt>
                <c:pt idx="1884">
                  <c:v>3666</c:v>
                </c:pt>
                <c:pt idx="1885">
                  <c:v>8587</c:v>
                </c:pt>
                <c:pt idx="1886">
                  <c:v>11934</c:v>
                </c:pt>
                <c:pt idx="1887">
                  <c:v>7305</c:v>
                </c:pt>
                <c:pt idx="1888">
                  <c:v>5096</c:v>
                </c:pt>
                <c:pt idx="1889">
                  <c:v>4798</c:v>
                </c:pt>
                <c:pt idx="1890">
                  <c:v>4646</c:v>
                </c:pt>
                <c:pt idx="1891">
                  <c:v>8811</c:v>
                </c:pt>
                <c:pt idx="1892">
                  <c:v>7732</c:v>
                </c:pt>
                <c:pt idx="1893">
                  <c:v>8896</c:v>
                </c:pt>
                <c:pt idx="1894">
                  <c:v>6744</c:v>
                </c:pt>
                <c:pt idx="1895">
                  <c:v>5238</c:v>
                </c:pt>
                <c:pt idx="1896">
                  <c:v>4727</c:v>
                </c:pt>
                <c:pt idx="1897">
                  <c:v>6518</c:v>
                </c:pt>
                <c:pt idx="1898">
                  <c:v>4427</c:v>
                </c:pt>
                <c:pt idx="1899">
                  <c:v>7191</c:v>
                </c:pt>
                <c:pt idx="1900">
                  <c:v>6010</c:v>
                </c:pt>
                <c:pt idx="1901">
                  <c:v>5083</c:v>
                </c:pt>
                <c:pt idx="1902">
                  <c:v>3934</c:v>
                </c:pt>
                <c:pt idx="1903">
                  <c:v>3100</c:v>
                </c:pt>
                <c:pt idx="1904">
                  <c:v>2534</c:v>
                </c:pt>
                <c:pt idx="1905">
                  <c:v>5913</c:v>
                </c:pt>
                <c:pt idx="1906">
                  <c:v>4282</c:v>
                </c:pt>
                <c:pt idx="1907">
                  <c:v>4054</c:v>
                </c:pt>
                <c:pt idx="1908">
                  <c:v>3305</c:v>
                </c:pt>
                <c:pt idx="1909">
                  <c:v>2579</c:v>
                </c:pt>
                <c:pt idx="1910">
                  <c:v>0</c:v>
                </c:pt>
                <c:pt idx="1911">
                  <c:v>5530</c:v>
                </c:pt>
                <c:pt idx="1912">
                  <c:v>4955</c:v>
                </c:pt>
                <c:pt idx="1913">
                  <c:v>4574</c:v>
                </c:pt>
                <c:pt idx="1914">
                  <c:v>4184</c:v>
                </c:pt>
                <c:pt idx="1915">
                  <c:v>3970</c:v>
                </c:pt>
                <c:pt idx="1916">
                  <c:v>3054</c:v>
                </c:pt>
                <c:pt idx="1917">
                  <c:v>2555</c:v>
                </c:pt>
                <c:pt idx="1918">
                  <c:v>2472</c:v>
                </c:pt>
                <c:pt idx="1919">
                  <c:v>4151</c:v>
                </c:pt>
                <c:pt idx="1920">
                  <c:v>5260</c:v>
                </c:pt>
                <c:pt idx="1921">
                  <c:v>4267</c:v>
                </c:pt>
                <c:pt idx="1922">
                  <c:v>3922</c:v>
                </c:pt>
                <c:pt idx="1923">
                  <c:v>3058</c:v>
                </c:pt>
                <c:pt idx="1924">
                  <c:v>3262</c:v>
                </c:pt>
                <c:pt idx="1925">
                  <c:v>1848</c:v>
                </c:pt>
                <c:pt idx="1926">
                  <c:v>3541</c:v>
                </c:pt>
                <c:pt idx="1927">
                  <c:v>3146</c:v>
                </c:pt>
                <c:pt idx="1928">
                  <c:v>3230</c:v>
                </c:pt>
                <c:pt idx="1929">
                  <c:v>2758</c:v>
                </c:pt>
                <c:pt idx="1930">
                  <c:v>1948</c:v>
                </c:pt>
                <c:pt idx="1931">
                  <c:v>1601</c:v>
                </c:pt>
                <c:pt idx="1932">
                  <c:v>1178</c:v>
                </c:pt>
                <c:pt idx="1933">
                  <c:v>1936</c:v>
                </c:pt>
                <c:pt idx="1934">
                  <c:v>1790</c:v>
                </c:pt>
                <c:pt idx="1935">
                  <c:v>1475</c:v>
                </c:pt>
                <c:pt idx="1936">
                  <c:v>1384</c:v>
                </c:pt>
                <c:pt idx="1937">
                  <c:v>1047</c:v>
                </c:pt>
                <c:pt idx="1938">
                  <c:v>611</c:v>
                </c:pt>
                <c:pt idx="1939">
                  <c:v>552</c:v>
                </c:pt>
                <c:pt idx="1940">
                  <c:v>992</c:v>
                </c:pt>
                <c:pt idx="1941">
                  <c:v>925</c:v>
                </c:pt>
                <c:pt idx="1942">
                  <c:v>339</c:v>
                </c:pt>
                <c:pt idx="1943">
                  <c:v>817</c:v>
                </c:pt>
                <c:pt idx="1944">
                  <c:v>538</c:v>
                </c:pt>
                <c:pt idx="1945">
                  <c:v>0</c:v>
                </c:pt>
                <c:pt idx="1946">
                  <c:v>541</c:v>
                </c:pt>
                <c:pt idx="1947">
                  <c:v>201</c:v>
                </c:pt>
                <c:pt idx="1948">
                  <c:v>514</c:v>
                </c:pt>
                <c:pt idx="1949">
                  <c:v>466</c:v>
                </c:pt>
                <c:pt idx="1950">
                  <c:v>351</c:v>
                </c:pt>
                <c:pt idx="1951">
                  <c:v>251</c:v>
                </c:pt>
                <c:pt idx="1952">
                  <c:v>363</c:v>
                </c:pt>
                <c:pt idx="1953">
                  <c:v>177</c:v>
                </c:pt>
                <c:pt idx="1954">
                  <c:v>356</c:v>
                </c:pt>
                <c:pt idx="1955">
                  <c:v>317</c:v>
                </c:pt>
                <c:pt idx="1956">
                  <c:v>296</c:v>
                </c:pt>
                <c:pt idx="1957">
                  <c:v>270</c:v>
                </c:pt>
                <c:pt idx="1958">
                  <c:v>188</c:v>
                </c:pt>
                <c:pt idx="1959">
                  <c:v>139</c:v>
                </c:pt>
                <c:pt idx="1960">
                  <c:v>120</c:v>
                </c:pt>
                <c:pt idx="1961">
                  <c:v>225</c:v>
                </c:pt>
                <c:pt idx="1962">
                  <c:v>176</c:v>
                </c:pt>
                <c:pt idx="1963">
                  <c:v>256</c:v>
                </c:pt>
                <c:pt idx="1964">
                  <c:v>312</c:v>
                </c:pt>
                <c:pt idx="1965">
                  <c:v>34</c:v>
                </c:pt>
                <c:pt idx="1966">
                  <c:v>-53</c:v>
                </c:pt>
                <c:pt idx="1967">
                  <c:v>164</c:v>
                </c:pt>
                <c:pt idx="1968">
                  <c:v>171</c:v>
                </c:pt>
                <c:pt idx="1969">
                  <c:v>139</c:v>
                </c:pt>
                <c:pt idx="1970">
                  <c:v>135</c:v>
                </c:pt>
                <c:pt idx="1971">
                  <c:v>315</c:v>
                </c:pt>
                <c:pt idx="1972">
                  <c:v>85</c:v>
                </c:pt>
                <c:pt idx="1973">
                  <c:v>82</c:v>
                </c:pt>
                <c:pt idx="1974">
                  <c:v>50</c:v>
                </c:pt>
                <c:pt idx="1975">
                  <c:v>83</c:v>
                </c:pt>
                <c:pt idx="1976">
                  <c:v>110</c:v>
                </c:pt>
                <c:pt idx="1977">
                  <c:v>106</c:v>
                </c:pt>
                <c:pt idx="1978">
                  <c:v>84</c:v>
                </c:pt>
                <c:pt idx="1979">
                  <c:v>74</c:v>
                </c:pt>
                <c:pt idx="1980">
                  <c:v>0</c:v>
                </c:pt>
                <c:pt idx="1981">
                  <c:v>73</c:v>
                </c:pt>
                <c:pt idx="1982">
                  <c:v>67</c:v>
                </c:pt>
                <c:pt idx="1983">
                  <c:v>76</c:v>
                </c:pt>
                <c:pt idx="1984">
                  <c:v>70</c:v>
                </c:pt>
                <c:pt idx="1985">
                  <c:v>61</c:v>
                </c:pt>
                <c:pt idx="1986">
                  <c:v>30</c:v>
                </c:pt>
                <c:pt idx="1987">
                  <c:v>28</c:v>
                </c:pt>
                <c:pt idx="1988">
                  <c:v>8</c:v>
                </c:pt>
                <c:pt idx="1989">
                  <c:v>63</c:v>
                </c:pt>
                <c:pt idx="1990">
                  <c:v>43</c:v>
                </c:pt>
                <c:pt idx="1991">
                  <c:v>30</c:v>
                </c:pt>
                <c:pt idx="1992">
                  <c:v>29</c:v>
                </c:pt>
                <c:pt idx="1993">
                  <c:v>20</c:v>
                </c:pt>
                <c:pt idx="1994">
                  <c:v>39</c:v>
                </c:pt>
                <c:pt idx="1995">
                  <c:v>1</c:v>
                </c:pt>
                <c:pt idx="1996">
                  <c:v>40</c:v>
                </c:pt>
                <c:pt idx="1997">
                  <c:v>8</c:v>
                </c:pt>
                <c:pt idx="1998">
                  <c:v>54</c:v>
                </c:pt>
                <c:pt idx="1999">
                  <c:v>42</c:v>
                </c:pt>
                <c:pt idx="2000">
                  <c:v>27</c:v>
                </c:pt>
                <c:pt idx="2001">
                  <c:v>18</c:v>
                </c:pt>
                <c:pt idx="2002">
                  <c:v>11</c:v>
                </c:pt>
                <c:pt idx="2003">
                  <c:v>48</c:v>
                </c:pt>
                <c:pt idx="2004">
                  <c:v>22</c:v>
                </c:pt>
                <c:pt idx="2005">
                  <c:v>19</c:v>
                </c:pt>
                <c:pt idx="2006">
                  <c:v>12</c:v>
                </c:pt>
                <c:pt idx="2007">
                  <c:v>13</c:v>
                </c:pt>
                <c:pt idx="2008">
                  <c:v>20</c:v>
                </c:pt>
                <c:pt idx="2009">
                  <c:v>5</c:v>
                </c:pt>
                <c:pt idx="2010">
                  <c:v>17</c:v>
                </c:pt>
                <c:pt idx="2011">
                  <c:v>36</c:v>
                </c:pt>
                <c:pt idx="2012">
                  <c:v>6</c:v>
                </c:pt>
                <c:pt idx="2013">
                  <c:v>15</c:v>
                </c:pt>
                <c:pt idx="2014">
                  <c:v>7</c:v>
                </c:pt>
                <c:pt idx="2015">
                  <c:v>27</c:v>
                </c:pt>
                <c:pt idx="2016">
                  <c:v>5</c:v>
                </c:pt>
                <c:pt idx="2017">
                  <c:v>14</c:v>
                </c:pt>
                <c:pt idx="2018">
                  <c:v>0</c:v>
                </c:pt>
                <c:pt idx="2019">
                  <c:v>0</c:v>
                </c:pt>
                <c:pt idx="2020">
                  <c:v>45</c:v>
                </c:pt>
                <c:pt idx="2021">
                  <c:v>23</c:v>
                </c:pt>
                <c:pt idx="2022">
                  <c:v>8</c:v>
                </c:pt>
                <c:pt idx="2023">
                  <c:v>5</c:v>
                </c:pt>
                <c:pt idx="2024">
                  <c:v>24</c:v>
                </c:pt>
                <c:pt idx="2025">
                  <c:v>11</c:v>
                </c:pt>
                <c:pt idx="2026">
                  <c:v>19</c:v>
                </c:pt>
                <c:pt idx="2027">
                  <c:v>27</c:v>
                </c:pt>
                <c:pt idx="2028">
                  <c:v>22</c:v>
                </c:pt>
                <c:pt idx="2029">
                  <c:v>61</c:v>
                </c:pt>
                <c:pt idx="2030">
                  <c:v>37</c:v>
                </c:pt>
                <c:pt idx="2031">
                  <c:v>123</c:v>
                </c:pt>
                <c:pt idx="2032">
                  <c:v>89</c:v>
                </c:pt>
                <c:pt idx="2033">
                  <c:v>146</c:v>
                </c:pt>
                <c:pt idx="2034">
                  <c:v>219</c:v>
                </c:pt>
                <c:pt idx="2035">
                  <c:v>194</c:v>
                </c:pt>
                <c:pt idx="2036">
                  <c:v>185</c:v>
                </c:pt>
                <c:pt idx="2037">
                  <c:v>65</c:v>
                </c:pt>
                <c:pt idx="2038">
                  <c:v>308</c:v>
                </c:pt>
                <c:pt idx="2039">
                  <c:v>290</c:v>
                </c:pt>
                <c:pt idx="2040">
                  <c:v>291</c:v>
                </c:pt>
                <c:pt idx="2041">
                  <c:v>290</c:v>
                </c:pt>
                <c:pt idx="2042">
                  <c:v>304</c:v>
                </c:pt>
                <c:pt idx="2043">
                  <c:v>277</c:v>
                </c:pt>
                <c:pt idx="2044">
                  <c:v>321</c:v>
                </c:pt>
                <c:pt idx="2045">
                  <c:v>496</c:v>
                </c:pt>
                <c:pt idx="2046">
                  <c:v>427</c:v>
                </c:pt>
                <c:pt idx="2047">
                  <c:v>486</c:v>
                </c:pt>
                <c:pt idx="2048">
                  <c:v>611</c:v>
                </c:pt>
                <c:pt idx="2049">
                  <c:v>390</c:v>
                </c:pt>
                <c:pt idx="2050">
                  <c:v>432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2</c:v>
                </c:pt>
                <c:pt idx="2056">
                  <c:v>0</c:v>
                </c:pt>
                <c:pt idx="2057">
                  <c:v>3</c:v>
                </c:pt>
                <c:pt idx="2058">
                  <c:v>0</c:v>
                </c:pt>
                <c:pt idx="2059">
                  <c:v>4</c:v>
                </c:pt>
                <c:pt idx="2060">
                  <c:v>4</c:v>
                </c:pt>
                <c:pt idx="2061">
                  <c:v>5</c:v>
                </c:pt>
                <c:pt idx="2062">
                  <c:v>0</c:v>
                </c:pt>
                <c:pt idx="2063">
                  <c:v>0</c:v>
                </c:pt>
                <c:pt idx="2064">
                  <c:v>2</c:v>
                </c:pt>
                <c:pt idx="2065">
                  <c:v>1</c:v>
                </c:pt>
                <c:pt idx="2066">
                  <c:v>0</c:v>
                </c:pt>
                <c:pt idx="2067">
                  <c:v>0</c:v>
                </c:pt>
                <c:pt idx="2068">
                  <c:v>1</c:v>
                </c:pt>
                <c:pt idx="2069">
                  <c:v>0</c:v>
                </c:pt>
                <c:pt idx="2070">
                  <c:v>2</c:v>
                </c:pt>
                <c:pt idx="2071">
                  <c:v>1</c:v>
                </c:pt>
                <c:pt idx="2072">
                  <c:v>1</c:v>
                </c:pt>
                <c:pt idx="2073">
                  <c:v>5</c:v>
                </c:pt>
                <c:pt idx="2074">
                  <c:v>10</c:v>
                </c:pt>
                <c:pt idx="2075">
                  <c:v>11</c:v>
                </c:pt>
                <c:pt idx="2076">
                  <c:v>6</c:v>
                </c:pt>
                <c:pt idx="2077">
                  <c:v>7</c:v>
                </c:pt>
                <c:pt idx="2078">
                  <c:v>12</c:v>
                </c:pt>
                <c:pt idx="2079">
                  <c:v>6</c:v>
                </c:pt>
                <c:pt idx="2080">
                  <c:v>10</c:v>
                </c:pt>
                <c:pt idx="2081">
                  <c:v>17</c:v>
                </c:pt>
                <c:pt idx="2082">
                  <c:v>25</c:v>
                </c:pt>
                <c:pt idx="2083">
                  <c:v>12</c:v>
                </c:pt>
                <c:pt idx="2084">
                  <c:v>11</c:v>
                </c:pt>
                <c:pt idx="2085">
                  <c:v>13</c:v>
                </c:pt>
                <c:pt idx="2086">
                  <c:v>19</c:v>
                </c:pt>
                <c:pt idx="2087">
                  <c:v>26</c:v>
                </c:pt>
                <c:pt idx="2088">
                  <c:v>18</c:v>
                </c:pt>
                <c:pt idx="2089">
                  <c:v>9</c:v>
                </c:pt>
                <c:pt idx="2090">
                  <c:v>14</c:v>
                </c:pt>
                <c:pt idx="2091">
                  <c:v>19</c:v>
                </c:pt>
                <c:pt idx="2092">
                  <c:v>20</c:v>
                </c:pt>
                <c:pt idx="2093">
                  <c:v>35</c:v>
                </c:pt>
                <c:pt idx="2094">
                  <c:v>32</c:v>
                </c:pt>
                <c:pt idx="2095">
                  <c:v>55</c:v>
                </c:pt>
                <c:pt idx="2096">
                  <c:v>46</c:v>
                </c:pt>
                <c:pt idx="2097">
                  <c:v>33</c:v>
                </c:pt>
                <c:pt idx="2098">
                  <c:v>28</c:v>
                </c:pt>
                <c:pt idx="2099">
                  <c:v>58</c:v>
                </c:pt>
                <c:pt idx="2100">
                  <c:v>55</c:v>
                </c:pt>
                <c:pt idx="2101">
                  <c:v>56</c:v>
                </c:pt>
                <c:pt idx="2102">
                  <c:v>37</c:v>
                </c:pt>
                <c:pt idx="2103">
                  <c:v>62</c:v>
                </c:pt>
                <c:pt idx="2104">
                  <c:v>31</c:v>
                </c:pt>
                <c:pt idx="2105">
                  <c:v>17</c:v>
                </c:pt>
                <c:pt idx="2106">
                  <c:v>50</c:v>
                </c:pt>
                <c:pt idx="2107">
                  <c:v>35</c:v>
                </c:pt>
                <c:pt idx="2108">
                  <c:v>40</c:v>
                </c:pt>
                <c:pt idx="2109">
                  <c:v>54</c:v>
                </c:pt>
                <c:pt idx="2110">
                  <c:v>37</c:v>
                </c:pt>
                <c:pt idx="2111">
                  <c:v>45</c:v>
                </c:pt>
                <c:pt idx="2112">
                  <c:v>40</c:v>
                </c:pt>
                <c:pt idx="2113">
                  <c:v>73</c:v>
                </c:pt>
                <c:pt idx="2114">
                  <c:v>97</c:v>
                </c:pt>
                <c:pt idx="2115">
                  <c:v>102</c:v>
                </c:pt>
                <c:pt idx="2116">
                  <c:v>114</c:v>
                </c:pt>
                <c:pt idx="2117">
                  <c:v>198</c:v>
                </c:pt>
                <c:pt idx="2118">
                  <c:v>179</c:v>
                </c:pt>
                <c:pt idx="2119">
                  <c:v>94</c:v>
                </c:pt>
                <c:pt idx="2120">
                  <c:v>254</c:v>
                </c:pt>
                <c:pt idx="2121">
                  <c:v>280</c:v>
                </c:pt>
                <c:pt idx="2122">
                  <c:v>283</c:v>
                </c:pt>
                <c:pt idx="2123">
                  <c:v>336</c:v>
                </c:pt>
                <c:pt idx="2124">
                  <c:v>371</c:v>
                </c:pt>
                <c:pt idx="2125">
                  <c:v>351</c:v>
                </c:pt>
                <c:pt idx="2126">
                  <c:v>234</c:v>
                </c:pt>
                <c:pt idx="2127">
                  <c:v>375</c:v>
                </c:pt>
                <c:pt idx="2128">
                  <c:v>535</c:v>
                </c:pt>
                <c:pt idx="2129">
                  <c:v>594</c:v>
                </c:pt>
                <c:pt idx="2130">
                  <c:v>636</c:v>
                </c:pt>
                <c:pt idx="2131">
                  <c:v>701</c:v>
                </c:pt>
                <c:pt idx="2132">
                  <c:v>522</c:v>
                </c:pt>
                <c:pt idx="2133">
                  <c:v>300</c:v>
                </c:pt>
                <c:pt idx="2134">
                  <c:v>504</c:v>
                </c:pt>
                <c:pt idx="2135">
                  <c:v>558</c:v>
                </c:pt>
                <c:pt idx="2136">
                  <c:v>563</c:v>
                </c:pt>
                <c:pt idx="2137">
                  <c:v>560</c:v>
                </c:pt>
                <c:pt idx="2138">
                  <c:v>590</c:v>
                </c:pt>
                <c:pt idx="2139">
                  <c:v>366</c:v>
                </c:pt>
                <c:pt idx="2140">
                  <c:v>344</c:v>
                </c:pt>
                <c:pt idx="2141">
                  <c:v>383</c:v>
                </c:pt>
                <c:pt idx="2142">
                  <c:v>396</c:v>
                </c:pt>
                <c:pt idx="2143">
                  <c:v>432</c:v>
                </c:pt>
                <c:pt idx="2144">
                  <c:v>385</c:v>
                </c:pt>
                <c:pt idx="2145">
                  <c:v>332</c:v>
                </c:pt>
                <c:pt idx="2146">
                  <c:v>219</c:v>
                </c:pt>
                <c:pt idx="2147">
                  <c:v>171</c:v>
                </c:pt>
                <c:pt idx="2148">
                  <c:v>284</c:v>
                </c:pt>
                <c:pt idx="2149">
                  <c:v>216</c:v>
                </c:pt>
                <c:pt idx="2150">
                  <c:v>208</c:v>
                </c:pt>
                <c:pt idx="2151">
                  <c:v>274</c:v>
                </c:pt>
                <c:pt idx="2152">
                  <c:v>303</c:v>
                </c:pt>
                <c:pt idx="2153">
                  <c:v>200</c:v>
                </c:pt>
                <c:pt idx="2154">
                  <c:v>168</c:v>
                </c:pt>
                <c:pt idx="2155">
                  <c:v>125</c:v>
                </c:pt>
                <c:pt idx="2156">
                  <c:v>101</c:v>
                </c:pt>
                <c:pt idx="2157">
                  <c:v>98</c:v>
                </c:pt>
                <c:pt idx="2158">
                  <c:v>87</c:v>
                </c:pt>
                <c:pt idx="2159">
                  <c:v>115</c:v>
                </c:pt>
                <c:pt idx="2160">
                  <c:v>69</c:v>
                </c:pt>
                <c:pt idx="2161">
                  <c:v>37</c:v>
                </c:pt>
                <c:pt idx="2162">
                  <c:v>87</c:v>
                </c:pt>
                <c:pt idx="2163">
                  <c:v>50</c:v>
                </c:pt>
                <c:pt idx="2164">
                  <c:v>98</c:v>
                </c:pt>
                <c:pt idx="2165">
                  <c:v>52</c:v>
                </c:pt>
                <c:pt idx="2166">
                  <c:v>54</c:v>
                </c:pt>
                <c:pt idx="2167">
                  <c:v>24</c:v>
                </c:pt>
                <c:pt idx="2168">
                  <c:v>33</c:v>
                </c:pt>
                <c:pt idx="2169">
                  <c:v>28</c:v>
                </c:pt>
                <c:pt idx="2170">
                  <c:v>34</c:v>
                </c:pt>
                <c:pt idx="2171">
                  <c:v>41</c:v>
                </c:pt>
                <c:pt idx="2172">
                  <c:v>23</c:v>
                </c:pt>
                <c:pt idx="2173">
                  <c:v>25</c:v>
                </c:pt>
                <c:pt idx="2174">
                  <c:v>41</c:v>
                </c:pt>
                <c:pt idx="2175">
                  <c:v>21</c:v>
                </c:pt>
                <c:pt idx="2176">
                  <c:v>30</c:v>
                </c:pt>
                <c:pt idx="2177">
                  <c:v>26</c:v>
                </c:pt>
                <c:pt idx="2178">
                  <c:v>70</c:v>
                </c:pt>
                <c:pt idx="2179">
                  <c:v>75</c:v>
                </c:pt>
                <c:pt idx="2180">
                  <c:v>43</c:v>
                </c:pt>
                <c:pt idx="2181">
                  <c:v>35</c:v>
                </c:pt>
                <c:pt idx="2182">
                  <c:v>36</c:v>
                </c:pt>
                <c:pt idx="2183">
                  <c:v>50</c:v>
                </c:pt>
                <c:pt idx="2184">
                  <c:v>30</c:v>
                </c:pt>
                <c:pt idx="2185">
                  <c:v>44</c:v>
                </c:pt>
                <c:pt idx="2186">
                  <c:v>47</c:v>
                </c:pt>
                <c:pt idx="2187">
                  <c:v>42</c:v>
                </c:pt>
                <c:pt idx="2188">
                  <c:v>39</c:v>
                </c:pt>
                <c:pt idx="2189">
                  <c:v>21</c:v>
                </c:pt>
                <c:pt idx="2190">
                  <c:v>51</c:v>
                </c:pt>
                <c:pt idx="2191">
                  <c:v>35</c:v>
                </c:pt>
                <c:pt idx="2192">
                  <c:v>41</c:v>
                </c:pt>
                <c:pt idx="2193">
                  <c:v>63</c:v>
                </c:pt>
                <c:pt idx="2194">
                  <c:v>43</c:v>
                </c:pt>
                <c:pt idx="2195">
                  <c:v>76</c:v>
                </c:pt>
                <c:pt idx="2196">
                  <c:v>70</c:v>
                </c:pt>
                <c:pt idx="2197">
                  <c:v>45</c:v>
                </c:pt>
                <c:pt idx="2198">
                  <c:v>46</c:v>
                </c:pt>
                <c:pt idx="2199">
                  <c:v>58</c:v>
                </c:pt>
                <c:pt idx="2200">
                  <c:v>70</c:v>
                </c:pt>
                <c:pt idx="2201">
                  <c:v>67</c:v>
                </c:pt>
                <c:pt idx="2202">
                  <c:v>55</c:v>
                </c:pt>
                <c:pt idx="2203">
                  <c:v>40</c:v>
                </c:pt>
                <c:pt idx="2204">
                  <c:v>59</c:v>
                </c:pt>
                <c:pt idx="2205">
                  <c:v>84</c:v>
                </c:pt>
                <c:pt idx="2206">
                  <c:v>92</c:v>
                </c:pt>
                <c:pt idx="2207">
                  <c:v>107</c:v>
                </c:pt>
                <c:pt idx="2208">
                  <c:v>92</c:v>
                </c:pt>
                <c:pt idx="2209">
                  <c:v>112</c:v>
                </c:pt>
                <c:pt idx="2210">
                  <c:v>110</c:v>
                </c:pt>
                <c:pt idx="2211">
                  <c:v>139</c:v>
                </c:pt>
                <c:pt idx="2212">
                  <c:v>223</c:v>
                </c:pt>
                <c:pt idx="2213">
                  <c:v>217</c:v>
                </c:pt>
                <c:pt idx="2214">
                  <c:v>130</c:v>
                </c:pt>
                <c:pt idx="2215">
                  <c:v>276</c:v>
                </c:pt>
                <c:pt idx="2216">
                  <c:v>207</c:v>
                </c:pt>
                <c:pt idx="2217">
                  <c:v>180</c:v>
                </c:pt>
                <c:pt idx="2218">
                  <c:v>207</c:v>
                </c:pt>
                <c:pt idx="2219">
                  <c:v>206</c:v>
                </c:pt>
                <c:pt idx="2220">
                  <c:v>356</c:v>
                </c:pt>
                <c:pt idx="2221">
                  <c:v>427</c:v>
                </c:pt>
                <c:pt idx="2222">
                  <c:v>386</c:v>
                </c:pt>
                <c:pt idx="2223">
                  <c:v>411</c:v>
                </c:pt>
                <c:pt idx="2224">
                  <c:v>284</c:v>
                </c:pt>
                <c:pt idx="2225">
                  <c:v>312</c:v>
                </c:pt>
                <c:pt idx="2226">
                  <c:v>735</c:v>
                </c:pt>
                <c:pt idx="2227">
                  <c:v>338</c:v>
                </c:pt>
                <c:pt idx="2228">
                  <c:v>594</c:v>
                </c:pt>
                <c:pt idx="2229">
                  <c:v>842</c:v>
                </c:pt>
                <c:pt idx="2230">
                  <c:v>500</c:v>
                </c:pt>
                <c:pt idx="2231">
                  <c:v>260</c:v>
                </c:pt>
                <c:pt idx="2232">
                  <c:v>757</c:v>
                </c:pt>
                <c:pt idx="2233">
                  <c:v>673</c:v>
                </c:pt>
                <c:pt idx="2234">
                  <c:v>978</c:v>
                </c:pt>
                <c:pt idx="2235">
                  <c:v>769</c:v>
                </c:pt>
                <c:pt idx="2236">
                  <c:v>801</c:v>
                </c:pt>
                <c:pt idx="2237">
                  <c:v>864</c:v>
                </c:pt>
                <c:pt idx="2238">
                  <c:v>594</c:v>
                </c:pt>
                <c:pt idx="2239">
                  <c:v>974</c:v>
                </c:pt>
                <c:pt idx="2240">
                  <c:v>1266</c:v>
                </c:pt>
                <c:pt idx="2241">
                  <c:v>1762</c:v>
                </c:pt>
                <c:pt idx="2242">
                  <c:v>1090</c:v>
                </c:pt>
                <c:pt idx="2243">
                  <c:v>1570</c:v>
                </c:pt>
                <c:pt idx="2244">
                  <c:v>1312</c:v>
                </c:pt>
                <c:pt idx="2245">
                  <c:v>983</c:v>
                </c:pt>
                <c:pt idx="2246">
                  <c:v>1248</c:v>
                </c:pt>
                <c:pt idx="2247">
                  <c:v>1339</c:v>
                </c:pt>
                <c:pt idx="2248">
                  <c:v>1481</c:v>
                </c:pt>
                <c:pt idx="2249">
                  <c:v>1597</c:v>
                </c:pt>
                <c:pt idx="2250">
                  <c:v>1578</c:v>
                </c:pt>
                <c:pt idx="2251">
                  <c:v>1440</c:v>
                </c:pt>
                <c:pt idx="2252">
                  <c:v>835</c:v>
                </c:pt>
                <c:pt idx="2253">
                  <c:v>685</c:v>
                </c:pt>
                <c:pt idx="2254">
                  <c:v>986</c:v>
                </c:pt>
                <c:pt idx="2255">
                  <c:v>1183</c:v>
                </c:pt>
                <c:pt idx="2256">
                  <c:v>1347</c:v>
                </c:pt>
                <c:pt idx="2257">
                  <c:v>1233</c:v>
                </c:pt>
                <c:pt idx="2258">
                  <c:v>1023</c:v>
                </c:pt>
                <c:pt idx="2259">
                  <c:v>643</c:v>
                </c:pt>
                <c:pt idx="2260">
                  <c:v>919</c:v>
                </c:pt>
                <c:pt idx="2261">
                  <c:v>1092</c:v>
                </c:pt>
                <c:pt idx="2262">
                  <c:v>1172</c:v>
                </c:pt>
                <c:pt idx="2263">
                  <c:v>1049</c:v>
                </c:pt>
                <c:pt idx="2264">
                  <c:v>967</c:v>
                </c:pt>
                <c:pt idx="2265">
                  <c:v>742</c:v>
                </c:pt>
                <c:pt idx="2266">
                  <c:v>500</c:v>
                </c:pt>
                <c:pt idx="2267">
                  <c:v>730</c:v>
                </c:pt>
                <c:pt idx="2268">
                  <c:v>891</c:v>
                </c:pt>
                <c:pt idx="2269">
                  <c:v>874</c:v>
                </c:pt>
                <c:pt idx="2270">
                  <c:v>846</c:v>
                </c:pt>
                <c:pt idx="2271">
                  <c:v>854</c:v>
                </c:pt>
                <c:pt idx="2272">
                  <c:v>605</c:v>
                </c:pt>
                <c:pt idx="2273">
                  <c:v>438</c:v>
                </c:pt>
                <c:pt idx="2274">
                  <c:v>627</c:v>
                </c:pt>
                <c:pt idx="2275">
                  <c:v>596</c:v>
                </c:pt>
                <c:pt idx="2276">
                  <c:v>659</c:v>
                </c:pt>
                <c:pt idx="2277">
                  <c:v>588</c:v>
                </c:pt>
                <c:pt idx="2278">
                  <c:v>601</c:v>
                </c:pt>
                <c:pt idx="2279">
                  <c:v>451</c:v>
                </c:pt>
                <c:pt idx="2280">
                  <c:v>295</c:v>
                </c:pt>
                <c:pt idx="2281">
                  <c:v>511</c:v>
                </c:pt>
                <c:pt idx="2282">
                  <c:v>540</c:v>
                </c:pt>
                <c:pt idx="2283">
                  <c:v>652</c:v>
                </c:pt>
                <c:pt idx="2284">
                  <c:v>642</c:v>
                </c:pt>
                <c:pt idx="2285">
                  <c:v>648</c:v>
                </c:pt>
                <c:pt idx="2286">
                  <c:v>440</c:v>
                </c:pt>
                <c:pt idx="2287">
                  <c:v>268</c:v>
                </c:pt>
                <c:pt idx="2288">
                  <c:v>532</c:v>
                </c:pt>
                <c:pt idx="2289">
                  <c:v>551</c:v>
                </c:pt>
                <c:pt idx="2290">
                  <c:v>491</c:v>
                </c:pt>
                <c:pt idx="2291">
                  <c:v>573</c:v>
                </c:pt>
                <c:pt idx="2292">
                  <c:v>601</c:v>
                </c:pt>
                <c:pt idx="2293">
                  <c:v>480</c:v>
                </c:pt>
                <c:pt idx="2294">
                  <c:v>320</c:v>
                </c:pt>
                <c:pt idx="2295">
                  <c:v>311</c:v>
                </c:pt>
                <c:pt idx="2296">
                  <c:v>236</c:v>
                </c:pt>
                <c:pt idx="2297">
                  <c:v>481</c:v>
                </c:pt>
                <c:pt idx="2298">
                  <c:v>564</c:v>
                </c:pt>
                <c:pt idx="2299">
                  <c:v>649</c:v>
                </c:pt>
                <c:pt idx="2300">
                  <c:v>483</c:v>
                </c:pt>
                <c:pt idx="2301">
                  <c:v>298</c:v>
                </c:pt>
                <c:pt idx="2302">
                  <c:v>538</c:v>
                </c:pt>
                <c:pt idx="2303">
                  <c:v>569</c:v>
                </c:pt>
                <c:pt idx="2304">
                  <c:v>653</c:v>
                </c:pt>
                <c:pt idx="2305">
                  <c:v>524</c:v>
                </c:pt>
                <c:pt idx="2306">
                  <c:v>577</c:v>
                </c:pt>
                <c:pt idx="2307">
                  <c:v>401</c:v>
                </c:pt>
                <c:pt idx="2308">
                  <c:v>281</c:v>
                </c:pt>
                <c:pt idx="2309">
                  <c:v>513</c:v>
                </c:pt>
                <c:pt idx="2310">
                  <c:v>499</c:v>
                </c:pt>
                <c:pt idx="2311">
                  <c:v>640</c:v>
                </c:pt>
                <c:pt idx="2312">
                  <c:v>588</c:v>
                </c:pt>
                <c:pt idx="2313">
                  <c:v>695</c:v>
                </c:pt>
                <c:pt idx="2314">
                  <c:v>438</c:v>
                </c:pt>
                <c:pt idx="2315">
                  <c:v>252</c:v>
                </c:pt>
                <c:pt idx="2316">
                  <c:v>501</c:v>
                </c:pt>
                <c:pt idx="2317">
                  <c:v>541</c:v>
                </c:pt>
                <c:pt idx="2318">
                  <c:v>708</c:v>
                </c:pt>
                <c:pt idx="2319">
                  <c:v>642</c:v>
                </c:pt>
                <c:pt idx="2320">
                  <c:v>626</c:v>
                </c:pt>
                <c:pt idx="2321">
                  <c:v>428</c:v>
                </c:pt>
                <c:pt idx="2322">
                  <c:v>310</c:v>
                </c:pt>
                <c:pt idx="2323">
                  <c:v>487</c:v>
                </c:pt>
                <c:pt idx="2324">
                  <c:v>620</c:v>
                </c:pt>
                <c:pt idx="2325">
                  <c:v>619</c:v>
                </c:pt>
                <c:pt idx="2326">
                  <c:v>734</c:v>
                </c:pt>
                <c:pt idx="2327">
                  <c:v>731</c:v>
                </c:pt>
                <c:pt idx="2328">
                  <c:v>496</c:v>
                </c:pt>
                <c:pt idx="2329">
                  <c:v>408</c:v>
                </c:pt>
                <c:pt idx="2330">
                  <c:v>643</c:v>
                </c:pt>
                <c:pt idx="2331">
                  <c:v>731</c:v>
                </c:pt>
                <c:pt idx="2332">
                  <c:v>797</c:v>
                </c:pt>
                <c:pt idx="2333">
                  <c:v>776</c:v>
                </c:pt>
                <c:pt idx="2334">
                  <c:v>877</c:v>
                </c:pt>
                <c:pt idx="2335">
                  <c:v>616</c:v>
                </c:pt>
                <c:pt idx="2336">
                  <c:v>488</c:v>
                </c:pt>
                <c:pt idx="2337">
                  <c:v>878</c:v>
                </c:pt>
                <c:pt idx="2338">
                  <c:v>619</c:v>
                </c:pt>
                <c:pt idx="2339">
                  <c:v>1036</c:v>
                </c:pt>
                <c:pt idx="2340">
                  <c:v>1172</c:v>
                </c:pt>
                <c:pt idx="2341">
                  <c:v>1303</c:v>
                </c:pt>
                <c:pt idx="2342">
                  <c:v>955</c:v>
                </c:pt>
                <c:pt idx="2343">
                  <c:v>797</c:v>
                </c:pt>
                <c:pt idx="2344">
                  <c:v>1296</c:v>
                </c:pt>
                <c:pt idx="2345">
                  <c:v>1524</c:v>
                </c:pt>
                <c:pt idx="2346">
                  <c:v>1644</c:v>
                </c:pt>
                <c:pt idx="2347">
                  <c:v>1705</c:v>
                </c:pt>
                <c:pt idx="2348">
                  <c:v>1753</c:v>
                </c:pt>
                <c:pt idx="2349">
                  <c:v>1498</c:v>
                </c:pt>
                <c:pt idx="2350">
                  <c:v>946</c:v>
                </c:pt>
                <c:pt idx="2351">
                  <c:v>1690</c:v>
                </c:pt>
                <c:pt idx="2352">
                  <c:v>2230</c:v>
                </c:pt>
                <c:pt idx="2353">
                  <c:v>2382</c:v>
                </c:pt>
                <c:pt idx="2354">
                  <c:v>2426</c:v>
                </c:pt>
                <c:pt idx="2355">
                  <c:v>2586</c:v>
                </c:pt>
                <c:pt idx="2356">
                  <c:v>2163</c:v>
                </c:pt>
                <c:pt idx="2357">
                  <c:v>1520</c:v>
                </c:pt>
                <c:pt idx="2358">
                  <c:v>1232</c:v>
                </c:pt>
                <c:pt idx="2359">
                  <c:v>1949</c:v>
                </c:pt>
                <c:pt idx="2360">
                  <c:v>2490</c:v>
                </c:pt>
                <c:pt idx="2361">
                  <c:v>2553</c:v>
                </c:pt>
                <c:pt idx="2362">
                  <c:v>2679</c:v>
                </c:pt>
                <c:pt idx="2363">
                  <c:v>2058</c:v>
                </c:pt>
                <c:pt idx="2364">
                  <c:v>1447</c:v>
                </c:pt>
                <c:pt idx="2365">
                  <c:v>2014</c:v>
                </c:pt>
                <c:pt idx="2366">
                  <c:v>2456</c:v>
                </c:pt>
                <c:pt idx="2367">
                  <c:v>2506</c:v>
                </c:pt>
                <c:pt idx="2368">
                  <c:v>2449</c:v>
                </c:pt>
                <c:pt idx="2369">
                  <c:v>2483</c:v>
                </c:pt>
                <c:pt idx="2370">
                  <c:v>2047</c:v>
                </c:pt>
                <c:pt idx="2371">
                  <c:v>1517</c:v>
                </c:pt>
                <c:pt idx="2372">
                  <c:v>2158</c:v>
                </c:pt>
                <c:pt idx="2373">
                  <c:v>2837</c:v>
                </c:pt>
                <c:pt idx="2374">
                  <c:v>2977</c:v>
                </c:pt>
                <c:pt idx="2375">
                  <c:v>2904</c:v>
                </c:pt>
                <c:pt idx="2376">
                  <c:v>2962</c:v>
                </c:pt>
                <c:pt idx="2377">
                  <c:v>2367</c:v>
                </c:pt>
                <c:pt idx="2378">
                  <c:v>1672</c:v>
                </c:pt>
                <c:pt idx="2379">
                  <c:v>2441</c:v>
                </c:pt>
                <c:pt idx="2380">
                  <c:v>2999</c:v>
                </c:pt>
                <c:pt idx="2381">
                  <c:v>3199</c:v>
                </c:pt>
                <c:pt idx="2382">
                  <c:v>2803</c:v>
                </c:pt>
                <c:pt idx="2383">
                  <c:v>3062</c:v>
                </c:pt>
                <c:pt idx="2384">
                  <c:v>2455</c:v>
                </c:pt>
                <c:pt idx="2385">
                  <c:v>1804</c:v>
                </c:pt>
                <c:pt idx="2386">
                  <c:v>2658</c:v>
                </c:pt>
                <c:pt idx="2387">
                  <c:v>3275</c:v>
                </c:pt>
                <c:pt idx="2388">
                  <c:v>3762</c:v>
                </c:pt>
                <c:pt idx="2389">
                  <c:v>3806</c:v>
                </c:pt>
                <c:pt idx="2390">
                  <c:v>3892</c:v>
                </c:pt>
                <c:pt idx="2391">
                  <c:v>2945</c:v>
                </c:pt>
                <c:pt idx="2392">
                  <c:v>2374</c:v>
                </c:pt>
                <c:pt idx="2393">
                  <c:v>3629</c:v>
                </c:pt>
                <c:pt idx="2394">
                  <c:v>3856</c:v>
                </c:pt>
                <c:pt idx="2395">
                  <c:v>4540</c:v>
                </c:pt>
                <c:pt idx="2396">
                  <c:v>3257</c:v>
                </c:pt>
                <c:pt idx="2397">
                  <c:v>3029</c:v>
                </c:pt>
                <c:pt idx="2398">
                  <c:v>3196</c:v>
                </c:pt>
                <c:pt idx="2399">
                  <c:v>3332</c:v>
                </c:pt>
                <c:pt idx="2400">
                  <c:v>4946</c:v>
                </c:pt>
                <c:pt idx="2401">
                  <c:v>5950</c:v>
                </c:pt>
                <c:pt idx="2402">
                  <c:v>7563</c:v>
                </c:pt>
                <c:pt idx="2403">
                  <c:v>7863</c:v>
                </c:pt>
                <c:pt idx="2404">
                  <c:v>7790</c:v>
                </c:pt>
                <c:pt idx="2405">
                  <c:v>6081</c:v>
                </c:pt>
                <c:pt idx="2406">
                  <c:v>4928</c:v>
                </c:pt>
                <c:pt idx="2407">
                  <c:v>4575</c:v>
                </c:pt>
                <c:pt idx="2408">
                  <c:v>5819</c:v>
                </c:pt>
                <c:pt idx="2409">
                  <c:v>6594</c:v>
                </c:pt>
                <c:pt idx="2410">
                  <c:v>7137</c:v>
                </c:pt>
                <c:pt idx="2411">
                  <c:v>7071</c:v>
                </c:pt>
                <c:pt idx="2412">
                  <c:v>5773</c:v>
                </c:pt>
                <c:pt idx="2413">
                  <c:v>4890</c:v>
                </c:pt>
                <c:pt idx="2414">
                  <c:v>5384</c:v>
                </c:pt>
                <c:pt idx="2415">
                  <c:v>5519</c:v>
                </c:pt>
                <c:pt idx="2416">
                  <c:v>5621</c:v>
                </c:pt>
                <c:pt idx="2417">
                  <c:v>5045</c:v>
                </c:pt>
                <c:pt idx="2418">
                  <c:v>4754</c:v>
                </c:pt>
                <c:pt idx="2419">
                  <c:v>3971</c:v>
                </c:pt>
                <c:pt idx="2420">
                  <c:v>2785</c:v>
                </c:pt>
                <c:pt idx="2421">
                  <c:v>3861</c:v>
                </c:pt>
                <c:pt idx="2422">
                  <c:v>3937</c:v>
                </c:pt>
                <c:pt idx="2423">
                  <c:v>4162</c:v>
                </c:pt>
                <c:pt idx="2424">
                  <c:v>3536</c:v>
                </c:pt>
                <c:pt idx="2425">
                  <c:v>3319</c:v>
                </c:pt>
                <c:pt idx="2426">
                  <c:v>2667</c:v>
                </c:pt>
                <c:pt idx="2427">
                  <c:v>1790</c:v>
                </c:pt>
                <c:pt idx="2428">
                  <c:v>2313</c:v>
                </c:pt>
                <c:pt idx="2429">
                  <c:v>2631</c:v>
                </c:pt>
                <c:pt idx="2430">
                  <c:v>2592</c:v>
                </c:pt>
                <c:pt idx="2431">
                  <c:v>2366</c:v>
                </c:pt>
                <c:pt idx="2432">
                  <c:v>2270</c:v>
                </c:pt>
                <c:pt idx="2433">
                  <c:v>1637</c:v>
                </c:pt>
                <c:pt idx="2434">
                  <c:v>1227</c:v>
                </c:pt>
                <c:pt idx="2435">
                  <c:v>1558</c:v>
                </c:pt>
                <c:pt idx="2436">
                  <c:v>1884</c:v>
                </c:pt>
                <c:pt idx="2437">
                  <c:v>1691</c:v>
                </c:pt>
                <c:pt idx="2438">
                  <c:v>1316</c:v>
                </c:pt>
                <c:pt idx="2439">
                  <c:v>1362</c:v>
                </c:pt>
                <c:pt idx="2440">
                  <c:v>1351</c:v>
                </c:pt>
                <c:pt idx="2441">
                  <c:v>973</c:v>
                </c:pt>
                <c:pt idx="2442">
                  <c:v>1308</c:v>
                </c:pt>
                <c:pt idx="2443">
                  <c:v>1461</c:v>
                </c:pt>
                <c:pt idx="2444">
                  <c:v>1525</c:v>
                </c:pt>
                <c:pt idx="2445">
                  <c:v>1297</c:v>
                </c:pt>
                <c:pt idx="2446">
                  <c:v>1234</c:v>
                </c:pt>
                <c:pt idx="2447">
                  <c:v>1036</c:v>
                </c:pt>
                <c:pt idx="2448">
                  <c:v>737</c:v>
                </c:pt>
                <c:pt idx="2449">
                  <c:v>1103</c:v>
                </c:pt>
                <c:pt idx="2450">
                  <c:v>904</c:v>
                </c:pt>
                <c:pt idx="2451">
                  <c:v>1084</c:v>
                </c:pt>
                <c:pt idx="2452">
                  <c:v>1057</c:v>
                </c:pt>
                <c:pt idx="2453">
                  <c:v>1220</c:v>
                </c:pt>
                <c:pt idx="2454">
                  <c:v>997</c:v>
                </c:pt>
                <c:pt idx="2455">
                  <c:v>688</c:v>
                </c:pt>
                <c:pt idx="2456">
                  <c:v>922</c:v>
                </c:pt>
                <c:pt idx="2457">
                  <c:v>1244</c:v>
                </c:pt>
                <c:pt idx="2458">
                  <c:v>1149</c:v>
                </c:pt>
                <c:pt idx="2459">
                  <c:v>1129</c:v>
                </c:pt>
                <c:pt idx="2460">
                  <c:v>412</c:v>
                </c:pt>
                <c:pt idx="2461">
                  <c:v>1722</c:v>
                </c:pt>
                <c:pt idx="2462">
                  <c:v>621</c:v>
                </c:pt>
                <c:pt idx="2463">
                  <c:v>1175</c:v>
                </c:pt>
                <c:pt idx="2464">
                  <c:v>1259</c:v>
                </c:pt>
                <c:pt idx="2465">
                  <c:v>1303</c:v>
                </c:pt>
                <c:pt idx="2466">
                  <c:v>1263</c:v>
                </c:pt>
                <c:pt idx="2467">
                  <c:v>1335</c:v>
                </c:pt>
                <c:pt idx="2468">
                  <c:v>975</c:v>
                </c:pt>
                <c:pt idx="2469">
                  <c:v>713</c:v>
                </c:pt>
                <c:pt idx="2470">
                  <c:v>1142</c:v>
                </c:pt>
                <c:pt idx="2471">
                  <c:v>1545</c:v>
                </c:pt>
                <c:pt idx="2472">
                  <c:v>1460</c:v>
                </c:pt>
                <c:pt idx="2473">
                  <c:v>1469</c:v>
                </c:pt>
                <c:pt idx="2474">
                  <c:v>1596</c:v>
                </c:pt>
                <c:pt idx="2475">
                  <c:v>1106</c:v>
                </c:pt>
                <c:pt idx="2476">
                  <c:v>786</c:v>
                </c:pt>
                <c:pt idx="2477">
                  <c:v>1517</c:v>
                </c:pt>
                <c:pt idx="2478">
                  <c:v>1974</c:v>
                </c:pt>
                <c:pt idx="2479">
                  <c:v>1911</c:v>
                </c:pt>
                <c:pt idx="2480">
                  <c:v>1977</c:v>
                </c:pt>
                <c:pt idx="2481">
                  <c:v>2080</c:v>
                </c:pt>
                <c:pt idx="2482">
                  <c:v>1783</c:v>
                </c:pt>
                <c:pt idx="2483">
                  <c:v>1290</c:v>
                </c:pt>
                <c:pt idx="2484">
                  <c:v>2141</c:v>
                </c:pt>
                <c:pt idx="2485">
                  <c:v>2864</c:v>
                </c:pt>
                <c:pt idx="2486">
                  <c:v>2598</c:v>
                </c:pt>
                <c:pt idx="2487">
                  <c:v>2714</c:v>
                </c:pt>
                <c:pt idx="2488">
                  <c:v>2751</c:v>
                </c:pt>
                <c:pt idx="2489">
                  <c:v>2522</c:v>
                </c:pt>
                <c:pt idx="2490">
                  <c:v>1566</c:v>
                </c:pt>
                <c:pt idx="2491">
                  <c:v>2615</c:v>
                </c:pt>
                <c:pt idx="2492">
                  <c:v>3453</c:v>
                </c:pt>
                <c:pt idx="2493">
                  <c:v>3491</c:v>
                </c:pt>
                <c:pt idx="2494">
                  <c:v>3480</c:v>
                </c:pt>
                <c:pt idx="2495">
                  <c:v>3706</c:v>
                </c:pt>
                <c:pt idx="2496">
                  <c:v>2700</c:v>
                </c:pt>
                <c:pt idx="2497">
                  <c:v>2113</c:v>
                </c:pt>
                <c:pt idx="2498">
                  <c:v>3449</c:v>
                </c:pt>
                <c:pt idx="2499">
                  <c:v>5482</c:v>
                </c:pt>
                <c:pt idx="2500">
                  <c:v>4515</c:v>
                </c:pt>
                <c:pt idx="2501">
                  <c:v>4511</c:v>
                </c:pt>
                <c:pt idx="2502">
                  <c:v>4802</c:v>
                </c:pt>
                <c:pt idx="2503">
                  <c:v>4111</c:v>
                </c:pt>
                <c:pt idx="2504">
                  <c:v>2274</c:v>
                </c:pt>
                <c:pt idx="2505">
                  <c:v>4973</c:v>
                </c:pt>
                <c:pt idx="2506">
                  <c:v>5369</c:v>
                </c:pt>
                <c:pt idx="2507">
                  <c:v>5526</c:v>
                </c:pt>
                <c:pt idx="2508">
                  <c:v>5014</c:v>
                </c:pt>
                <c:pt idx="2509">
                  <c:v>5622</c:v>
                </c:pt>
                <c:pt idx="2510">
                  <c:v>4623</c:v>
                </c:pt>
                <c:pt idx="2511">
                  <c:v>3283</c:v>
                </c:pt>
                <c:pt idx="2512">
                  <c:v>4966</c:v>
                </c:pt>
                <c:pt idx="2513">
                  <c:v>3796</c:v>
                </c:pt>
                <c:pt idx="2514">
                  <c:v>7914</c:v>
                </c:pt>
                <c:pt idx="2515">
                  <c:v>4684</c:v>
                </c:pt>
                <c:pt idx="2516">
                  <c:v>5989</c:v>
                </c:pt>
                <c:pt idx="2517">
                  <c:v>5897</c:v>
                </c:pt>
                <c:pt idx="2518">
                  <c:v>4475</c:v>
                </c:pt>
                <c:pt idx="2519">
                  <c:v>4197</c:v>
                </c:pt>
                <c:pt idx="2520">
                  <c:v>4068</c:v>
                </c:pt>
                <c:pt idx="2521">
                  <c:v>4383</c:v>
                </c:pt>
                <c:pt idx="2522">
                  <c:v>6046</c:v>
                </c:pt>
                <c:pt idx="2523">
                  <c:v>7249</c:v>
                </c:pt>
                <c:pt idx="2524">
                  <c:v>6578</c:v>
                </c:pt>
                <c:pt idx="2525">
                  <c:v>4857</c:v>
                </c:pt>
                <c:pt idx="2526">
                  <c:v>6360</c:v>
                </c:pt>
                <c:pt idx="2527">
                  <c:v>7521</c:v>
                </c:pt>
                <c:pt idx="2528">
                  <c:v>6367</c:v>
                </c:pt>
                <c:pt idx="2529">
                  <c:v>6288</c:v>
                </c:pt>
                <c:pt idx="2530">
                  <c:v>6331</c:v>
                </c:pt>
                <c:pt idx="2531">
                  <c:v>5265</c:v>
                </c:pt>
                <c:pt idx="2532">
                  <c:v>3738</c:v>
                </c:pt>
                <c:pt idx="2533">
                  <c:v>5204</c:v>
                </c:pt>
                <c:pt idx="2534">
                  <c:v>5854</c:v>
                </c:pt>
                <c:pt idx="2535">
                  <c:v>5710</c:v>
                </c:pt>
                <c:pt idx="2536">
                  <c:v>5254</c:v>
                </c:pt>
                <c:pt idx="2537">
                  <c:v>4985</c:v>
                </c:pt>
                <c:pt idx="2538">
                  <c:v>4045</c:v>
                </c:pt>
                <c:pt idx="2539">
                  <c:v>2743</c:v>
                </c:pt>
                <c:pt idx="2540">
                  <c:v>3918</c:v>
                </c:pt>
                <c:pt idx="2541">
                  <c:v>4485</c:v>
                </c:pt>
                <c:pt idx="2542">
                  <c:v>4163</c:v>
                </c:pt>
                <c:pt idx="2543">
                  <c:v>3701</c:v>
                </c:pt>
                <c:pt idx="2544">
                  <c:v>3604</c:v>
                </c:pt>
                <c:pt idx="2545">
                  <c:v>2853</c:v>
                </c:pt>
                <c:pt idx="2546">
                  <c:v>1796</c:v>
                </c:pt>
                <c:pt idx="2547">
                  <c:v>2641</c:v>
                </c:pt>
                <c:pt idx="2548">
                  <c:v>3036</c:v>
                </c:pt>
                <c:pt idx="2549">
                  <c:v>2848</c:v>
                </c:pt>
                <c:pt idx="2550">
                  <c:v>2577</c:v>
                </c:pt>
                <c:pt idx="2551">
                  <c:v>2663</c:v>
                </c:pt>
                <c:pt idx="2552">
                  <c:v>2027</c:v>
                </c:pt>
                <c:pt idx="2553">
                  <c:v>1205</c:v>
                </c:pt>
                <c:pt idx="2554">
                  <c:v>1883</c:v>
                </c:pt>
                <c:pt idx="2555">
                  <c:v>2245</c:v>
                </c:pt>
                <c:pt idx="2556">
                  <c:v>2044</c:v>
                </c:pt>
                <c:pt idx="2557">
                  <c:v>1936</c:v>
                </c:pt>
                <c:pt idx="2558">
                  <c:v>1947</c:v>
                </c:pt>
                <c:pt idx="2559">
                  <c:v>1384</c:v>
                </c:pt>
                <c:pt idx="2560">
                  <c:v>941</c:v>
                </c:pt>
                <c:pt idx="2561">
                  <c:v>1414</c:v>
                </c:pt>
                <c:pt idx="2562">
                  <c:v>1717</c:v>
                </c:pt>
                <c:pt idx="2563">
                  <c:v>1545</c:v>
                </c:pt>
                <c:pt idx="2564">
                  <c:v>1636</c:v>
                </c:pt>
                <c:pt idx="2565">
                  <c:v>1507</c:v>
                </c:pt>
                <c:pt idx="2566">
                  <c:v>1318</c:v>
                </c:pt>
                <c:pt idx="2567">
                  <c:v>864</c:v>
                </c:pt>
                <c:pt idx="2568">
                  <c:v>1443</c:v>
                </c:pt>
                <c:pt idx="2569">
                  <c:v>1778</c:v>
                </c:pt>
                <c:pt idx="2570">
                  <c:v>1665</c:v>
                </c:pt>
                <c:pt idx="2571">
                  <c:v>1727</c:v>
                </c:pt>
                <c:pt idx="2572">
                  <c:v>1626</c:v>
                </c:pt>
                <c:pt idx="2573">
                  <c:v>1272</c:v>
                </c:pt>
                <c:pt idx="2574">
                  <c:v>1007</c:v>
                </c:pt>
                <c:pt idx="2575">
                  <c:v>1401</c:v>
                </c:pt>
                <c:pt idx="2576">
                  <c:v>1820</c:v>
                </c:pt>
                <c:pt idx="2577">
                  <c:v>1733</c:v>
                </c:pt>
                <c:pt idx="2578">
                  <c:v>1774</c:v>
                </c:pt>
                <c:pt idx="2579">
                  <c:v>1884</c:v>
                </c:pt>
                <c:pt idx="2580">
                  <c:v>1484</c:v>
                </c:pt>
                <c:pt idx="2581">
                  <c:v>1040</c:v>
                </c:pt>
                <c:pt idx="2582">
                  <c:v>1689</c:v>
                </c:pt>
                <c:pt idx="2583">
                  <c:v>2180</c:v>
                </c:pt>
                <c:pt idx="2584">
                  <c:v>2230</c:v>
                </c:pt>
                <c:pt idx="2585">
                  <c:v>2274</c:v>
                </c:pt>
                <c:pt idx="2586">
                  <c:v>2458</c:v>
                </c:pt>
              </c:numCache>
            </c:numRef>
          </c:xVal>
          <c:yVal>
            <c:numRef>
              <c:f>'Raw Data'!$E$2:$E$2608</c:f>
              <c:numCache>
                <c:formatCode>General</c:formatCode>
                <c:ptCount val="26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4</c:v>
                </c:pt>
                <c:pt idx="5">
                  <c:v>10</c:v>
                </c:pt>
                <c:pt idx="6">
                  <c:v>9</c:v>
                </c:pt>
                <c:pt idx="7">
                  <c:v>12</c:v>
                </c:pt>
                <c:pt idx="8">
                  <c:v>13</c:v>
                </c:pt>
                <c:pt idx="9">
                  <c:v>18</c:v>
                </c:pt>
                <c:pt idx="10">
                  <c:v>15</c:v>
                </c:pt>
                <c:pt idx="11">
                  <c:v>19</c:v>
                </c:pt>
                <c:pt idx="12">
                  <c:v>25</c:v>
                </c:pt>
                <c:pt idx="13">
                  <c:v>23</c:v>
                </c:pt>
                <c:pt idx="14">
                  <c:v>42</c:v>
                </c:pt>
                <c:pt idx="15">
                  <c:v>39</c:v>
                </c:pt>
                <c:pt idx="16">
                  <c:v>84</c:v>
                </c:pt>
                <c:pt idx="17">
                  <c:v>35</c:v>
                </c:pt>
                <c:pt idx="18">
                  <c:v>86</c:v>
                </c:pt>
                <c:pt idx="19">
                  <c:v>41</c:v>
                </c:pt>
                <c:pt idx="20">
                  <c:v>78</c:v>
                </c:pt>
                <c:pt idx="21">
                  <c:v>122</c:v>
                </c:pt>
                <c:pt idx="22">
                  <c:v>133</c:v>
                </c:pt>
                <c:pt idx="23">
                  <c:v>131</c:v>
                </c:pt>
                <c:pt idx="24">
                  <c:v>107</c:v>
                </c:pt>
                <c:pt idx="25">
                  <c:v>67</c:v>
                </c:pt>
                <c:pt idx="26">
                  <c:v>99</c:v>
                </c:pt>
                <c:pt idx="27">
                  <c:v>105</c:v>
                </c:pt>
                <c:pt idx="28">
                  <c:v>204</c:v>
                </c:pt>
                <c:pt idx="29">
                  <c:v>204</c:v>
                </c:pt>
                <c:pt idx="30">
                  <c:v>188</c:v>
                </c:pt>
                <c:pt idx="31">
                  <c:v>217</c:v>
                </c:pt>
                <c:pt idx="32">
                  <c:v>213</c:v>
                </c:pt>
                <c:pt idx="33">
                  <c:v>108</c:v>
                </c:pt>
                <c:pt idx="34">
                  <c:v>125</c:v>
                </c:pt>
                <c:pt idx="35">
                  <c:v>154</c:v>
                </c:pt>
                <c:pt idx="36">
                  <c:v>165</c:v>
                </c:pt>
                <c:pt idx="37">
                  <c:v>425</c:v>
                </c:pt>
                <c:pt idx="38">
                  <c:v>373</c:v>
                </c:pt>
                <c:pt idx="39">
                  <c:v>353</c:v>
                </c:pt>
                <c:pt idx="40">
                  <c:v>229</c:v>
                </c:pt>
                <c:pt idx="41">
                  <c:v>317</c:v>
                </c:pt>
                <c:pt idx="42">
                  <c:v>480</c:v>
                </c:pt>
                <c:pt idx="43">
                  <c:v>430</c:v>
                </c:pt>
                <c:pt idx="44">
                  <c:v>493</c:v>
                </c:pt>
                <c:pt idx="45">
                  <c:v>406</c:v>
                </c:pt>
                <c:pt idx="46">
                  <c:v>349</c:v>
                </c:pt>
                <c:pt idx="47">
                  <c:v>290</c:v>
                </c:pt>
                <c:pt idx="48">
                  <c:v>316</c:v>
                </c:pt>
                <c:pt idx="49">
                  <c:v>571</c:v>
                </c:pt>
                <c:pt idx="50">
                  <c:v>650</c:v>
                </c:pt>
                <c:pt idx="51">
                  <c:v>602</c:v>
                </c:pt>
                <c:pt idx="52">
                  <c:v>827</c:v>
                </c:pt>
                <c:pt idx="53">
                  <c:v>639</c:v>
                </c:pt>
                <c:pt idx="54">
                  <c:v>467</c:v>
                </c:pt>
                <c:pt idx="55">
                  <c:v>530</c:v>
                </c:pt>
                <c:pt idx="56">
                  <c:v>808</c:v>
                </c:pt>
                <c:pt idx="57">
                  <c:v>779</c:v>
                </c:pt>
                <c:pt idx="58">
                  <c:v>759</c:v>
                </c:pt>
                <c:pt idx="59">
                  <c:v>963</c:v>
                </c:pt>
                <c:pt idx="60">
                  <c:v>700</c:v>
                </c:pt>
                <c:pt idx="61">
                  <c:v>456</c:v>
                </c:pt>
                <c:pt idx="62">
                  <c:v>735</c:v>
                </c:pt>
                <c:pt idx="63">
                  <c:v>1130</c:v>
                </c:pt>
                <c:pt idx="64">
                  <c:v>876</c:v>
                </c:pt>
                <c:pt idx="65">
                  <c:v>1188</c:v>
                </c:pt>
                <c:pt idx="66">
                  <c:v>1001</c:v>
                </c:pt>
                <c:pt idx="67">
                  <c:v>965</c:v>
                </c:pt>
                <c:pt idx="68">
                  <c:v>653</c:v>
                </c:pt>
                <c:pt idx="69">
                  <c:v>807</c:v>
                </c:pt>
                <c:pt idx="70">
                  <c:v>1039</c:v>
                </c:pt>
                <c:pt idx="71">
                  <c:v>1086</c:v>
                </c:pt>
                <c:pt idx="72">
                  <c:v>1156</c:v>
                </c:pt>
                <c:pt idx="73">
                  <c:v>1124</c:v>
                </c:pt>
                <c:pt idx="74">
                  <c:v>956</c:v>
                </c:pt>
                <c:pt idx="75">
                  <c:v>480</c:v>
                </c:pt>
                <c:pt idx="76">
                  <c:v>623</c:v>
                </c:pt>
                <c:pt idx="77">
                  <c:v>1262</c:v>
                </c:pt>
                <c:pt idx="78">
                  <c:v>1349</c:v>
                </c:pt>
                <c:pt idx="79">
                  <c:v>1473</c:v>
                </c:pt>
                <c:pt idx="80">
                  <c:v>1005</c:v>
                </c:pt>
                <c:pt idx="81">
                  <c:v>904</c:v>
                </c:pt>
                <c:pt idx="82">
                  <c:v>525</c:v>
                </c:pt>
                <c:pt idx="83">
                  <c:v>679</c:v>
                </c:pt>
                <c:pt idx="84">
                  <c:v>1272</c:v>
                </c:pt>
                <c:pt idx="85">
                  <c:v>1274</c:v>
                </c:pt>
                <c:pt idx="86">
                  <c:v>1239</c:v>
                </c:pt>
                <c:pt idx="87">
                  <c:v>909</c:v>
                </c:pt>
                <c:pt idx="88">
                  <c:v>892</c:v>
                </c:pt>
                <c:pt idx="89">
                  <c:v>612</c:v>
                </c:pt>
                <c:pt idx="90">
                  <c:v>627</c:v>
                </c:pt>
                <c:pt idx="91">
                  <c:v>1282</c:v>
                </c:pt>
                <c:pt idx="92">
                  <c:v>1269</c:v>
                </c:pt>
                <c:pt idx="93">
                  <c:v>1238</c:v>
                </c:pt>
                <c:pt idx="94">
                  <c:v>1206</c:v>
                </c:pt>
                <c:pt idx="95">
                  <c:v>1022</c:v>
                </c:pt>
                <c:pt idx="96">
                  <c:v>615</c:v>
                </c:pt>
                <c:pt idx="97">
                  <c:v>680</c:v>
                </c:pt>
                <c:pt idx="98">
                  <c:v>1374</c:v>
                </c:pt>
                <c:pt idx="99">
                  <c:v>1185</c:v>
                </c:pt>
                <c:pt idx="100">
                  <c:v>1141</c:v>
                </c:pt>
                <c:pt idx="101">
                  <c:v>990</c:v>
                </c:pt>
                <c:pt idx="102">
                  <c:v>1109</c:v>
                </c:pt>
                <c:pt idx="103">
                  <c:v>552</c:v>
                </c:pt>
                <c:pt idx="104">
                  <c:v>692</c:v>
                </c:pt>
                <c:pt idx="105">
                  <c:v>1280</c:v>
                </c:pt>
                <c:pt idx="106">
                  <c:v>1038</c:v>
                </c:pt>
                <c:pt idx="107">
                  <c:v>1252</c:v>
                </c:pt>
                <c:pt idx="108">
                  <c:v>1290</c:v>
                </c:pt>
                <c:pt idx="109">
                  <c:v>1091</c:v>
                </c:pt>
                <c:pt idx="110">
                  <c:v>602</c:v>
                </c:pt>
                <c:pt idx="111">
                  <c:v>620</c:v>
                </c:pt>
                <c:pt idx="112">
                  <c:v>1254</c:v>
                </c:pt>
                <c:pt idx="113">
                  <c:v>1223</c:v>
                </c:pt>
                <c:pt idx="114">
                  <c:v>1220</c:v>
                </c:pt>
                <c:pt idx="115">
                  <c:v>1214</c:v>
                </c:pt>
                <c:pt idx="116">
                  <c:v>1071</c:v>
                </c:pt>
                <c:pt idx="117">
                  <c:v>631</c:v>
                </c:pt>
                <c:pt idx="118">
                  <c:v>733</c:v>
                </c:pt>
                <c:pt idx="119">
                  <c:v>1300</c:v>
                </c:pt>
                <c:pt idx="120">
                  <c:v>1233</c:v>
                </c:pt>
                <c:pt idx="121">
                  <c:v>1322</c:v>
                </c:pt>
                <c:pt idx="122">
                  <c:v>1163</c:v>
                </c:pt>
                <c:pt idx="123">
                  <c:v>921</c:v>
                </c:pt>
                <c:pt idx="124">
                  <c:v>716</c:v>
                </c:pt>
                <c:pt idx="125">
                  <c:v>632</c:v>
                </c:pt>
                <c:pt idx="126">
                  <c:v>1367</c:v>
                </c:pt>
                <c:pt idx="127">
                  <c:v>1284</c:v>
                </c:pt>
                <c:pt idx="128">
                  <c:v>1311</c:v>
                </c:pt>
                <c:pt idx="129">
                  <c:v>1156</c:v>
                </c:pt>
                <c:pt idx="130">
                  <c:v>1211</c:v>
                </c:pt>
                <c:pt idx="131">
                  <c:v>555</c:v>
                </c:pt>
                <c:pt idx="132">
                  <c:v>614</c:v>
                </c:pt>
                <c:pt idx="133">
                  <c:v>921</c:v>
                </c:pt>
                <c:pt idx="134">
                  <c:v>1595</c:v>
                </c:pt>
                <c:pt idx="135">
                  <c:v>1129</c:v>
                </c:pt>
                <c:pt idx="136">
                  <c:v>1212</c:v>
                </c:pt>
                <c:pt idx="137">
                  <c:v>1088</c:v>
                </c:pt>
                <c:pt idx="138">
                  <c:v>541</c:v>
                </c:pt>
                <c:pt idx="139">
                  <c:v>561</c:v>
                </c:pt>
                <c:pt idx="140">
                  <c:v>1154</c:v>
                </c:pt>
                <c:pt idx="141">
                  <c:v>1437</c:v>
                </c:pt>
                <c:pt idx="142">
                  <c:v>1237</c:v>
                </c:pt>
                <c:pt idx="143">
                  <c:v>1079</c:v>
                </c:pt>
                <c:pt idx="144">
                  <c:v>905</c:v>
                </c:pt>
                <c:pt idx="145">
                  <c:v>572</c:v>
                </c:pt>
                <c:pt idx="146">
                  <c:v>703</c:v>
                </c:pt>
                <c:pt idx="147">
                  <c:v>1274</c:v>
                </c:pt>
                <c:pt idx="148">
                  <c:v>1175</c:v>
                </c:pt>
                <c:pt idx="149">
                  <c:v>1262</c:v>
                </c:pt>
                <c:pt idx="150">
                  <c:v>1060</c:v>
                </c:pt>
                <c:pt idx="151">
                  <c:v>709</c:v>
                </c:pt>
                <c:pt idx="152">
                  <c:v>620</c:v>
                </c:pt>
                <c:pt idx="153">
                  <c:v>684</c:v>
                </c:pt>
                <c:pt idx="154">
                  <c:v>1352</c:v>
                </c:pt>
                <c:pt idx="155">
                  <c:v>1212</c:v>
                </c:pt>
                <c:pt idx="156">
                  <c:v>1204</c:v>
                </c:pt>
                <c:pt idx="157">
                  <c:v>1054</c:v>
                </c:pt>
                <c:pt idx="158">
                  <c:v>892</c:v>
                </c:pt>
                <c:pt idx="159">
                  <c:v>494</c:v>
                </c:pt>
                <c:pt idx="160">
                  <c:v>565</c:v>
                </c:pt>
                <c:pt idx="161">
                  <c:v>1271</c:v>
                </c:pt>
                <c:pt idx="162">
                  <c:v>1085</c:v>
                </c:pt>
                <c:pt idx="163">
                  <c:v>984</c:v>
                </c:pt>
                <c:pt idx="164">
                  <c:v>855</c:v>
                </c:pt>
                <c:pt idx="165">
                  <c:v>758</c:v>
                </c:pt>
                <c:pt idx="166">
                  <c:v>566</c:v>
                </c:pt>
                <c:pt idx="167">
                  <c:v>553</c:v>
                </c:pt>
                <c:pt idx="168">
                  <c:v>1215</c:v>
                </c:pt>
                <c:pt idx="169">
                  <c:v>1184</c:v>
                </c:pt>
                <c:pt idx="170">
                  <c:v>834</c:v>
                </c:pt>
                <c:pt idx="171">
                  <c:v>888</c:v>
                </c:pt>
                <c:pt idx="172">
                  <c:v>701</c:v>
                </c:pt>
                <c:pt idx="173">
                  <c:v>447</c:v>
                </c:pt>
                <c:pt idx="174">
                  <c:v>310</c:v>
                </c:pt>
                <c:pt idx="175">
                  <c:v>504</c:v>
                </c:pt>
                <c:pt idx="176">
                  <c:v>1075</c:v>
                </c:pt>
                <c:pt idx="177">
                  <c:v>983</c:v>
                </c:pt>
                <c:pt idx="178">
                  <c:v>874</c:v>
                </c:pt>
                <c:pt idx="179">
                  <c:v>814</c:v>
                </c:pt>
                <c:pt idx="180">
                  <c:v>415</c:v>
                </c:pt>
                <c:pt idx="181">
                  <c:v>381</c:v>
                </c:pt>
                <c:pt idx="182">
                  <c:v>1113</c:v>
                </c:pt>
                <c:pt idx="183">
                  <c:v>987</c:v>
                </c:pt>
                <c:pt idx="184">
                  <c:v>829</c:v>
                </c:pt>
                <c:pt idx="185">
                  <c:v>858</c:v>
                </c:pt>
                <c:pt idx="186">
                  <c:v>739</c:v>
                </c:pt>
                <c:pt idx="187">
                  <c:v>363</c:v>
                </c:pt>
                <c:pt idx="188">
                  <c:v>377</c:v>
                </c:pt>
                <c:pt idx="189">
                  <c:v>833</c:v>
                </c:pt>
                <c:pt idx="190">
                  <c:v>0</c:v>
                </c:pt>
                <c:pt idx="191">
                  <c:v>1703</c:v>
                </c:pt>
                <c:pt idx="192">
                  <c:v>729</c:v>
                </c:pt>
                <c:pt idx="193">
                  <c:v>869</c:v>
                </c:pt>
                <c:pt idx="194">
                  <c:v>335</c:v>
                </c:pt>
                <c:pt idx="195">
                  <c:v>317</c:v>
                </c:pt>
                <c:pt idx="196">
                  <c:v>863</c:v>
                </c:pt>
                <c:pt idx="197">
                  <c:v>1031</c:v>
                </c:pt>
                <c:pt idx="198">
                  <c:v>728</c:v>
                </c:pt>
                <c:pt idx="199">
                  <c:v>0</c:v>
                </c:pt>
                <c:pt idx="200">
                  <c:v>1307</c:v>
                </c:pt>
                <c:pt idx="201">
                  <c:v>365</c:v>
                </c:pt>
                <c:pt idx="202">
                  <c:v>323</c:v>
                </c:pt>
                <c:pt idx="203">
                  <c:v>819</c:v>
                </c:pt>
                <c:pt idx="204">
                  <c:v>734</c:v>
                </c:pt>
                <c:pt idx="205">
                  <c:v>729</c:v>
                </c:pt>
                <c:pt idx="206">
                  <c:v>682</c:v>
                </c:pt>
                <c:pt idx="207">
                  <c:v>559</c:v>
                </c:pt>
                <c:pt idx="208">
                  <c:v>290</c:v>
                </c:pt>
                <c:pt idx="209">
                  <c:v>201</c:v>
                </c:pt>
                <c:pt idx="210">
                  <c:v>309</c:v>
                </c:pt>
                <c:pt idx="211">
                  <c:v>749</c:v>
                </c:pt>
                <c:pt idx="212">
                  <c:v>713</c:v>
                </c:pt>
                <c:pt idx="213">
                  <c:v>754</c:v>
                </c:pt>
                <c:pt idx="214">
                  <c:v>461</c:v>
                </c:pt>
                <c:pt idx="215">
                  <c:v>0</c:v>
                </c:pt>
                <c:pt idx="216">
                  <c:v>501</c:v>
                </c:pt>
                <c:pt idx="217">
                  <c:v>661</c:v>
                </c:pt>
                <c:pt idx="218">
                  <c:v>566</c:v>
                </c:pt>
                <c:pt idx="219">
                  <c:v>497</c:v>
                </c:pt>
                <c:pt idx="220">
                  <c:v>571</c:v>
                </c:pt>
                <c:pt idx="221">
                  <c:v>432</c:v>
                </c:pt>
                <c:pt idx="222">
                  <c:v>231</c:v>
                </c:pt>
                <c:pt idx="223">
                  <c:v>263</c:v>
                </c:pt>
                <c:pt idx="224">
                  <c:v>549</c:v>
                </c:pt>
                <c:pt idx="225">
                  <c:v>510</c:v>
                </c:pt>
                <c:pt idx="226">
                  <c:v>513</c:v>
                </c:pt>
                <c:pt idx="227">
                  <c:v>508</c:v>
                </c:pt>
                <c:pt idx="228">
                  <c:v>407</c:v>
                </c:pt>
                <c:pt idx="229">
                  <c:v>190</c:v>
                </c:pt>
                <c:pt idx="230">
                  <c:v>179</c:v>
                </c:pt>
                <c:pt idx="231">
                  <c:v>243</c:v>
                </c:pt>
                <c:pt idx="232">
                  <c:v>610</c:v>
                </c:pt>
                <c:pt idx="233">
                  <c:v>0</c:v>
                </c:pt>
                <c:pt idx="234">
                  <c:v>909</c:v>
                </c:pt>
                <c:pt idx="235">
                  <c:v>254</c:v>
                </c:pt>
                <c:pt idx="236">
                  <c:v>128</c:v>
                </c:pt>
                <c:pt idx="237">
                  <c:v>231</c:v>
                </c:pt>
                <c:pt idx="238">
                  <c:v>174</c:v>
                </c:pt>
                <c:pt idx="239">
                  <c:v>566</c:v>
                </c:pt>
                <c:pt idx="240">
                  <c:v>913</c:v>
                </c:pt>
                <c:pt idx="241">
                  <c:v>456</c:v>
                </c:pt>
                <c:pt idx="242">
                  <c:v>921</c:v>
                </c:pt>
                <c:pt idx="243">
                  <c:v>140</c:v>
                </c:pt>
                <c:pt idx="244">
                  <c:v>216</c:v>
                </c:pt>
                <c:pt idx="245">
                  <c:v>685</c:v>
                </c:pt>
                <c:pt idx="246">
                  <c:v>756</c:v>
                </c:pt>
                <c:pt idx="247">
                  <c:v>606</c:v>
                </c:pt>
                <c:pt idx="248">
                  <c:v>552</c:v>
                </c:pt>
                <c:pt idx="249">
                  <c:v>376</c:v>
                </c:pt>
                <c:pt idx="250">
                  <c:v>194</c:v>
                </c:pt>
                <c:pt idx="251">
                  <c:v>302</c:v>
                </c:pt>
                <c:pt idx="252">
                  <c:v>630</c:v>
                </c:pt>
                <c:pt idx="253">
                  <c:v>654</c:v>
                </c:pt>
                <c:pt idx="254">
                  <c:v>691</c:v>
                </c:pt>
                <c:pt idx="255">
                  <c:v>514</c:v>
                </c:pt>
                <c:pt idx="256">
                  <c:v>587</c:v>
                </c:pt>
                <c:pt idx="257">
                  <c:v>272</c:v>
                </c:pt>
                <c:pt idx="258">
                  <c:v>287</c:v>
                </c:pt>
                <c:pt idx="259">
                  <c:v>697</c:v>
                </c:pt>
                <c:pt idx="260">
                  <c:v>698</c:v>
                </c:pt>
                <c:pt idx="261">
                  <c:v>755</c:v>
                </c:pt>
                <c:pt idx="262">
                  <c:v>694</c:v>
                </c:pt>
                <c:pt idx="263">
                  <c:v>664</c:v>
                </c:pt>
                <c:pt idx="264">
                  <c:v>313</c:v>
                </c:pt>
                <c:pt idx="265">
                  <c:v>376</c:v>
                </c:pt>
                <c:pt idx="266">
                  <c:v>842</c:v>
                </c:pt>
                <c:pt idx="267">
                  <c:v>836</c:v>
                </c:pt>
                <c:pt idx="268">
                  <c:v>770</c:v>
                </c:pt>
                <c:pt idx="269">
                  <c:v>672</c:v>
                </c:pt>
                <c:pt idx="270">
                  <c:v>686</c:v>
                </c:pt>
                <c:pt idx="271">
                  <c:v>279</c:v>
                </c:pt>
                <c:pt idx="272">
                  <c:v>433</c:v>
                </c:pt>
                <c:pt idx="273">
                  <c:v>964</c:v>
                </c:pt>
                <c:pt idx="274">
                  <c:v>936</c:v>
                </c:pt>
                <c:pt idx="275">
                  <c:v>1092</c:v>
                </c:pt>
                <c:pt idx="276">
                  <c:v>823</c:v>
                </c:pt>
                <c:pt idx="277">
                  <c:v>706</c:v>
                </c:pt>
                <c:pt idx="278">
                  <c:v>408</c:v>
                </c:pt>
                <c:pt idx="279">
                  <c:v>527</c:v>
                </c:pt>
                <c:pt idx="280">
                  <c:v>968</c:v>
                </c:pt>
                <c:pt idx="281">
                  <c:v>961</c:v>
                </c:pt>
                <c:pt idx="282">
                  <c:v>762</c:v>
                </c:pt>
                <c:pt idx="283">
                  <c:v>506</c:v>
                </c:pt>
                <c:pt idx="284">
                  <c:v>307</c:v>
                </c:pt>
                <c:pt idx="285">
                  <c:v>344</c:v>
                </c:pt>
                <c:pt idx="286">
                  <c:v>431</c:v>
                </c:pt>
                <c:pt idx="287">
                  <c:v>1111</c:v>
                </c:pt>
                <c:pt idx="288">
                  <c:v>1194</c:v>
                </c:pt>
                <c:pt idx="289">
                  <c:v>1074</c:v>
                </c:pt>
                <c:pt idx="290">
                  <c:v>462</c:v>
                </c:pt>
                <c:pt idx="291">
                  <c:v>314</c:v>
                </c:pt>
                <c:pt idx="292">
                  <c:v>293</c:v>
                </c:pt>
                <c:pt idx="293">
                  <c:v>543</c:v>
                </c:pt>
                <c:pt idx="294">
                  <c:v>1171</c:v>
                </c:pt>
                <c:pt idx="295">
                  <c:v>1242</c:v>
                </c:pt>
                <c:pt idx="296">
                  <c:v>1524</c:v>
                </c:pt>
                <c:pt idx="297">
                  <c:v>962</c:v>
                </c:pt>
                <c:pt idx="298">
                  <c:v>1171</c:v>
                </c:pt>
                <c:pt idx="299">
                  <c:v>469</c:v>
                </c:pt>
                <c:pt idx="300">
                  <c:v>480</c:v>
                </c:pt>
                <c:pt idx="301">
                  <c:v>1110</c:v>
                </c:pt>
                <c:pt idx="302">
                  <c:v>1274</c:v>
                </c:pt>
                <c:pt idx="303">
                  <c:v>1131</c:v>
                </c:pt>
                <c:pt idx="304">
                  <c:v>1151</c:v>
                </c:pt>
                <c:pt idx="305">
                  <c:v>1050</c:v>
                </c:pt>
                <c:pt idx="306">
                  <c:v>551</c:v>
                </c:pt>
                <c:pt idx="307">
                  <c:v>452</c:v>
                </c:pt>
                <c:pt idx="308">
                  <c:v>1192</c:v>
                </c:pt>
                <c:pt idx="309">
                  <c:v>1340</c:v>
                </c:pt>
                <c:pt idx="310">
                  <c:v>1316</c:v>
                </c:pt>
                <c:pt idx="311">
                  <c:v>1096</c:v>
                </c:pt>
                <c:pt idx="312">
                  <c:v>1202</c:v>
                </c:pt>
                <c:pt idx="313">
                  <c:v>592</c:v>
                </c:pt>
                <c:pt idx="314">
                  <c:v>627</c:v>
                </c:pt>
                <c:pt idx="315">
                  <c:v>1214</c:v>
                </c:pt>
                <c:pt idx="316">
                  <c:v>1283</c:v>
                </c:pt>
                <c:pt idx="317">
                  <c:v>1386</c:v>
                </c:pt>
                <c:pt idx="318">
                  <c:v>1119</c:v>
                </c:pt>
                <c:pt idx="319">
                  <c:v>1279</c:v>
                </c:pt>
                <c:pt idx="320">
                  <c:v>559</c:v>
                </c:pt>
                <c:pt idx="321">
                  <c:v>595</c:v>
                </c:pt>
                <c:pt idx="322">
                  <c:v>1210</c:v>
                </c:pt>
                <c:pt idx="323">
                  <c:v>1254</c:v>
                </c:pt>
                <c:pt idx="324">
                  <c:v>1232</c:v>
                </c:pt>
                <c:pt idx="325">
                  <c:v>1239</c:v>
                </c:pt>
                <c:pt idx="326">
                  <c:v>0</c:v>
                </c:pt>
                <c:pt idx="327">
                  <c:v>1500</c:v>
                </c:pt>
                <c:pt idx="328">
                  <c:v>0</c:v>
                </c:pt>
                <c:pt idx="329">
                  <c:v>1986</c:v>
                </c:pt>
                <c:pt idx="330">
                  <c:v>1330</c:v>
                </c:pt>
                <c:pt idx="331">
                  <c:v>1351</c:v>
                </c:pt>
                <c:pt idx="332">
                  <c:v>1288</c:v>
                </c:pt>
                <c:pt idx="333">
                  <c:v>1043</c:v>
                </c:pt>
                <c:pt idx="334">
                  <c:v>713</c:v>
                </c:pt>
                <c:pt idx="335">
                  <c:v>528</c:v>
                </c:pt>
                <c:pt idx="336">
                  <c:v>1167</c:v>
                </c:pt>
                <c:pt idx="337">
                  <c:v>1150</c:v>
                </c:pt>
                <c:pt idx="338">
                  <c:v>1367</c:v>
                </c:pt>
                <c:pt idx="339">
                  <c:v>1280</c:v>
                </c:pt>
                <c:pt idx="340">
                  <c:v>1240</c:v>
                </c:pt>
                <c:pt idx="341">
                  <c:v>527</c:v>
                </c:pt>
                <c:pt idx="342">
                  <c:v>639</c:v>
                </c:pt>
                <c:pt idx="343">
                  <c:v>1386</c:v>
                </c:pt>
                <c:pt idx="344">
                  <c:v>1428</c:v>
                </c:pt>
                <c:pt idx="345">
                  <c:v>1541</c:v>
                </c:pt>
                <c:pt idx="346">
                  <c:v>1337</c:v>
                </c:pt>
                <c:pt idx="347">
                  <c:v>1386</c:v>
                </c:pt>
                <c:pt idx="348">
                  <c:v>721</c:v>
                </c:pt>
                <c:pt idx="349">
                  <c:v>778</c:v>
                </c:pt>
                <c:pt idx="350">
                  <c:v>1641</c:v>
                </c:pt>
                <c:pt idx="351">
                  <c:v>1910</c:v>
                </c:pt>
                <c:pt idx="352">
                  <c:v>1699</c:v>
                </c:pt>
                <c:pt idx="353">
                  <c:v>1800</c:v>
                </c:pt>
                <c:pt idx="354">
                  <c:v>1555</c:v>
                </c:pt>
                <c:pt idx="355">
                  <c:v>1086</c:v>
                </c:pt>
                <c:pt idx="356">
                  <c:v>987</c:v>
                </c:pt>
                <c:pt idx="357">
                  <c:v>1972</c:v>
                </c:pt>
                <c:pt idx="358">
                  <c:v>2286</c:v>
                </c:pt>
                <c:pt idx="359">
                  <c:v>2233</c:v>
                </c:pt>
                <c:pt idx="360">
                  <c:v>2216</c:v>
                </c:pt>
                <c:pt idx="361">
                  <c:v>1997</c:v>
                </c:pt>
                <c:pt idx="362">
                  <c:v>1127</c:v>
                </c:pt>
                <c:pt idx="363">
                  <c:v>1057</c:v>
                </c:pt>
                <c:pt idx="364">
                  <c:v>2841</c:v>
                </c:pt>
                <c:pt idx="365">
                  <c:v>2648</c:v>
                </c:pt>
                <c:pt idx="366">
                  <c:v>2724</c:v>
                </c:pt>
                <c:pt idx="367">
                  <c:v>2815</c:v>
                </c:pt>
                <c:pt idx="368">
                  <c:v>2438</c:v>
                </c:pt>
                <c:pt idx="369">
                  <c:v>1290</c:v>
                </c:pt>
                <c:pt idx="370">
                  <c:v>1383</c:v>
                </c:pt>
                <c:pt idx="371">
                  <c:v>3251</c:v>
                </c:pt>
                <c:pt idx="372">
                  <c:v>2009</c:v>
                </c:pt>
                <c:pt idx="373">
                  <c:v>2777</c:v>
                </c:pt>
                <c:pt idx="374">
                  <c:v>3650</c:v>
                </c:pt>
                <c:pt idx="375">
                  <c:v>3438</c:v>
                </c:pt>
                <c:pt idx="376">
                  <c:v>1656</c:v>
                </c:pt>
                <c:pt idx="377">
                  <c:v>1660</c:v>
                </c:pt>
                <c:pt idx="378">
                  <c:v>3780</c:v>
                </c:pt>
                <c:pt idx="379">
                  <c:v>3869</c:v>
                </c:pt>
                <c:pt idx="380">
                  <c:v>3769</c:v>
                </c:pt>
                <c:pt idx="381">
                  <c:v>2922</c:v>
                </c:pt>
                <c:pt idx="382">
                  <c:v>1987</c:v>
                </c:pt>
                <c:pt idx="383">
                  <c:v>1240</c:v>
                </c:pt>
                <c:pt idx="384">
                  <c:v>1319</c:v>
                </c:pt>
                <c:pt idx="385">
                  <c:v>4195</c:v>
                </c:pt>
                <c:pt idx="386">
                  <c:v>3829</c:v>
                </c:pt>
                <c:pt idx="387">
                  <c:v>4249</c:v>
                </c:pt>
                <c:pt idx="388">
                  <c:v>3693</c:v>
                </c:pt>
                <c:pt idx="389">
                  <c:v>2616</c:v>
                </c:pt>
                <c:pt idx="390">
                  <c:v>1803</c:v>
                </c:pt>
                <c:pt idx="391">
                  <c:v>1480</c:v>
                </c:pt>
                <c:pt idx="392">
                  <c:v>3808</c:v>
                </c:pt>
                <c:pt idx="393">
                  <c:v>3459</c:v>
                </c:pt>
                <c:pt idx="394">
                  <c:v>3560</c:v>
                </c:pt>
                <c:pt idx="395">
                  <c:v>3305</c:v>
                </c:pt>
                <c:pt idx="396">
                  <c:v>2929</c:v>
                </c:pt>
                <c:pt idx="397">
                  <c:v>1657</c:v>
                </c:pt>
                <c:pt idx="398">
                  <c:v>1347</c:v>
                </c:pt>
                <c:pt idx="399">
                  <c:v>3321</c:v>
                </c:pt>
                <c:pt idx="400">
                  <c:v>3472</c:v>
                </c:pt>
                <c:pt idx="401">
                  <c:v>2027</c:v>
                </c:pt>
                <c:pt idx="402">
                  <c:v>2914</c:v>
                </c:pt>
                <c:pt idx="403">
                  <c:v>3076</c:v>
                </c:pt>
                <c:pt idx="404">
                  <c:v>1305</c:v>
                </c:pt>
                <c:pt idx="405">
                  <c:v>1139</c:v>
                </c:pt>
                <c:pt idx="406">
                  <c:v>3086</c:v>
                </c:pt>
                <c:pt idx="407">
                  <c:v>3163</c:v>
                </c:pt>
                <c:pt idx="408">
                  <c:v>3001</c:v>
                </c:pt>
                <c:pt idx="409">
                  <c:v>2595</c:v>
                </c:pt>
                <c:pt idx="410">
                  <c:v>2656</c:v>
                </c:pt>
                <c:pt idx="411">
                  <c:v>1202</c:v>
                </c:pt>
                <c:pt idx="412">
                  <c:v>983</c:v>
                </c:pt>
                <c:pt idx="413">
                  <c:v>2966</c:v>
                </c:pt>
                <c:pt idx="414">
                  <c:v>2811</c:v>
                </c:pt>
                <c:pt idx="415">
                  <c:v>2550</c:v>
                </c:pt>
                <c:pt idx="416">
                  <c:v>2165</c:v>
                </c:pt>
                <c:pt idx="417">
                  <c:v>2202</c:v>
                </c:pt>
                <c:pt idx="418">
                  <c:v>1024</c:v>
                </c:pt>
                <c:pt idx="419">
                  <c:v>889</c:v>
                </c:pt>
                <c:pt idx="420">
                  <c:v>2311</c:v>
                </c:pt>
                <c:pt idx="421">
                  <c:v>2494</c:v>
                </c:pt>
                <c:pt idx="422">
                  <c:v>2383</c:v>
                </c:pt>
                <c:pt idx="423">
                  <c:v>2211</c:v>
                </c:pt>
                <c:pt idx="424">
                  <c:v>2087</c:v>
                </c:pt>
                <c:pt idx="425">
                  <c:v>1036</c:v>
                </c:pt>
                <c:pt idx="426">
                  <c:v>786</c:v>
                </c:pt>
                <c:pt idx="427">
                  <c:v>2513</c:v>
                </c:pt>
                <c:pt idx="428">
                  <c:v>2641</c:v>
                </c:pt>
                <c:pt idx="429">
                  <c:v>2403</c:v>
                </c:pt>
                <c:pt idx="430">
                  <c:v>2215</c:v>
                </c:pt>
                <c:pt idx="431">
                  <c:v>1899</c:v>
                </c:pt>
                <c:pt idx="432">
                  <c:v>860</c:v>
                </c:pt>
                <c:pt idx="433">
                  <c:v>790</c:v>
                </c:pt>
                <c:pt idx="434">
                  <c:v>2173</c:v>
                </c:pt>
                <c:pt idx="435">
                  <c:v>2398</c:v>
                </c:pt>
                <c:pt idx="436">
                  <c:v>2245</c:v>
                </c:pt>
                <c:pt idx="437">
                  <c:v>2371</c:v>
                </c:pt>
                <c:pt idx="438">
                  <c:v>2012</c:v>
                </c:pt>
                <c:pt idx="439">
                  <c:v>874</c:v>
                </c:pt>
                <c:pt idx="440">
                  <c:v>860</c:v>
                </c:pt>
                <c:pt idx="441">
                  <c:v>2408</c:v>
                </c:pt>
                <c:pt idx="442">
                  <c:v>2507</c:v>
                </c:pt>
                <c:pt idx="443">
                  <c:v>1682</c:v>
                </c:pt>
                <c:pt idx="444">
                  <c:v>1454</c:v>
                </c:pt>
                <c:pt idx="445">
                  <c:v>1689</c:v>
                </c:pt>
                <c:pt idx="446">
                  <c:v>873</c:v>
                </c:pt>
                <c:pt idx="447">
                  <c:v>1010</c:v>
                </c:pt>
                <c:pt idx="448">
                  <c:v>2378</c:v>
                </c:pt>
                <c:pt idx="449">
                  <c:v>2723</c:v>
                </c:pt>
                <c:pt idx="450">
                  <c:v>2504</c:v>
                </c:pt>
                <c:pt idx="451">
                  <c:v>2216</c:v>
                </c:pt>
                <c:pt idx="452">
                  <c:v>2037</c:v>
                </c:pt>
                <c:pt idx="453">
                  <c:v>1129</c:v>
                </c:pt>
                <c:pt idx="454">
                  <c:v>827</c:v>
                </c:pt>
                <c:pt idx="455">
                  <c:v>2468</c:v>
                </c:pt>
                <c:pt idx="456">
                  <c:v>2997</c:v>
                </c:pt>
                <c:pt idx="457">
                  <c:v>2311</c:v>
                </c:pt>
                <c:pt idx="458">
                  <c:v>2495</c:v>
                </c:pt>
                <c:pt idx="459">
                  <c:v>2301</c:v>
                </c:pt>
                <c:pt idx="460">
                  <c:v>1025</c:v>
                </c:pt>
                <c:pt idx="461">
                  <c:v>761</c:v>
                </c:pt>
                <c:pt idx="462">
                  <c:v>2131</c:v>
                </c:pt>
                <c:pt idx="463">
                  <c:v>2392</c:v>
                </c:pt>
                <c:pt idx="464">
                  <c:v>2032</c:v>
                </c:pt>
                <c:pt idx="465">
                  <c:v>2001</c:v>
                </c:pt>
                <c:pt idx="466">
                  <c:v>1593</c:v>
                </c:pt>
                <c:pt idx="467">
                  <c:v>739</c:v>
                </c:pt>
                <c:pt idx="468">
                  <c:v>618</c:v>
                </c:pt>
                <c:pt idx="469">
                  <c:v>1893</c:v>
                </c:pt>
                <c:pt idx="470">
                  <c:v>2081</c:v>
                </c:pt>
                <c:pt idx="471">
                  <c:v>2029</c:v>
                </c:pt>
                <c:pt idx="472">
                  <c:v>1857</c:v>
                </c:pt>
                <c:pt idx="473">
                  <c:v>1635</c:v>
                </c:pt>
                <c:pt idx="474">
                  <c:v>830</c:v>
                </c:pt>
                <c:pt idx="475">
                  <c:v>695</c:v>
                </c:pt>
                <c:pt idx="476">
                  <c:v>1780</c:v>
                </c:pt>
                <c:pt idx="477">
                  <c:v>1648</c:v>
                </c:pt>
                <c:pt idx="478">
                  <c:v>1639</c:v>
                </c:pt>
                <c:pt idx="479">
                  <c:v>1509</c:v>
                </c:pt>
                <c:pt idx="480">
                  <c:v>1205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4</c:v>
                </c:pt>
                <c:pt idx="514">
                  <c:v>3</c:v>
                </c:pt>
                <c:pt idx="515">
                  <c:v>3</c:v>
                </c:pt>
                <c:pt idx="516">
                  <c:v>5</c:v>
                </c:pt>
                <c:pt idx="517">
                  <c:v>4</c:v>
                </c:pt>
                <c:pt idx="518">
                  <c:v>8</c:v>
                </c:pt>
                <c:pt idx="519">
                  <c:v>5</c:v>
                </c:pt>
                <c:pt idx="520">
                  <c:v>19</c:v>
                </c:pt>
                <c:pt idx="521">
                  <c:v>30</c:v>
                </c:pt>
                <c:pt idx="522">
                  <c:v>29</c:v>
                </c:pt>
                <c:pt idx="523">
                  <c:v>46</c:v>
                </c:pt>
                <c:pt idx="524">
                  <c:v>55</c:v>
                </c:pt>
                <c:pt idx="525">
                  <c:v>49</c:v>
                </c:pt>
                <c:pt idx="526">
                  <c:v>146</c:v>
                </c:pt>
                <c:pt idx="527">
                  <c:v>117</c:v>
                </c:pt>
                <c:pt idx="528">
                  <c:v>191</c:v>
                </c:pt>
                <c:pt idx="529">
                  <c:v>240</c:v>
                </c:pt>
                <c:pt idx="530">
                  <c:v>196</c:v>
                </c:pt>
                <c:pt idx="531">
                  <c:v>381</c:v>
                </c:pt>
                <c:pt idx="532">
                  <c:v>288</c:v>
                </c:pt>
                <c:pt idx="533">
                  <c:v>492</c:v>
                </c:pt>
                <c:pt idx="534">
                  <c:v>501</c:v>
                </c:pt>
                <c:pt idx="535">
                  <c:v>608</c:v>
                </c:pt>
                <c:pt idx="536">
                  <c:v>643</c:v>
                </c:pt>
                <c:pt idx="537">
                  <c:v>852</c:v>
                </c:pt>
                <c:pt idx="538">
                  <c:v>1182</c:v>
                </c:pt>
                <c:pt idx="539">
                  <c:v>1437</c:v>
                </c:pt>
                <c:pt idx="540">
                  <c:v>1317</c:v>
                </c:pt>
                <c:pt idx="541">
                  <c:v>1566</c:v>
                </c:pt>
                <c:pt idx="542">
                  <c:v>1833</c:v>
                </c:pt>
                <c:pt idx="543">
                  <c:v>2236</c:v>
                </c:pt>
                <c:pt idx="544">
                  <c:v>2302</c:v>
                </c:pt>
                <c:pt idx="545">
                  <c:v>2678</c:v>
                </c:pt>
                <c:pt idx="546">
                  <c:v>2776</c:v>
                </c:pt>
                <c:pt idx="547">
                  <c:v>2580</c:v>
                </c:pt>
                <c:pt idx="548">
                  <c:v>3042</c:v>
                </c:pt>
                <c:pt idx="549">
                  <c:v>3265</c:v>
                </c:pt>
                <c:pt idx="550">
                  <c:v>4255</c:v>
                </c:pt>
                <c:pt idx="551">
                  <c:v>3807</c:v>
                </c:pt>
                <c:pt idx="552">
                  <c:v>4235</c:v>
                </c:pt>
                <c:pt idx="553">
                  <c:v>3732</c:v>
                </c:pt>
                <c:pt idx="554">
                  <c:v>3010</c:v>
                </c:pt>
                <c:pt idx="555">
                  <c:v>3551</c:v>
                </c:pt>
                <c:pt idx="556">
                  <c:v>5088</c:v>
                </c:pt>
                <c:pt idx="557">
                  <c:v>3960</c:v>
                </c:pt>
                <c:pt idx="558">
                  <c:v>4788</c:v>
                </c:pt>
                <c:pt idx="559">
                  <c:v>4414</c:v>
                </c:pt>
                <c:pt idx="560">
                  <c:v>3324</c:v>
                </c:pt>
                <c:pt idx="561">
                  <c:v>3200</c:v>
                </c:pt>
                <c:pt idx="562">
                  <c:v>3228</c:v>
                </c:pt>
                <c:pt idx="563">
                  <c:v>3605</c:v>
                </c:pt>
                <c:pt idx="564">
                  <c:v>5021</c:v>
                </c:pt>
                <c:pt idx="565">
                  <c:v>4184</c:v>
                </c:pt>
                <c:pt idx="566">
                  <c:v>4072</c:v>
                </c:pt>
                <c:pt idx="567">
                  <c:v>3189</c:v>
                </c:pt>
                <c:pt idx="568">
                  <c:v>2412</c:v>
                </c:pt>
                <c:pt idx="569">
                  <c:v>2833</c:v>
                </c:pt>
                <c:pt idx="570">
                  <c:v>3757</c:v>
                </c:pt>
                <c:pt idx="571">
                  <c:v>3403</c:v>
                </c:pt>
                <c:pt idx="572">
                  <c:v>3136</c:v>
                </c:pt>
                <c:pt idx="573">
                  <c:v>3332</c:v>
                </c:pt>
                <c:pt idx="574">
                  <c:v>2776</c:v>
                </c:pt>
                <c:pt idx="575">
                  <c:v>1722</c:v>
                </c:pt>
                <c:pt idx="576">
                  <c:v>2076</c:v>
                </c:pt>
                <c:pt idx="577">
                  <c:v>2806</c:v>
                </c:pt>
                <c:pt idx="578">
                  <c:v>2873</c:v>
                </c:pt>
                <c:pt idx="579">
                  <c:v>2248</c:v>
                </c:pt>
                <c:pt idx="580">
                  <c:v>1845</c:v>
                </c:pt>
                <c:pt idx="581">
                  <c:v>2283</c:v>
                </c:pt>
                <c:pt idx="582">
                  <c:v>1131</c:v>
                </c:pt>
                <c:pt idx="583">
                  <c:v>1524</c:v>
                </c:pt>
                <c:pt idx="584">
                  <c:v>2000</c:v>
                </c:pt>
                <c:pt idx="585">
                  <c:v>2523</c:v>
                </c:pt>
                <c:pt idx="586">
                  <c:v>1751</c:v>
                </c:pt>
                <c:pt idx="587">
                  <c:v>2006</c:v>
                </c:pt>
                <c:pt idx="588">
                  <c:v>1184</c:v>
                </c:pt>
                <c:pt idx="589">
                  <c:v>923</c:v>
                </c:pt>
                <c:pt idx="590">
                  <c:v>1164</c:v>
                </c:pt>
                <c:pt idx="591">
                  <c:v>1826</c:v>
                </c:pt>
                <c:pt idx="592">
                  <c:v>1564</c:v>
                </c:pt>
                <c:pt idx="593">
                  <c:v>1576</c:v>
                </c:pt>
                <c:pt idx="594">
                  <c:v>1320</c:v>
                </c:pt>
                <c:pt idx="595">
                  <c:v>1150</c:v>
                </c:pt>
                <c:pt idx="596">
                  <c:v>979</c:v>
                </c:pt>
                <c:pt idx="597">
                  <c:v>817</c:v>
                </c:pt>
                <c:pt idx="598">
                  <c:v>917</c:v>
                </c:pt>
                <c:pt idx="599">
                  <c:v>1177</c:v>
                </c:pt>
                <c:pt idx="600">
                  <c:v>960</c:v>
                </c:pt>
                <c:pt idx="601">
                  <c:v>1610</c:v>
                </c:pt>
                <c:pt idx="602">
                  <c:v>855</c:v>
                </c:pt>
                <c:pt idx="603">
                  <c:v>733</c:v>
                </c:pt>
                <c:pt idx="604">
                  <c:v>-1354</c:v>
                </c:pt>
                <c:pt idx="605">
                  <c:v>1118</c:v>
                </c:pt>
                <c:pt idx="606">
                  <c:v>994</c:v>
                </c:pt>
                <c:pt idx="607">
                  <c:v>909</c:v>
                </c:pt>
                <c:pt idx="608">
                  <c:v>922</c:v>
                </c:pt>
                <c:pt idx="609">
                  <c:v>708</c:v>
                </c:pt>
                <c:pt idx="610">
                  <c:v>398</c:v>
                </c:pt>
                <c:pt idx="611">
                  <c:v>462</c:v>
                </c:pt>
                <c:pt idx="612">
                  <c:v>778</c:v>
                </c:pt>
                <c:pt idx="613">
                  <c:v>798</c:v>
                </c:pt>
                <c:pt idx="614">
                  <c:v>593</c:v>
                </c:pt>
                <c:pt idx="615">
                  <c:v>767</c:v>
                </c:pt>
                <c:pt idx="616">
                  <c:v>573</c:v>
                </c:pt>
                <c:pt idx="617">
                  <c:v>343</c:v>
                </c:pt>
                <c:pt idx="618">
                  <c:v>416</c:v>
                </c:pt>
                <c:pt idx="619">
                  <c:v>726</c:v>
                </c:pt>
                <c:pt idx="620">
                  <c:v>675</c:v>
                </c:pt>
                <c:pt idx="621">
                  <c:v>455</c:v>
                </c:pt>
                <c:pt idx="622">
                  <c:v>538</c:v>
                </c:pt>
                <c:pt idx="623">
                  <c:v>443</c:v>
                </c:pt>
                <c:pt idx="624">
                  <c:v>287</c:v>
                </c:pt>
                <c:pt idx="625">
                  <c:v>329</c:v>
                </c:pt>
                <c:pt idx="626">
                  <c:v>630</c:v>
                </c:pt>
                <c:pt idx="627">
                  <c:v>630</c:v>
                </c:pt>
                <c:pt idx="628">
                  <c:v>511</c:v>
                </c:pt>
                <c:pt idx="629">
                  <c:v>1611</c:v>
                </c:pt>
                <c:pt idx="630">
                  <c:v>405</c:v>
                </c:pt>
                <c:pt idx="631">
                  <c:v>226</c:v>
                </c:pt>
                <c:pt idx="632">
                  <c:v>232</c:v>
                </c:pt>
                <c:pt idx="633">
                  <c:v>563</c:v>
                </c:pt>
                <c:pt idx="634">
                  <c:v>393</c:v>
                </c:pt>
                <c:pt idx="635">
                  <c:v>372</c:v>
                </c:pt>
                <c:pt idx="636">
                  <c:v>504</c:v>
                </c:pt>
                <c:pt idx="637">
                  <c:v>324</c:v>
                </c:pt>
                <c:pt idx="638">
                  <c:v>252</c:v>
                </c:pt>
                <c:pt idx="639">
                  <c:v>264</c:v>
                </c:pt>
                <c:pt idx="640">
                  <c:v>456</c:v>
                </c:pt>
                <c:pt idx="641">
                  <c:v>495</c:v>
                </c:pt>
                <c:pt idx="642">
                  <c:v>407</c:v>
                </c:pt>
                <c:pt idx="643">
                  <c:v>425</c:v>
                </c:pt>
                <c:pt idx="644">
                  <c:v>330</c:v>
                </c:pt>
                <c:pt idx="645">
                  <c:v>253</c:v>
                </c:pt>
                <c:pt idx="646">
                  <c:v>282</c:v>
                </c:pt>
                <c:pt idx="647">
                  <c:v>469</c:v>
                </c:pt>
                <c:pt idx="648">
                  <c:v>437</c:v>
                </c:pt>
                <c:pt idx="649">
                  <c:v>387</c:v>
                </c:pt>
                <c:pt idx="650">
                  <c:v>388</c:v>
                </c:pt>
                <c:pt idx="651">
                  <c:v>340</c:v>
                </c:pt>
                <c:pt idx="652">
                  <c:v>221</c:v>
                </c:pt>
                <c:pt idx="653">
                  <c:v>242</c:v>
                </c:pt>
                <c:pt idx="654">
                  <c:v>377</c:v>
                </c:pt>
                <c:pt idx="655">
                  <c:v>418</c:v>
                </c:pt>
                <c:pt idx="656">
                  <c:v>373</c:v>
                </c:pt>
                <c:pt idx="657">
                  <c:v>370</c:v>
                </c:pt>
                <c:pt idx="658">
                  <c:v>247</c:v>
                </c:pt>
                <c:pt idx="659">
                  <c:v>187</c:v>
                </c:pt>
                <c:pt idx="660">
                  <c:v>231</c:v>
                </c:pt>
                <c:pt idx="661">
                  <c:v>341</c:v>
                </c:pt>
                <c:pt idx="662">
                  <c:v>349</c:v>
                </c:pt>
                <c:pt idx="663">
                  <c:v>325</c:v>
                </c:pt>
                <c:pt idx="664">
                  <c:v>359</c:v>
                </c:pt>
                <c:pt idx="665">
                  <c:v>263</c:v>
                </c:pt>
                <c:pt idx="666">
                  <c:v>197</c:v>
                </c:pt>
                <c:pt idx="667">
                  <c:v>210</c:v>
                </c:pt>
                <c:pt idx="668">
                  <c:v>328</c:v>
                </c:pt>
                <c:pt idx="669">
                  <c:v>401</c:v>
                </c:pt>
                <c:pt idx="670">
                  <c:v>324</c:v>
                </c:pt>
                <c:pt idx="671">
                  <c:v>363</c:v>
                </c:pt>
                <c:pt idx="672">
                  <c:v>235</c:v>
                </c:pt>
                <c:pt idx="673">
                  <c:v>203</c:v>
                </c:pt>
                <c:pt idx="674">
                  <c:v>263</c:v>
                </c:pt>
                <c:pt idx="675">
                  <c:v>360</c:v>
                </c:pt>
                <c:pt idx="676">
                  <c:v>381</c:v>
                </c:pt>
                <c:pt idx="677">
                  <c:v>327</c:v>
                </c:pt>
                <c:pt idx="678">
                  <c:v>314</c:v>
                </c:pt>
                <c:pt idx="679">
                  <c:v>292</c:v>
                </c:pt>
                <c:pt idx="680">
                  <c:v>203</c:v>
                </c:pt>
                <c:pt idx="681">
                  <c:v>336</c:v>
                </c:pt>
                <c:pt idx="682">
                  <c:v>332</c:v>
                </c:pt>
                <c:pt idx="683">
                  <c:v>348</c:v>
                </c:pt>
                <c:pt idx="684">
                  <c:v>365</c:v>
                </c:pt>
                <c:pt idx="685">
                  <c:v>331</c:v>
                </c:pt>
                <c:pt idx="686">
                  <c:v>448</c:v>
                </c:pt>
                <c:pt idx="687">
                  <c:v>199</c:v>
                </c:pt>
                <c:pt idx="688">
                  <c:v>256</c:v>
                </c:pt>
                <c:pt idx="689">
                  <c:v>356</c:v>
                </c:pt>
                <c:pt idx="690">
                  <c:v>463</c:v>
                </c:pt>
                <c:pt idx="691">
                  <c:v>345</c:v>
                </c:pt>
                <c:pt idx="692">
                  <c:v>320</c:v>
                </c:pt>
                <c:pt idx="693">
                  <c:v>306</c:v>
                </c:pt>
                <c:pt idx="694">
                  <c:v>207</c:v>
                </c:pt>
                <c:pt idx="695">
                  <c:v>277</c:v>
                </c:pt>
                <c:pt idx="696">
                  <c:v>404</c:v>
                </c:pt>
                <c:pt idx="697">
                  <c:v>260</c:v>
                </c:pt>
                <c:pt idx="698">
                  <c:v>380</c:v>
                </c:pt>
                <c:pt idx="699">
                  <c:v>331</c:v>
                </c:pt>
                <c:pt idx="700">
                  <c:v>285</c:v>
                </c:pt>
                <c:pt idx="701">
                  <c:v>205</c:v>
                </c:pt>
                <c:pt idx="702">
                  <c:v>357</c:v>
                </c:pt>
                <c:pt idx="703">
                  <c:v>431</c:v>
                </c:pt>
                <c:pt idx="704">
                  <c:v>404</c:v>
                </c:pt>
                <c:pt idx="705">
                  <c:v>392</c:v>
                </c:pt>
                <c:pt idx="706">
                  <c:v>477</c:v>
                </c:pt>
                <c:pt idx="707">
                  <c:v>335</c:v>
                </c:pt>
                <c:pt idx="708">
                  <c:v>207</c:v>
                </c:pt>
                <c:pt idx="709">
                  <c:v>327</c:v>
                </c:pt>
                <c:pt idx="710">
                  <c:v>472</c:v>
                </c:pt>
                <c:pt idx="711">
                  <c:v>416</c:v>
                </c:pt>
                <c:pt idx="712">
                  <c:v>410</c:v>
                </c:pt>
                <c:pt idx="713">
                  <c:v>417</c:v>
                </c:pt>
                <c:pt idx="714">
                  <c:v>331</c:v>
                </c:pt>
                <c:pt idx="715">
                  <c:v>255</c:v>
                </c:pt>
                <c:pt idx="716">
                  <c:v>370</c:v>
                </c:pt>
                <c:pt idx="717">
                  <c:v>633</c:v>
                </c:pt>
                <c:pt idx="718">
                  <c:v>706</c:v>
                </c:pt>
                <c:pt idx="719">
                  <c:v>607</c:v>
                </c:pt>
                <c:pt idx="720">
                  <c:v>661</c:v>
                </c:pt>
                <c:pt idx="721">
                  <c:v>399</c:v>
                </c:pt>
                <c:pt idx="722">
                  <c:v>288</c:v>
                </c:pt>
                <c:pt idx="723">
                  <c:v>471</c:v>
                </c:pt>
                <c:pt idx="724">
                  <c:v>777</c:v>
                </c:pt>
                <c:pt idx="725">
                  <c:v>685</c:v>
                </c:pt>
                <c:pt idx="726">
                  <c:v>592</c:v>
                </c:pt>
                <c:pt idx="727">
                  <c:v>688</c:v>
                </c:pt>
                <c:pt idx="728">
                  <c:v>567</c:v>
                </c:pt>
                <c:pt idx="729">
                  <c:v>345</c:v>
                </c:pt>
                <c:pt idx="730">
                  <c:v>551</c:v>
                </c:pt>
                <c:pt idx="731">
                  <c:v>626</c:v>
                </c:pt>
                <c:pt idx="732">
                  <c:v>1014</c:v>
                </c:pt>
                <c:pt idx="733">
                  <c:v>753</c:v>
                </c:pt>
                <c:pt idx="734">
                  <c:v>824</c:v>
                </c:pt>
                <c:pt idx="735">
                  <c:v>577</c:v>
                </c:pt>
                <c:pt idx="736">
                  <c:v>437</c:v>
                </c:pt>
                <c:pt idx="737">
                  <c:v>638</c:v>
                </c:pt>
                <c:pt idx="738">
                  <c:v>1077</c:v>
                </c:pt>
                <c:pt idx="739">
                  <c:v>904</c:v>
                </c:pt>
                <c:pt idx="740">
                  <c:v>890</c:v>
                </c:pt>
                <c:pt idx="741">
                  <c:v>1050</c:v>
                </c:pt>
                <c:pt idx="742">
                  <c:v>766</c:v>
                </c:pt>
                <c:pt idx="743">
                  <c:v>623</c:v>
                </c:pt>
                <c:pt idx="744">
                  <c:v>885</c:v>
                </c:pt>
                <c:pt idx="745">
                  <c:v>1172</c:v>
                </c:pt>
                <c:pt idx="746">
                  <c:v>1347</c:v>
                </c:pt>
                <c:pt idx="747">
                  <c:v>1285</c:v>
                </c:pt>
                <c:pt idx="748">
                  <c:v>1435</c:v>
                </c:pt>
                <c:pt idx="749">
                  <c:v>1097</c:v>
                </c:pt>
                <c:pt idx="750">
                  <c:v>875</c:v>
                </c:pt>
                <c:pt idx="751">
                  <c:v>1232</c:v>
                </c:pt>
                <c:pt idx="752">
                  <c:v>1811</c:v>
                </c:pt>
                <c:pt idx="753">
                  <c:v>1658</c:v>
                </c:pt>
                <c:pt idx="754">
                  <c:v>1789</c:v>
                </c:pt>
                <c:pt idx="755">
                  <c:v>1979</c:v>
                </c:pt>
                <c:pt idx="756">
                  <c:v>1666</c:v>
                </c:pt>
                <c:pt idx="757">
                  <c:v>1179</c:v>
                </c:pt>
                <c:pt idx="758">
                  <c:v>1918</c:v>
                </c:pt>
                <c:pt idx="759">
                  <c:v>2790</c:v>
                </c:pt>
                <c:pt idx="760">
                  <c:v>2517</c:v>
                </c:pt>
                <c:pt idx="761">
                  <c:v>2584</c:v>
                </c:pt>
                <c:pt idx="762">
                  <c:v>3033</c:v>
                </c:pt>
                <c:pt idx="763">
                  <c:v>2513</c:v>
                </c:pt>
                <c:pt idx="764">
                  <c:v>1874</c:v>
                </c:pt>
                <c:pt idx="765">
                  <c:v>2660</c:v>
                </c:pt>
                <c:pt idx="766">
                  <c:v>4344</c:v>
                </c:pt>
                <c:pt idx="767">
                  <c:v>4918</c:v>
                </c:pt>
                <c:pt idx="768">
                  <c:v>3677</c:v>
                </c:pt>
                <c:pt idx="769">
                  <c:v>4353</c:v>
                </c:pt>
                <c:pt idx="770">
                  <c:v>3247</c:v>
                </c:pt>
                <c:pt idx="771">
                  <c:v>2340</c:v>
                </c:pt>
                <c:pt idx="772">
                  <c:v>3435</c:v>
                </c:pt>
                <c:pt idx="773">
                  <c:v>5227</c:v>
                </c:pt>
                <c:pt idx="774">
                  <c:v>5082</c:v>
                </c:pt>
                <c:pt idx="775">
                  <c:v>4407</c:v>
                </c:pt>
                <c:pt idx="776">
                  <c:v>4781</c:v>
                </c:pt>
                <c:pt idx="777">
                  <c:v>3750</c:v>
                </c:pt>
                <c:pt idx="778">
                  <c:v>2883</c:v>
                </c:pt>
                <c:pt idx="779">
                  <c:v>4053</c:v>
                </c:pt>
                <c:pt idx="780">
                  <c:v>5772</c:v>
                </c:pt>
                <c:pt idx="781">
                  <c:v>5297</c:v>
                </c:pt>
                <c:pt idx="782">
                  <c:v>4850</c:v>
                </c:pt>
                <c:pt idx="783">
                  <c:v>5774</c:v>
                </c:pt>
                <c:pt idx="784">
                  <c:v>3910</c:v>
                </c:pt>
                <c:pt idx="785">
                  <c:v>3198</c:v>
                </c:pt>
                <c:pt idx="786">
                  <c:v>4342</c:v>
                </c:pt>
                <c:pt idx="787">
                  <c:v>6229</c:v>
                </c:pt>
                <c:pt idx="788">
                  <c:v>5537</c:v>
                </c:pt>
                <c:pt idx="789">
                  <c:v>5415</c:v>
                </c:pt>
                <c:pt idx="790">
                  <c:v>5887</c:v>
                </c:pt>
                <c:pt idx="791">
                  <c:v>4254</c:v>
                </c:pt>
                <c:pt idx="792">
                  <c:v>3145</c:v>
                </c:pt>
                <c:pt idx="793">
                  <c:v>4316</c:v>
                </c:pt>
                <c:pt idx="794">
                  <c:v>6007</c:v>
                </c:pt>
                <c:pt idx="795">
                  <c:v>5619</c:v>
                </c:pt>
                <c:pt idx="796">
                  <c:v>5489</c:v>
                </c:pt>
                <c:pt idx="797">
                  <c:v>5652</c:v>
                </c:pt>
                <c:pt idx="798">
                  <c:v>4184</c:v>
                </c:pt>
                <c:pt idx="799">
                  <c:v>3165</c:v>
                </c:pt>
                <c:pt idx="800">
                  <c:v>3970</c:v>
                </c:pt>
                <c:pt idx="801">
                  <c:v>5452</c:v>
                </c:pt>
                <c:pt idx="802">
                  <c:v>5270</c:v>
                </c:pt>
                <c:pt idx="803">
                  <c:v>5470</c:v>
                </c:pt>
                <c:pt idx="804">
                  <c:v>5713</c:v>
                </c:pt>
                <c:pt idx="805">
                  <c:v>4370</c:v>
                </c:pt>
                <c:pt idx="806">
                  <c:v>3108</c:v>
                </c:pt>
                <c:pt idx="807">
                  <c:v>4083</c:v>
                </c:pt>
                <c:pt idx="808">
                  <c:v>6307</c:v>
                </c:pt>
                <c:pt idx="809">
                  <c:v>5950</c:v>
                </c:pt>
                <c:pt idx="810">
                  <c:v>5458</c:v>
                </c:pt>
                <c:pt idx="811">
                  <c:v>5713</c:v>
                </c:pt>
                <c:pt idx="812">
                  <c:v>4329</c:v>
                </c:pt>
                <c:pt idx="813">
                  <c:v>2984</c:v>
                </c:pt>
                <c:pt idx="814">
                  <c:v>4161</c:v>
                </c:pt>
                <c:pt idx="815">
                  <c:v>6147</c:v>
                </c:pt>
                <c:pt idx="816">
                  <c:v>5708</c:v>
                </c:pt>
                <c:pt idx="817">
                  <c:v>4540</c:v>
                </c:pt>
                <c:pt idx="818">
                  <c:v>3511</c:v>
                </c:pt>
                <c:pt idx="819">
                  <c:v>2759</c:v>
                </c:pt>
                <c:pt idx="820">
                  <c:v>2833</c:v>
                </c:pt>
                <c:pt idx="821">
                  <c:v>4195</c:v>
                </c:pt>
                <c:pt idx="822">
                  <c:v>6406</c:v>
                </c:pt>
                <c:pt idx="823">
                  <c:v>6392</c:v>
                </c:pt>
                <c:pt idx="824">
                  <c:v>5160</c:v>
                </c:pt>
                <c:pt idx="825">
                  <c:v>3769</c:v>
                </c:pt>
                <c:pt idx="826">
                  <c:v>2796</c:v>
                </c:pt>
                <c:pt idx="827">
                  <c:v>2914</c:v>
                </c:pt>
                <c:pt idx="828">
                  <c:v>4328</c:v>
                </c:pt>
                <c:pt idx="829">
                  <c:v>6599</c:v>
                </c:pt>
                <c:pt idx="830">
                  <c:v>5542</c:v>
                </c:pt>
                <c:pt idx="831">
                  <c:v>5624</c:v>
                </c:pt>
                <c:pt idx="832">
                  <c:v>6125</c:v>
                </c:pt>
                <c:pt idx="833">
                  <c:v>4327</c:v>
                </c:pt>
                <c:pt idx="834">
                  <c:v>3134</c:v>
                </c:pt>
                <c:pt idx="835">
                  <c:v>4278</c:v>
                </c:pt>
                <c:pt idx="836">
                  <c:v>6716</c:v>
                </c:pt>
                <c:pt idx="837">
                  <c:v>6646</c:v>
                </c:pt>
                <c:pt idx="838">
                  <c:v>6057</c:v>
                </c:pt>
                <c:pt idx="839">
                  <c:v>5669</c:v>
                </c:pt>
                <c:pt idx="840">
                  <c:v>4944</c:v>
                </c:pt>
                <c:pt idx="841">
                  <c:v>3221</c:v>
                </c:pt>
                <c:pt idx="842">
                  <c:v>3878</c:v>
                </c:pt>
                <c:pt idx="843">
                  <c:v>7554</c:v>
                </c:pt>
                <c:pt idx="844">
                  <c:v>7161</c:v>
                </c:pt>
                <c:pt idx="845">
                  <c:v>6098</c:v>
                </c:pt>
                <c:pt idx="846">
                  <c:v>6243</c:v>
                </c:pt>
                <c:pt idx="847">
                  <c:v>4464</c:v>
                </c:pt>
                <c:pt idx="848">
                  <c:v>3144</c:v>
                </c:pt>
                <c:pt idx="849">
                  <c:v>4594</c:v>
                </c:pt>
                <c:pt idx="850">
                  <c:v>6549</c:v>
                </c:pt>
                <c:pt idx="851">
                  <c:v>6535</c:v>
                </c:pt>
                <c:pt idx="852">
                  <c:v>6421</c:v>
                </c:pt>
                <c:pt idx="853">
                  <c:v>5704</c:v>
                </c:pt>
                <c:pt idx="854">
                  <c:v>4788</c:v>
                </c:pt>
                <c:pt idx="855">
                  <c:v>2669</c:v>
                </c:pt>
                <c:pt idx="856">
                  <c:v>4497</c:v>
                </c:pt>
                <c:pt idx="857">
                  <c:v>6755</c:v>
                </c:pt>
                <c:pt idx="858">
                  <c:v>5976</c:v>
                </c:pt>
                <c:pt idx="859">
                  <c:v>4959</c:v>
                </c:pt>
                <c:pt idx="860">
                  <c:v>5929</c:v>
                </c:pt>
                <c:pt idx="861">
                  <c:v>3567</c:v>
                </c:pt>
                <c:pt idx="862">
                  <c:v>2383</c:v>
                </c:pt>
                <c:pt idx="863">
                  <c:v>3936</c:v>
                </c:pt>
                <c:pt idx="864">
                  <c:v>5994</c:v>
                </c:pt>
                <c:pt idx="865">
                  <c:v>5234</c:v>
                </c:pt>
                <c:pt idx="866">
                  <c:v>4713</c:v>
                </c:pt>
                <c:pt idx="867">
                  <c:v>4716</c:v>
                </c:pt>
                <c:pt idx="868">
                  <c:v>3145</c:v>
                </c:pt>
                <c:pt idx="869">
                  <c:v>2014</c:v>
                </c:pt>
                <c:pt idx="870">
                  <c:v>3013</c:v>
                </c:pt>
                <c:pt idx="871">
                  <c:v>4708</c:v>
                </c:pt>
                <c:pt idx="872">
                  <c:v>4685</c:v>
                </c:pt>
                <c:pt idx="873">
                  <c:v>3887</c:v>
                </c:pt>
                <c:pt idx="874">
                  <c:v>4128</c:v>
                </c:pt>
                <c:pt idx="875">
                  <c:v>2621</c:v>
                </c:pt>
                <c:pt idx="876">
                  <c:v>1836</c:v>
                </c:pt>
                <c:pt idx="877">
                  <c:v>2857</c:v>
                </c:pt>
                <c:pt idx="878">
                  <c:v>4146</c:v>
                </c:pt>
                <c:pt idx="879">
                  <c:v>3741</c:v>
                </c:pt>
                <c:pt idx="880">
                  <c:v>3149</c:v>
                </c:pt>
                <c:pt idx="881">
                  <c:v>3843</c:v>
                </c:pt>
                <c:pt idx="882">
                  <c:v>2608</c:v>
                </c:pt>
                <c:pt idx="883">
                  <c:v>1792</c:v>
                </c:pt>
                <c:pt idx="884">
                  <c:v>2750</c:v>
                </c:pt>
                <c:pt idx="885">
                  <c:v>3725</c:v>
                </c:pt>
                <c:pt idx="886">
                  <c:v>4021</c:v>
                </c:pt>
                <c:pt idx="887">
                  <c:v>3341</c:v>
                </c:pt>
                <c:pt idx="888">
                  <c:v>3784</c:v>
                </c:pt>
                <c:pt idx="889">
                  <c:v>2454</c:v>
                </c:pt>
                <c:pt idx="890">
                  <c:v>1765</c:v>
                </c:pt>
                <c:pt idx="891">
                  <c:v>2786</c:v>
                </c:pt>
                <c:pt idx="892">
                  <c:v>3476</c:v>
                </c:pt>
                <c:pt idx="893">
                  <c:v>3599</c:v>
                </c:pt>
                <c:pt idx="894">
                  <c:v>3433</c:v>
                </c:pt>
                <c:pt idx="895">
                  <c:v>3370</c:v>
                </c:pt>
                <c:pt idx="896">
                  <c:v>2627</c:v>
                </c:pt>
                <c:pt idx="897">
                  <c:v>2041</c:v>
                </c:pt>
                <c:pt idx="898">
                  <c:v>2910</c:v>
                </c:pt>
                <c:pt idx="899">
                  <c:v>3689</c:v>
                </c:pt>
                <c:pt idx="900">
                  <c:v>3382</c:v>
                </c:pt>
                <c:pt idx="901">
                  <c:v>3603</c:v>
                </c:pt>
                <c:pt idx="902">
                  <c:v>3364</c:v>
                </c:pt>
                <c:pt idx="903">
                  <c:v>2725</c:v>
                </c:pt>
                <c:pt idx="904">
                  <c:v>2039</c:v>
                </c:pt>
                <c:pt idx="905">
                  <c:v>3337</c:v>
                </c:pt>
                <c:pt idx="906">
                  <c:v>3965</c:v>
                </c:pt>
                <c:pt idx="907">
                  <c:v>3699</c:v>
                </c:pt>
                <c:pt idx="908">
                  <c:v>4092</c:v>
                </c:pt>
                <c:pt idx="909">
                  <c:v>4516</c:v>
                </c:pt>
                <c:pt idx="910">
                  <c:v>2896</c:v>
                </c:pt>
                <c:pt idx="911">
                  <c:v>2062</c:v>
                </c:pt>
                <c:pt idx="912">
                  <c:v>2962</c:v>
                </c:pt>
                <c:pt idx="913">
                  <c:v>3971</c:v>
                </c:pt>
                <c:pt idx="914">
                  <c:v>4041</c:v>
                </c:pt>
                <c:pt idx="915">
                  <c:v>3880</c:v>
                </c:pt>
                <c:pt idx="916">
                  <c:v>3620</c:v>
                </c:pt>
                <c:pt idx="917">
                  <c:v>3012</c:v>
                </c:pt>
                <c:pt idx="918">
                  <c:v>2487</c:v>
                </c:pt>
                <c:pt idx="919">
                  <c:v>2628</c:v>
                </c:pt>
                <c:pt idx="920">
                  <c:v>3118</c:v>
                </c:pt>
                <c:pt idx="921">
                  <c:v>4467</c:v>
                </c:pt>
                <c:pt idx="922">
                  <c:v>4868</c:v>
                </c:pt>
                <c:pt idx="923">
                  <c:v>4158</c:v>
                </c:pt>
                <c:pt idx="924">
                  <c:v>3082</c:v>
                </c:pt>
                <c:pt idx="925">
                  <c:v>2851</c:v>
                </c:pt>
                <c:pt idx="926">
                  <c:v>3198</c:v>
                </c:pt>
                <c:pt idx="927">
                  <c:v>4061</c:v>
                </c:pt>
                <c:pt idx="928">
                  <c:v>4327</c:v>
                </c:pt>
                <c:pt idx="929">
                  <c:v>3853</c:v>
                </c:pt>
                <c:pt idx="930">
                  <c:v>3782</c:v>
                </c:pt>
                <c:pt idx="931">
                  <c:v>2975</c:v>
                </c:pt>
                <c:pt idx="932">
                  <c:v>2177</c:v>
                </c:pt>
                <c:pt idx="933">
                  <c:v>3107</c:v>
                </c:pt>
                <c:pt idx="934">
                  <c:v>3771</c:v>
                </c:pt>
                <c:pt idx="935">
                  <c:v>3963</c:v>
                </c:pt>
                <c:pt idx="936">
                  <c:v>3638</c:v>
                </c:pt>
                <c:pt idx="937">
                  <c:v>3641</c:v>
                </c:pt>
                <c:pt idx="938">
                  <c:v>2862</c:v>
                </c:pt>
                <c:pt idx="939">
                  <c:v>1929</c:v>
                </c:pt>
                <c:pt idx="940">
                  <c:v>2816</c:v>
                </c:pt>
                <c:pt idx="941">
                  <c:v>3517</c:v>
                </c:pt>
                <c:pt idx="942">
                  <c:v>3508</c:v>
                </c:pt>
                <c:pt idx="943">
                  <c:v>3282</c:v>
                </c:pt>
                <c:pt idx="944">
                  <c:v>2937</c:v>
                </c:pt>
                <c:pt idx="945">
                  <c:v>2434</c:v>
                </c:pt>
                <c:pt idx="946">
                  <c:v>1527</c:v>
                </c:pt>
                <c:pt idx="947">
                  <c:v>2180</c:v>
                </c:pt>
                <c:pt idx="948">
                  <c:v>2478</c:v>
                </c:pt>
                <c:pt idx="949">
                  <c:v>2825</c:v>
                </c:pt>
                <c:pt idx="950">
                  <c:v>2937</c:v>
                </c:pt>
                <c:pt idx="951">
                  <c:v>2740</c:v>
                </c:pt>
                <c:pt idx="952">
                  <c:v>2256</c:v>
                </c:pt>
                <c:pt idx="953">
                  <c:v>1480</c:v>
                </c:pt>
                <c:pt idx="954">
                  <c:v>2006</c:v>
                </c:pt>
                <c:pt idx="955">
                  <c:v>2477</c:v>
                </c:pt>
                <c:pt idx="956">
                  <c:v>2334</c:v>
                </c:pt>
                <c:pt idx="957">
                  <c:v>2413</c:v>
                </c:pt>
                <c:pt idx="958">
                  <c:v>2158</c:v>
                </c:pt>
                <c:pt idx="959">
                  <c:v>1730</c:v>
                </c:pt>
                <c:pt idx="960">
                  <c:v>1175</c:v>
                </c:pt>
                <c:pt idx="961">
                  <c:v>1587</c:v>
                </c:pt>
                <c:pt idx="962">
                  <c:v>2185</c:v>
                </c:pt>
                <c:pt idx="963">
                  <c:v>2020</c:v>
                </c:pt>
                <c:pt idx="964">
                  <c:v>1848</c:v>
                </c:pt>
                <c:pt idx="965">
                  <c:v>1695</c:v>
                </c:pt>
                <c:pt idx="966">
                  <c:v>1392</c:v>
                </c:pt>
                <c:pt idx="967">
                  <c:v>960</c:v>
                </c:pt>
                <c:pt idx="968">
                  <c:v>1022</c:v>
                </c:pt>
                <c:pt idx="969">
                  <c:v>1980</c:v>
                </c:pt>
                <c:pt idx="970">
                  <c:v>1807</c:v>
                </c:pt>
                <c:pt idx="971">
                  <c:v>1554</c:v>
                </c:pt>
                <c:pt idx="972">
                  <c:v>1431</c:v>
                </c:pt>
                <c:pt idx="973">
                  <c:v>1143</c:v>
                </c:pt>
                <c:pt idx="974">
                  <c:v>792</c:v>
                </c:pt>
                <c:pt idx="975">
                  <c:v>1109</c:v>
                </c:pt>
                <c:pt idx="976">
                  <c:v>1359</c:v>
                </c:pt>
                <c:pt idx="977">
                  <c:v>1273</c:v>
                </c:pt>
                <c:pt idx="978">
                  <c:v>1294</c:v>
                </c:pt>
                <c:pt idx="979">
                  <c:v>1296</c:v>
                </c:pt>
                <c:pt idx="980">
                  <c:v>1008</c:v>
                </c:pt>
                <c:pt idx="981">
                  <c:v>721</c:v>
                </c:pt>
                <c:pt idx="982">
                  <c:v>928</c:v>
                </c:pt>
                <c:pt idx="983">
                  <c:v>1490</c:v>
                </c:pt>
                <c:pt idx="984">
                  <c:v>1228</c:v>
                </c:pt>
                <c:pt idx="985">
                  <c:v>1259</c:v>
                </c:pt>
                <c:pt idx="986">
                  <c:v>1126</c:v>
                </c:pt>
                <c:pt idx="987">
                  <c:v>842</c:v>
                </c:pt>
                <c:pt idx="988">
                  <c:v>563</c:v>
                </c:pt>
                <c:pt idx="989">
                  <c:v>759</c:v>
                </c:pt>
                <c:pt idx="990">
                  <c:v>1105</c:v>
                </c:pt>
                <c:pt idx="991">
                  <c:v>1081</c:v>
                </c:pt>
                <c:pt idx="992">
                  <c:v>986</c:v>
                </c:pt>
                <c:pt idx="993">
                  <c:v>986</c:v>
                </c:pt>
                <c:pt idx="994">
                  <c:v>806</c:v>
                </c:pt>
                <c:pt idx="995">
                  <c:v>595</c:v>
                </c:pt>
                <c:pt idx="996">
                  <c:v>816</c:v>
                </c:pt>
                <c:pt idx="997">
                  <c:v>1010</c:v>
                </c:pt>
                <c:pt idx="998">
                  <c:v>1086</c:v>
                </c:pt>
                <c:pt idx="999">
                  <c:v>1043</c:v>
                </c:pt>
                <c:pt idx="1000">
                  <c:v>1105</c:v>
                </c:pt>
                <c:pt idx="1001">
                  <c:v>1066</c:v>
                </c:pt>
                <c:pt idx="1002">
                  <c:v>787</c:v>
                </c:pt>
                <c:pt idx="1003">
                  <c:v>898</c:v>
                </c:pt>
                <c:pt idx="1004">
                  <c:v>1273</c:v>
                </c:pt>
                <c:pt idx="1005">
                  <c:v>1153</c:v>
                </c:pt>
                <c:pt idx="1006">
                  <c:v>1061</c:v>
                </c:pt>
                <c:pt idx="1007">
                  <c:v>977</c:v>
                </c:pt>
                <c:pt idx="1008">
                  <c:v>885</c:v>
                </c:pt>
                <c:pt idx="1009">
                  <c:v>744</c:v>
                </c:pt>
                <c:pt idx="1010">
                  <c:v>934</c:v>
                </c:pt>
                <c:pt idx="1011">
                  <c:v>1032</c:v>
                </c:pt>
                <c:pt idx="1012">
                  <c:v>1044</c:v>
                </c:pt>
                <c:pt idx="1013">
                  <c:v>1077</c:v>
                </c:pt>
                <c:pt idx="1014">
                  <c:v>950</c:v>
                </c:pt>
                <c:pt idx="1015">
                  <c:v>892</c:v>
                </c:pt>
                <c:pt idx="1057">
                  <c:v>1</c:v>
                </c:pt>
                <c:pt idx="1058">
                  <c:v>0</c:v>
                </c:pt>
                <c:pt idx="1059">
                  <c:v>1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1</c:v>
                </c:pt>
                <c:pt idx="1064">
                  <c:v>0</c:v>
                </c:pt>
                <c:pt idx="1065">
                  <c:v>1</c:v>
                </c:pt>
                <c:pt idx="1066">
                  <c:v>1</c:v>
                </c:pt>
                <c:pt idx="1067">
                  <c:v>-1</c:v>
                </c:pt>
                <c:pt idx="1068">
                  <c:v>3</c:v>
                </c:pt>
                <c:pt idx="1069">
                  <c:v>3</c:v>
                </c:pt>
                <c:pt idx="1070">
                  <c:v>0</c:v>
                </c:pt>
                <c:pt idx="1071">
                  <c:v>2</c:v>
                </c:pt>
                <c:pt idx="1072">
                  <c:v>8</c:v>
                </c:pt>
                <c:pt idx="1073">
                  <c:v>0</c:v>
                </c:pt>
                <c:pt idx="1074">
                  <c:v>4</c:v>
                </c:pt>
                <c:pt idx="1075">
                  <c:v>3</c:v>
                </c:pt>
                <c:pt idx="1076">
                  <c:v>5</c:v>
                </c:pt>
                <c:pt idx="1077">
                  <c:v>3</c:v>
                </c:pt>
                <c:pt idx="1078">
                  <c:v>23</c:v>
                </c:pt>
                <c:pt idx="1079">
                  <c:v>14</c:v>
                </c:pt>
                <c:pt idx="1080">
                  <c:v>0</c:v>
                </c:pt>
                <c:pt idx="1081">
                  <c:v>14</c:v>
                </c:pt>
                <c:pt idx="1082">
                  <c:v>13</c:v>
                </c:pt>
                <c:pt idx="1083">
                  <c:v>37</c:v>
                </c:pt>
                <c:pt idx="1084">
                  <c:v>14</c:v>
                </c:pt>
                <c:pt idx="1085">
                  <c:v>28</c:v>
                </c:pt>
                <c:pt idx="1086">
                  <c:v>48</c:v>
                </c:pt>
                <c:pt idx="1087">
                  <c:v>20</c:v>
                </c:pt>
                <c:pt idx="1088">
                  <c:v>42</c:v>
                </c:pt>
                <c:pt idx="1089">
                  <c:v>43</c:v>
                </c:pt>
                <c:pt idx="1090">
                  <c:v>27</c:v>
                </c:pt>
                <c:pt idx="1091">
                  <c:v>35</c:v>
                </c:pt>
                <c:pt idx="1092">
                  <c:v>12</c:v>
                </c:pt>
                <c:pt idx="1093">
                  <c:v>43</c:v>
                </c:pt>
                <c:pt idx="1094">
                  <c:v>38</c:v>
                </c:pt>
                <c:pt idx="1095">
                  <c:v>35</c:v>
                </c:pt>
                <c:pt idx="1096">
                  <c:v>38</c:v>
                </c:pt>
                <c:pt idx="1097">
                  <c:v>33</c:v>
                </c:pt>
                <c:pt idx="1098">
                  <c:v>53</c:v>
                </c:pt>
                <c:pt idx="1099">
                  <c:v>36</c:v>
                </c:pt>
                <c:pt idx="1100">
                  <c:v>40</c:v>
                </c:pt>
                <c:pt idx="1101">
                  <c:v>59</c:v>
                </c:pt>
                <c:pt idx="1102">
                  <c:v>45</c:v>
                </c:pt>
                <c:pt idx="1103">
                  <c:v>56</c:v>
                </c:pt>
                <c:pt idx="1104">
                  <c:v>58</c:v>
                </c:pt>
                <c:pt idx="1105">
                  <c:v>69</c:v>
                </c:pt>
                <c:pt idx="1106">
                  <c:v>71</c:v>
                </c:pt>
                <c:pt idx="1107">
                  <c:v>75</c:v>
                </c:pt>
                <c:pt idx="1108">
                  <c:v>69</c:v>
                </c:pt>
                <c:pt idx="1109">
                  <c:v>100</c:v>
                </c:pt>
                <c:pt idx="1110">
                  <c:v>68</c:v>
                </c:pt>
                <c:pt idx="1111">
                  <c:v>175</c:v>
                </c:pt>
                <c:pt idx="1112">
                  <c:v>127</c:v>
                </c:pt>
                <c:pt idx="1113">
                  <c:v>92</c:v>
                </c:pt>
                <c:pt idx="1114">
                  <c:v>104</c:v>
                </c:pt>
                <c:pt idx="1115">
                  <c:v>96</c:v>
                </c:pt>
                <c:pt idx="1116">
                  <c:v>116</c:v>
                </c:pt>
                <c:pt idx="1117">
                  <c:v>111</c:v>
                </c:pt>
                <c:pt idx="1118">
                  <c:v>82</c:v>
                </c:pt>
                <c:pt idx="1119">
                  <c:v>121</c:v>
                </c:pt>
                <c:pt idx="1120">
                  <c:v>136</c:v>
                </c:pt>
                <c:pt idx="1121">
                  <c:v>98</c:v>
                </c:pt>
                <c:pt idx="1122">
                  <c:v>104</c:v>
                </c:pt>
                <c:pt idx="1123">
                  <c:v>118</c:v>
                </c:pt>
                <c:pt idx="1124">
                  <c:v>154</c:v>
                </c:pt>
                <c:pt idx="1125">
                  <c:v>131</c:v>
                </c:pt>
                <c:pt idx="1126">
                  <c:v>146</c:v>
                </c:pt>
                <c:pt idx="1127">
                  <c:v>132</c:v>
                </c:pt>
                <c:pt idx="1128">
                  <c:v>150</c:v>
                </c:pt>
                <c:pt idx="1129">
                  <c:v>142</c:v>
                </c:pt>
                <c:pt idx="1130">
                  <c:v>142</c:v>
                </c:pt>
                <c:pt idx="1131">
                  <c:v>156</c:v>
                </c:pt>
                <c:pt idx="1132">
                  <c:v>148</c:v>
                </c:pt>
                <c:pt idx="1133">
                  <c:v>172</c:v>
                </c:pt>
                <c:pt idx="1134">
                  <c:v>190</c:v>
                </c:pt>
                <c:pt idx="1135">
                  <c:v>177</c:v>
                </c:pt>
                <c:pt idx="1136">
                  <c:v>269</c:v>
                </c:pt>
                <c:pt idx="1137">
                  <c:v>205</c:v>
                </c:pt>
                <c:pt idx="1138">
                  <c:v>223</c:v>
                </c:pt>
                <c:pt idx="1139">
                  <c:v>200</c:v>
                </c:pt>
                <c:pt idx="1140">
                  <c:v>221</c:v>
                </c:pt>
                <c:pt idx="1141">
                  <c:v>259</c:v>
                </c:pt>
                <c:pt idx="1142">
                  <c:v>275</c:v>
                </c:pt>
                <c:pt idx="1143">
                  <c:v>286</c:v>
                </c:pt>
                <c:pt idx="1144">
                  <c:v>297</c:v>
                </c:pt>
                <c:pt idx="1145">
                  <c:v>261</c:v>
                </c:pt>
                <c:pt idx="1146">
                  <c:v>266</c:v>
                </c:pt>
                <c:pt idx="1147">
                  <c:v>277</c:v>
                </c:pt>
                <c:pt idx="1148">
                  <c:v>352</c:v>
                </c:pt>
                <c:pt idx="1149">
                  <c:v>396</c:v>
                </c:pt>
                <c:pt idx="1150">
                  <c:v>386</c:v>
                </c:pt>
                <c:pt idx="1151">
                  <c:v>311</c:v>
                </c:pt>
                <c:pt idx="1152">
                  <c:v>325</c:v>
                </c:pt>
                <c:pt idx="1153">
                  <c:v>380</c:v>
                </c:pt>
                <c:pt idx="1154">
                  <c:v>2003</c:v>
                </c:pt>
                <c:pt idx="1155">
                  <c:v>334</c:v>
                </c:pt>
                <c:pt idx="1156">
                  <c:v>336</c:v>
                </c:pt>
                <c:pt idx="1157">
                  <c:v>375</c:v>
                </c:pt>
                <c:pt idx="1158">
                  <c:v>306</c:v>
                </c:pt>
                <c:pt idx="1159">
                  <c:v>445</c:v>
                </c:pt>
                <c:pt idx="1160">
                  <c:v>312</c:v>
                </c:pt>
                <c:pt idx="1161">
                  <c:v>465</c:v>
                </c:pt>
                <c:pt idx="1162">
                  <c:v>418</c:v>
                </c:pt>
                <c:pt idx="1163">
                  <c:v>407</c:v>
                </c:pt>
                <c:pt idx="1164">
                  <c:v>384</c:v>
                </c:pt>
                <c:pt idx="1165">
                  <c:v>410</c:v>
                </c:pt>
                <c:pt idx="1166">
                  <c:v>380</c:v>
                </c:pt>
                <c:pt idx="1167">
                  <c:v>418</c:v>
                </c:pt>
                <c:pt idx="1168">
                  <c:v>507</c:v>
                </c:pt>
                <c:pt idx="1169">
                  <c:v>434</c:v>
                </c:pt>
                <c:pt idx="1170">
                  <c:v>379</c:v>
                </c:pt>
                <c:pt idx="1171">
                  <c:v>442</c:v>
                </c:pt>
                <c:pt idx="1172">
                  <c:v>613</c:v>
                </c:pt>
                <c:pt idx="1173">
                  <c:v>425</c:v>
                </c:pt>
                <c:pt idx="1174">
                  <c:v>466</c:v>
                </c:pt>
                <c:pt idx="1175">
                  <c:v>483</c:v>
                </c:pt>
                <c:pt idx="1176">
                  <c:v>487</c:v>
                </c:pt>
                <c:pt idx="1177">
                  <c:v>475</c:v>
                </c:pt>
                <c:pt idx="1178">
                  <c:v>519</c:v>
                </c:pt>
                <c:pt idx="1179">
                  <c:v>550</c:v>
                </c:pt>
                <c:pt idx="1180">
                  <c:v>501</c:v>
                </c:pt>
                <c:pt idx="1181">
                  <c:v>553</c:v>
                </c:pt>
                <c:pt idx="1182">
                  <c:v>582</c:v>
                </c:pt>
                <c:pt idx="1183">
                  <c:v>605</c:v>
                </c:pt>
                <c:pt idx="1184">
                  <c:v>688</c:v>
                </c:pt>
                <c:pt idx="1185">
                  <c:v>671</c:v>
                </c:pt>
                <c:pt idx="1186">
                  <c:v>543</c:v>
                </c:pt>
                <c:pt idx="1187">
                  <c:v>681</c:v>
                </c:pt>
                <c:pt idx="1188">
                  <c:v>585</c:v>
                </c:pt>
                <c:pt idx="1189">
                  <c:v>650</c:v>
                </c:pt>
                <c:pt idx="1190">
                  <c:v>1129</c:v>
                </c:pt>
                <c:pt idx="1191">
                  <c:v>740</c:v>
                </c:pt>
                <c:pt idx="1192">
                  <c:v>757</c:v>
                </c:pt>
                <c:pt idx="1193">
                  <c:v>702</c:v>
                </c:pt>
                <c:pt idx="1194">
                  <c:v>711</c:v>
                </c:pt>
                <c:pt idx="1195">
                  <c:v>637</c:v>
                </c:pt>
                <c:pt idx="1196">
                  <c:v>785</c:v>
                </c:pt>
                <c:pt idx="1197">
                  <c:v>762</c:v>
                </c:pt>
                <c:pt idx="1198">
                  <c:v>763</c:v>
                </c:pt>
                <c:pt idx="1199">
                  <c:v>793</c:v>
                </c:pt>
                <c:pt idx="1200">
                  <c:v>853</c:v>
                </c:pt>
                <c:pt idx="1201">
                  <c:v>771</c:v>
                </c:pt>
                <c:pt idx="1202">
                  <c:v>803</c:v>
                </c:pt>
                <c:pt idx="1203">
                  <c:v>857</c:v>
                </c:pt>
                <c:pt idx="1204">
                  <c:v>904</c:v>
                </c:pt>
                <c:pt idx="1205">
                  <c:v>886</c:v>
                </c:pt>
                <c:pt idx="1206">
                  <c:v>933</c:v>
                </c:pt>
                <c:pt idx="1207">
                  <c:v>861</c:v>
                </c:pt>
                <c:pt idx="1208">
                  <c:v>1007</c:v>
                </c:pt>
                <c:pt idx="1209">
                  <c:v>871</c:v>
                </c:pt>
                <c:pt idx="1210">
                  <c:v>834</c:v>
                </c:pt>
                <c:pt idx="1211">
                  <c:v>942</c:v>
                </c:pt>
                <c:pt idx="1212">
                  <c:v>1007</c:v>
                </c:pt>
                <c:pt idx="1213">
                  <c:v>996</c:v>
                </c:pt>
                <c:pt idx="1214">
                  <c:v>944</c:v>
                </c:pt>
                <c:pt idx="1215">
                  <c:v>941</c:v>
                </c:pt>
                <c:pt idx="1216">
                  <c:v>876</c:v>
                </c:pt>
                <c:pt idx="1217">
                  <c:v>1091</c:v>
                </c:pt>
                <c:pt idx="1218">
                  <c:v>978</c:v>
                </c:pt>
                <c:pt idx="1219">
                  <c:v>983</c:v>
                </c:pt>
                <c:pt idx="1220">
                  <c:v>945</c:v>
                </c:pt>
                <c:pt idx="1221">
                  <c:v>912</c:v>
                </c:pt>
                <c:pt idx="1222">
                  <c:v>836</c:v>
                </c:pt>
                <c:pt idx="1223">
                  <c:v>848</c:v>
                </c:pt>
                <c:pt idx="1224">
                  <c:v>967</c:v>
                </c:pt>
                <c:pt idx="1225">
                  <c:v>1115</c:v>
                </c:pt>
                <c:pt idx="1226">
                  <c:v>1057</c:v>
                </c:pt>
                <c:pt idx="1227">
                  <c:v>1021</c:v>
                </c:pt>
                <c:pt idx="1228">
                  <c:v>948</c:v>
                </c:pt>
                <c:pt idx="1229">
                  <c:v>971</c:v>
                </c:pt>
                <c:pt idx="1230">
                  <c:v>819</c:v>
                </c:pt>
                <c:pt idx="1231">
                  <c:v>1045</c:v>
                </c:pt>
                <c:pt idx="1232">
                  <c:v>1043</c:v>
                </c:pt>
                <c:pt idx="1233">
                  <c:v>1096</c:v>
                </c:pt>
                <c:pt idx="1234">
                  <c:v>1089</c:v>
                </c:pt>
                <c:pt idx="1235">
                  <c:v>1065</c:v>
                </c:pt>
                <c:pt idx="1236">
                  <c:v>1016</c:v>
                </c:pt>
                <c:pt idx="1237">
                  <c:v>1133</c:v>
                </c:pt>
                <c:pt idx="1238">
                  <c:v>1115</c:v>
                </c:pt>
                <c:pt idx="1239">
                  <c:v>1172</c:v>
                </c:pt>
                <c:pt idx="1240">
                  <c:v>1209</c:v>
                </c:pt>
                <c:pt idx="1241">
                  <c:v>1201</c:v>
                </c:pt>
                <c:pt idx="1242">
                  <c:v>1114</c:v>
                </c:pt>
                <c:pt idx="1243">
                  <c:v>1136</c:v>
                </c:pt>
                <c:pt idx="1244">
                  <c:v>1054</c:v>
                </c:pt>
                <c:pt idx="1245">
                  <c:v>1290</c:v>
                </c:pt>
                <c:pt idx="1246">
                  <c:v>1132</c:v>
                </c:pt>
                <c:pt idx="1247">
                  <c:v>1174</c:v>
                </c:pt>
                <c:pt idx="1248">
                  <c:v>1247</c:v>
                </c:pt>
                <c:pt idx="1249">
                  <c:v>1133</c:v>
                </c:pt>
                <c:pt idx="1250">
                  <c:v>1130</c:v>
                </c:pt>
                <c:pt idx="1251">
                  <c:v>1053</c:v>
                </c:pt>
                <c:pt idx="1252">
                  <c:v>1085</c:v>
                </c:pt>
                <c:pt idx="1253">
                  <c:v>1129</c:v>
                </c:pt>
                <c:pt idx="1254">
                  <c:v>1141</c:v>
                </c:pt>
                <c:pt idx="1255">
                  <c:v>1089</c:v>
                </c:pt>
                <c:pt idx="1256">
                  <c:v>1124</c:v>
                </c:pt>
                <c:pt idx="1257">
                  <c:v>1039</c:v>
                </c:pt>
                <c:pt idx="1258">
                  <c:v>776</c:v>
                </c:pt>
                <c:pt idx="1259">
                  <c:v>1179</c:v>
                </c:pt>
                <c:pt idx="1260">
                  <c:v>1181</c:v>
                </c:pt>
                <c:pt idx="1261">
                  <c:v>1095</c:v>
                </c:pt>
                <c:pt idx="1262">
                  <c:v>1069</c:v>
                </c:pt>
                <c:pt idx="1263">
                  <c:v>940</c:v>
                </c:pt>
                <c:pt idx="1264">
                  <c:v>903</c:v>
                </c:pt>
                <c:pt idx="1265">
                  <c:v>884</c:v>
                </c:pt>
                <c:pt idx="1266">
                  <c:v>986</c:v>
                </c:pt>
                <c:pt idx="1267">
                  <c:v>971</c:v>
                </c:pt>
                <c:pt idx="1268">
                  <c:v>964</c:v>
                </c:pt>
                <c:pt idx="1269">
                  <c:v>926</c:v>
                </c:pt>
                <c:pt idx="1270">
                  <c:v>918</c:v>
                </c:pt>
                <c:pt idx="1271">
                  <c:v>816</c:v>
                </c:pt>
                <c:pt idx="1272">
                  <c:v>706</c:v>
                </c:pt>
                <c:pt idx="1273">
                  <c:v>730</c:v>
                </c:pt>
                <c:pt idx="1274">
                  <c:v>680</c:v>
                </c:pt>
                <c:pt idx="1275">
                  <c:v>895</c:v>
                </c:pt>
                <c:pt idx="1276">
                  <c:v>837</c:v>
                </c:pt>
                <c:pt idx="1277">
                  <c:v>1033</c:v>
                </c:pt>
                <c:pt idx="1278">
                  <c:v>579</c:v>
                </c:pt>
                <c:pt idx="1279">
                  <c:v>587</c:v>
                </c:pt>
                <c:pt idx="1280">
                  <c:v>717</c:v>
                </c:pt>
                <c:pt idx="1281">
                  <c:v>702</c:v>
                </c:pt>
                <c:pt idx="1282">
                  <c:v>690</c:v>
                </c:pt>
                <c:pt idx="1283">
                  <c:v>650</c:v>
                </c:pt>
                <c:pt idx="1284">
                  <c:v>578</c:v>
                </c:pt>
                <c:pt idx="1285">
                  <c:v>480</c:v>
                </c:pt>
                <c:pt idx="1286">
                  <c:v>488</c:v>
                </c:pt>
                <c:pt idx="1287">
                  <c:v>508</c:v>
                </c:pt>
                <c:pt idx="1288">
                  <c:v>517</c:v>
                </c:pt>
                <c:pt idx="1289">
                  <c:v>563</c:v>
                </c:pt>
                <c:pt idx="1290">
                  <c:v>551</c:v>
                </c:pt>
                <c:pt idx="1291">
                  <c:v>470</c:v>
                </c:pt>
                <c:pt idx="1292">
                  <c:v>496</c:v>
                </c:pt>
                <c:pt idx="1293">
                  <c:v>490</c:v>
                </c:pt>
                <c:pt idx="1294">
                  <c:v>514</c:v>
                </c:pt>
                <c:pt idx="1295">
                  <c:v>704</c:v>
                </c:pt>
                <c:pt idx="1296">
                  <c:v>670</c:v>
                </c:pt>
                <c:pt idx="1297">
                  <c:v>577</c:v>
                </c:pt>
                <c:pt idx="1298">
                  <c:v>559</c:v>
                </c:pt>
                <c:pt idx="1299">
                  <c:v>490</c:v>
                </c:pt>
                <c:pt idx="1300">
                  <c:v>448</c:v>
                </c:pt>
                <c:pt idx="1301">
                  <c:v>512</c:v>
                </c:pt>
                <c:pt idx="1302">
                  <c:v>550</c:v>
                </c:pt>
                <c:pt idx="1303">
                  <c:v>547</c:v>
                </c:pt>
                <c:pt idx="1304">
                  <c:v>520</c:v>
                </c:pt>
                <c:pt idx="1305">
                  <c:v>447</c:v>
                </c:pt>
                <c:pt idx="1306">
                  <c:v>435</c:v>
                </c:pt>
                <c:pt idx="1307">
                  <c:v>449</c:v>
                </c:pt>
                <c:pt idx="1308">
                  <c:v>474</c:v>
                </c:pt>
                <c:pt idx="1309">
                  <c:v>585</c:v>
                </c:pt>
                <c:pt idx="1310">
                  <c:v>584</c:v>
                </c:pt>
                <c:pt idx="1311">
                  <c:v>564</c:v>
                </c:pt>
                <c:pt idx="1312">
                  <c:v>501</c:v>
                </c:pt>
                <c:pt idx="1313">
                  <c:v>511</c:v>
                </c:pt>
                <c:pt idx="1314">
                  <c:v>480</c:v>
                </c:pt>
                <c:pt idx="1315">
                  <c:v>481</c:v>
                </c:pt>
                <c:pt idx="1316">
                  <c:v>524</c:v>
                </c:pt>
                <c:pt idx="1317">
                  <c:v>492</c:v>
                </c:pt>
                <c:pt idx="1318">
                  <c:v>485</c:v>
                </c:pt>
                <c:pt idx="1319">
                  <c:v>496</c:v>
                </c:pt>
                <c:pt idx="1320">
                  <c:v>443</c:v>
                </c:pt>
                <c:pt idx="1321">
                  <c:v>482</c:v>
                </c:pt>
                <c:pt idx="1322">
                  <c:v>501</c:v>
                </c:pt>
                <c:pt idx="1323">
                  <c:v>526</c:v>
                </c:pt>
                <c:pt idx="1324">
                  <c:v>540</c:v>
                </c:pt>
                <c:pt idx="1325">
                  <c:v>512</c:v>
                </c:pt>
                <c:pt idx="1326">
                  <c:v>482</c:v>
                </c:pt>
                <c:pt idx="1327">
                  <c:v>391</c:v>
                </c:pt>
                <c:pt idx="1328">
                  <c:v>385</c:v>
                </c:pt>
                <c:pt idx="1329">
                  <c:v>402</c:v>
                </c:pt>
                <c:pt idx="1330">
                  <c:v>412</c:v>
                </c:pt>
                <c:pt idx="1331">
                  <c:v>413</c:v>
                </c:pt>
                <c:pt idx="1332">
                  <c:v>443</c:v>
                </c:pt>
                <c:pt idx="1333">
                  <c:v>391</c:v>
                </c:pt>
                <c:pt idx="1334">
                  <c:v>336</c:v>
                </c:pt>
                <c:pt idx="1335">
                  <c:v>354</c:v>
                </c:pt>
                <c:pt idx="1336">
                  <c:v>387</c:v>
                </c:pt>
                <c:pt idx="1337">
                  <c:v>355</c:v>
                </c:pt>
                <c:pt idx="1338">
                  <c:v>338</c:v>
                </c:pt>
                <c:pt idx="1339">
                  <c:v>347</c:v>
                </c:pt>
                <c:pt idx="1340">
                  <c:v>341</c:v>
                </c:pt>
                <c:pt idx="1341">
                  <c:v>333</c:v>
                </c:pt>
                <c:pt idx="1342">
                  <c:v>301</c:v>
                </c:pt>
                <c:pt idx="1343">
                  <c:v>333</c:v>
                </c:pt>
                <c:pt idx="1344">
                  <c:v>312</c:v>
                </c:pt>
                <c:pt idx="1345">
                  <c:v>336</c:v>
                </c:pt>
                <c:pt idx="1346">
                  <c:v>251</c:v>
                </c:pt>
                <c:pt idx="1347">
                  <c:v>279</c:v>
                </c:pt>
                <c:pt idx="1348">
                  <c:v>279</c:v>
                </c:pt>
                <c:pt idx="1349">
                  <c:v>252</c:v>
                </c:pt>
                <c:pt idx="1350">
                  <c:v>286</c:v>
                </c:pt>
                <c:pt idx="1351">
                  <c:v>299</c:v>
                </c:pt>
                <c:pt idx="1352">
                  <c:v>0</c:v>
                </c:pt>
                <c:pt idx="1353">
                  <c:v>256</c:v>
                </c:pt>
                <c:pt idx="1354">
                  <c:v>441</c:v>
                </c:pt>
                <c:pt idx="1355">
                  <c:v>214</c:v>
                </c:pt>
                <c:pt idx="1356">
                  <c:v>201</c:v>
                </c:pt>
                <c:pt idx="1357">
                  <c:v>264</c:v>
                </c:pt>
                <c:pt idx="1358">
                  <c:v>222</c:v>
                </c:pt>
                <c:pt idx="1359">
                  <c:v>234</c:v>
                </c:pt>
                <c:pt idx="1360">
                  <c:v>0</c:v>
                </c:pt>
                <c:pt idx="1361">
                  <c:v>429</c:v>
                </c:pt>
                <c:pt idx="1362">
                  <c:v>161</c:v>
                </c:pt>
                <c:pt idx="1363">
                  <c:v>167</c:v>
                </c:pt>
                <c:pt idx="1364">
                  <c:v>202</c:v>
                </c:pt>
                <c:pt idx="1365">
                  <c:v>198</c:v>
                </c:pt>
                <c:pt idx="1366">
                  <c:v>191</c:v>
                </c:pt>
                <c:pt idx="1367">
                  <c:v>175</c:v>
                </c:pt>
                <c:pt idx="1368">
                  <c:v>181</c:v>
                </c:pt>
                <c:pt idx="1369">
                  <c:v>145</c:v>
                </c:pt>
                <c:pt idx="1370">
                  <c:v>137</c:v>
                </c:pt>
                <c:pt idx="1371">
                  <c:v>162</c:v>
                </c:pt>
                <c:pt idx="1372">
                  <c:v>151</c:v>
                </c:pt>
                <c:pt idx="1373">
                  <c:v>163</c:v>
                </c:pt>
                <c:pt idx="1374">
                  <c:v>152</c:v>
                </c:pt>
                <c:pt idx="1375">
                  <c:v>155</c:v>
                </c:pt>
                <c:pt idx="1376">
                  <c:v>131</c:v>
                </c:pt>
                <c:pt idx="1377">
                  <c:v>117</c:v>
                </c:pt>
                <c:pt idx="1378">
                  <c:v>137</c:v>
                </c:pt>
                <c:pt idx="1379">
                  <c:v>123</c:v>
                </c:pt>
                <c:pt idx="1380">
                  <c:v>163</c:v>
                </c:pt>
                <c:pt idx="1381">
                  <c:v>137</c:v>
                </c:pt>
                <c:pt idx="1382">
                  <c:v>127</c:v>
                </c:pt>
                <c:pt idx="1383">
                  <c:v>118</c:v>
                </c:pt>
                <c:pt idx="1384">
                  <c:v>94</c:v>
                </c:pt>
                <c:pt idx="1385">
                  <c:v>110</c:v>
                </c:pt>
                <c:pt idx="1386">
                  <c:v>107</c:v>
                </c:pt>
                <c:pt idx="1387">
                  <c:v>120</c:v>
                </c:pt>
                <c:pt idx="1388">
                  <c:v>95</c:v>
                </c:pt>
                <c:pt idx="1389">
                  <c:v>78</c:v>
                </c:pt>
                <c:pt idx="1390">
                  <c:v>84</c:v>
                </c:pt>
                <c:pt idx="1391">
                  <c:v>78</c:v>
                </c:pt>
                <c:pt idx="1392">
                  <c:v>94</c:v>
                </c:pt>
                <c:pt idx="1393">
                  <c:v>108</c:v>
                </c:pt>
                <c:pt idx="1394">
                  <c:v>87</c:v>
                </c:pt>
                <c:pt idx="1395">
                  <c:v>103</c:v>
                </c:pt>
                <c:pt idx="1396">
                  <c:v>92</c:v>
                </c:pt>
                <c:pt idx="1397">
                  <c:v>90</c:v>
                </c:pt>
                <c:pt idx="1398">
                  <c:v>81</c:v>
                </c:pt>
                <c:pt idx="1399">
                  <c:v>100</c:v>
                </c:pt>
                <c:pt idx="1400">
                  <c:v>101</c:v>
                </c:pt>
                <c:pt idx="1401">
                  <c:v>97</c:v>
                </c:pt>
                <c:pt idx="1402">
                  <c:v>101</c:v>
                </c:pt>
                <c:pt idx="1403">
                  <c:v>90</c:v>
                </c:pt>
                <c:pt idx="1404">
                  <c:v>83</c:v>
                </c:pt>
                <c:pt idx="1405">
                  <c:v>78</c:v>
                </c:pt>
                <c:pt idx="1406">
                  <c:v>104</c:v>
                </c:pt>
                <c:pt idx="1407">
                  <c:v>138</c:v>
                </c:pt>
                <c:pt idx="1408">
                  <c:v>120</c:v>
                </c:pt>
                <c:pt idx="1409">
                  <c:v>113</c:v>
                </c:pt>
                <c:pt idx="1410">
                  <c:v>113</c:v>
                </c:pt>
                <c:pt idx="1411">
                  <c:v>106</c:v>
                </c:pt>
                <c:pt idx="1412">
                  <c:v>91</c:v>
                </c:pt>
                <c:pt idx="1413">
                  <c:v>98</c:v>
                </c:pt>
                <c:pt idx="1414">
                  <c:v>89</c:v>
                </c:pt>
                <c:pt idx="1415">
                  <c:v>113</c:v>
                </c:pt>
                <c:pt idx="1416">
                  <c:v>108</c:v>
                </c:pt>
                <c:pt idx="1417">
                  <c:v>100</c:v>
                </c:pt>
                <c:pt idx="1418">
                  <c:v>97</c:v>
                </c:pt>
                <c:pt idx="1419">
                  <c:v>77</c:v>
                </c:pt>
                <c:pt idx="1420">
                  <c:v>133</c:v>
                </c:pt>
                <c:pt idx="1421">
                  <c:v>126</c:v>
                </c:pt>
                <c:pt idx="1422">
                  <c:v>117</c:v>
                </c:pt>
                <c:pt idx="1423">
                  <c:v>140</c:v>
                </c:pt>
                <c:pt idx="1424">
                  <c:v>161</c:v>
                </c:pt>
                <c:pt idx="1425">
                  <c:v>118</c:v>
                </c:pt>
                <c:pt idx="1426">
                  <c:v>131</c:v>
                </c:pt>
                <c:pt idx="1427">
                  <c:v>188</c:v>
                </c:pt>
                <c:pt idx="1428">
                  <c:v>172</c:v>
                </c:pt>
                <c:pt idx="1429">
                  <c:v>154</c:v>
                </c:pt>
                <c:pt idx="1430">
                  <c:v>188</c:v>
                </c:pt>
                <c:pt idx="1431">
                  <c:v>197</c:v>
                </c:pt>
                <c:pt idx="1432">
                  <c:v>212</c:v>
                </c:pt>
                <c:pt idx="1433">
                  <c:v>199</c:v>
                </c:pt>
                <c:pt idx="1434">
                  <c:v>275</c:v>
                </c:pt>
                <c:pt idx="1435">
                  <c:v>251</c:v>
                </c:pt>
                <c:pt idx="1436">
                  <c:v>257</c:v>
                </c:pt>
                <c:pt idx="1437">
                  <c:v>291</c:v>
                </c:pt>
                <c:pt idx="1438">
                  <c:v>312</c:v>
                </c:pt>
                <c:pt idx="1439">
                  <c:v>291</c:v>
                </c:pt>
                <c:pt idx="1440">
                  <c:v>271</c:v>
                </c:pt>
                <c:pt idx="1441">
                  <c:v>354</c:v>
                </c:pt>
                <c:pt idx="1442">
                  <c:v>459</c:v>
                </c:pt>
                <c:pt idx="1443">
                  <c:v>469</c:v>
                </c:pt>
                <c:pt idx="1444">
                  <c:v>714</c:v>
                </c:pt>
                <c:pt idx="1445">
                  <c:v>513</c:v>
                </c:pt>
                <c:pt idx="1446">
                  <c:v>478</c:v>
                </c:pt>
                <c:pt idx="1447">
                  <c:v>446</c:v>
                </c:pt>
                <c:pt idx="1448">
                  <c:v>630</c:v>
                </c:pt>
                <c:pt idx="1449">
                  <c:v>685</c:v>
                </c:pt>
                <c:pt idx="1450">
                  <c:v>780</c:v>
                </c:pt>
                <c:pt idx="1451">
                  <c:v>794</c:v>
                </c:pt>
                <c:pt idx="1452">
                  <c:v>839</c:v>
                </c:pt>
                <c:pt idx="1453">
                  <c:v>904</c:v>
                </c:pt>
                <c:pt idx="1454">
                  <c:v>879</c:v>
                </c:pt>
                <c:pt idx="1455">
                  <c:v>1027</c:v>
                </c:pt>
                <c:pt idx="1456">
                  <c:v>1038</c:v>
                </c:pt>
                <c:pt idx="1457">
                  <c:v>1185</c:v>
                </c:pt>
                <c:pt idx="1458">
                  <c:v>1341</c:v>
                </c:pt>
                <c:pt idx="1459">
                  <c:v>1501</c:v>
                </c:pt>
                <c:pt idx="1460">
                  <c:v>1619</c:v>
                </c:pt>
                <c:pt idx="1461">
                  <c:v>1761</c:v>
                </c:pt>
                <c:pt idx="1462">
                  <c:v>2023</c:v>
                </c:pt>
                <c:pt idx="1463">
                  <c:v>2104</c:v>
                </c:pt>
                <c:pt idx="1464">
                  <c:v>2263</c:v>
                </c:pt>
                <c:pt idx="1465">
                  <c:v>2624</c:v>
                </c:pt>
                <c:pt idx="1466">
                  <c:v>2767</c:v>
                </c:pt>
                <c:pt idx="1467">
                  <c:v>2812</c:v>
                </c:pt>
                <c:pt idx="1468">
                  <c:v>2771</c:v>
                </c:pt>
                <c:pt idx="1469">
                  <c:v>3293</c:v>
                </c:pt>
                <c:pt idx="1470">
                  <c:v>3645</c:v>
                </c:pt>
                <c:pt idx="1471">
                  <c:v>3498</c:v>
                </c:pt>
                <c:pt idx="1472">
                  <c:v>3523</c:v>
                </c:pt>
                <c:pt idx="1473">
                  <c:v>3689</c:v>
                </c:pt>
                <c:pt idx="1474">
                  <c:v>3417</c:v>
                </c:pt>
                <c:pt idx="1475">
                  <c:v>3449</c:v>
                </c:pt>
                <c:pt idx="1476">
                  <c:v>3780</c:v>
                </c:pt>
                <c:pt idx="1477">
                  <c:v>3980</c:v>
                </c:pt>
                <c:pt idx="1478">
                  <c:v>3915</c:v>
                </c:pt>
                <c:pt idx="1479">
                  <c:v>4187</c:v>
                </c:pt>
                <c:pt idx="1480">
                  <c:v>4077</c:v>
                </c:pt>
                <c:pt idx="1481">
                  <c:v>3769</c:v>
                </c:pt>
                <c:pt idx="1482">
                  <c:v>3876</c:v>
                </c:pt>
                <c:pt idx="1483">
                  <c:v>4205</c:v>
                </c:pt>
                <c:pt idx="1484">
                  <c:v>4120</c:v>
                </c:pt>
                <c:pt idx="1485">
                  <c:v>4000</c:v>
                </c:pt>
                <c:pt idx="1486">
                  <c:v>3890</c:v>
                </c:pt>
                <c:pt idx="1487">
                  <c:v>4077</c:v>
                </c:pt>
                <c:pt idx="1488">
                  <c:v>4106</c:v>
                </c:pt>
                <c:pt idx="1489">
                  <c:v>4329</c:v>
                </c:pt>
                <c:pt idx="1490">
                  <c:v>4529</c:v>
                </c:pt>
                <c:pt idx="1491">
                  <c:v>3874</c:v>
                </c:pt>
                <c:pt idx="1492">
                  <c:v>4209</c:v>
                </c:pt>
                <c:pt idx="1493">
                  <c:v>4194</c:v>
                </c:pt>
                <c:pt idx="1494">
                  <c:v>3741</c:v>
                </c:pt>
                <c:pt idx="1495">
                  <c:v>4454</c:v>
                </c:pt>
                <c:pt idx="1496">
                  <c:v>3511</c:v>
                </c:pt>
                <c:pt idx="1497">
                  <c:v>4157</c:v>
                </c:pt>
                <c:pt idx="1498">
                  <c:v>3847</c:v>
                </c:pt>
                <c:pt idx="1499">
                  <c:v>3660</c:v>
                </c:pt>
                <c:pt idx="1500">
                  <c:v>3617</c:v>
                </c:pt>
                <c:pt idx="1501">
                  <c:v>3460</c:v>
                </c:pt>
                <c:pt idx="1502">
                  <c:v>3128</c:v>
                </c:pt>
                <c:pt idx="1503">
                  <c:v>2795</c:v>
                </c:pt>
                <c:pt idx="1504">
                  <c:v>3207</c:v>
                </c:pt>
                <c:pt idx="1505">
                  <c:v>2887</c:v>
                </c:pt>
                <c:pt idx="1506">
                  <c:v>2713</c:v>
                </c:pt>
                <c:pt idx="1507">
                  <c:v>3380</c:v>
                </c:pt>
                <c:pt idx="1508">
                  <c:v>2677</c:v>
                </c:pt>
                <c:pt idx="1509">
                  <c:v>2427</c:v>
                </c:pt>
                <c:pt idx="1510">
                  <c:v>2123</c:v>
                </c:pt>
                <c:pt idx="1511">
                  <c:v>2219</c:v>
                </c:pt>
                <c:pt idx="1512">
                  <c:v>2177</c:v>
                </c:pt>
                <c:pt idx="1513">
                  <c:v>7374</c:v>
                </c:pt>
                <c:pt idx="1514">
                  <c:v>4002</c:v>
                </c:pt>
                <c:pt idx="1515">
                  <c:v>3303</c:v>
                </c:pt>
                <c:pt idx="1516">
                  <c:v>3921</c:v>
                </c:pt>
                <c:pt idx="1517">
                  <c:v>2726</c:v>
                </c:pt>
                <c:pt idx="1518">
                  <c:v>2542</c:v>
                </c:pt>
                <c:pt idx="1519">
                  <c:v>2330</c:v>
                </c:pt>
                <c:pt idx="1520">
                  <c:v>1587</c:v>
                </c:pt>
                <c:pt idx="1521">
                  <c:v>1647</c:v>
                </c:pt>
                <c:pt idx="1522">
                  <c:v>1571</c:v>
                </c:pt>
                <c:pt idx="1523">
                  <c:v>1427</c:v>
                </c:pt>
                <c:pt idx="1524">
                  <c:v>1167</c:v>
                </c:pt>
                <c:pt idx="1525">
                  <c:v>1358</c:v>
                </c:pt>
                <c:pt idx="1526">
                  <c:v>1321</c:v>
                </c:pt>
                <c:pt idx="1527">
                  <c:v>1329</c:v>
                </c:pt>
                <c:pt idx="1528">
                  <c:v>1183</c:v>
                </c:pt>
                <c:pt idx="1529">
                  <c:v>1258</c:v>
                </c:pt>
                <c:pt idx="1530">
                  <c:v>979</c:v>
                </c:pt>
                <c:pt idx="1531">
                  <c:v>907</c:v>
                </c:pt>
                <c:pt idx="1532">
                  <c:v>817</c:v>
                </c:pt>
                <c:pt idx="1533">
                  <c:v>1005</c:v>
                </c:pt>
                <c:pt idx="1534">
                  <c:v>853</c:v>
                </c:pt>
                <c:pt idx="1535">
                  <c:v>738</c:v>
                </c:pt>
                <c:pt idx="1536">
                  <c:v>955</c:v>
                </c:pt>
                <c:pt idx="1537">
                  <c:v>723</c:v>
                </c:pt>
                <c:pt idx="1538">
                  <c:v>553</c:v>
                </c:pt>
                <c:pt idx="1539">
                  <c:v>930</c:v>
                </c:pt>
                <c:pt idx="1540">
                  <c:v>817</c:v>
                </c:pt>
                <c:pt idx="1541">
                  <c:v>911</c:v>
                </c:pt>
                <c:pt idx="1542">
                  <c:v>1206</c:v>
                </c:pt>
                <c:pt idx="1543">
                  <c:v>895</c:v>
                </c:pt>
                <c:pt idx="1573">
                  <c:v>1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3</c:v>
                </c:pt>
                <c:pt idx="1578">
                  <c:v>1</c:v>
                </c:pt>
                <c:pt idx="1579">
                  <c:v>5</c:v>
                </c:pt>
                <c:pt idx="1580">
                  <c:v>2</c:v>
                </c:pt>
                <c:pt idx="1581">
                  <c:v>1</c:v>
                </c:pt>
                <c:pt idx="1582">
                  <c:v>3</c:v>
                </c:pt>
                <c:pt idx="1583">
                  <c:v>1</c:v>
                </c:pt>
                <c:pt idx="1584">
                  <c:v>4</c:v>
                </c:pt>
                <c:pt idx="1585">
                  <c:v>8</c:v>
                </c:pt>
                <c:pt idx="1586">
                  <c:v>9</c:v>
                </c:pt>
                <c:pt idx="1587">
                  <c:v>5</c:v>
                </c:pt>
                <c:pt idx="1588">
                  <c:v>6</c:v>
                </c:pt>
                <c:pt idx="1589">
                  <c:v>7</c:v>
                </c:pt>
                <c:pt idx="1590">
                  <c:v>8</c:v>
                </c:pt>
                <c:pt idx="1591">
                  <c:v>8</c:v>
                </c:pt>
                <c:pt idx="1592">
                  <c:v>8</c:v>
                </c:pt>
                <c:pt idx="1593">
                  <c:v>9</c:v>
                </c:pt>
                <c:pt idx="1594">
                  <c:v>8</c:v>
                </c:pt>
                <c:pt idx="1595">
                  <c:v>6</c:v>
                </c:pt>
                <c:pt idx="1596">
                  <c:v>6</c:v>
                </c:pt>
                <c:pt idx="1597">
                  <c:v>9</c:v>
                </c:pt>
                <c:pt idx="1598">
                  <c:v>8</c:v>
                </c:pt>
                <c:pt idx="1599">
                  <c:v>13</c:v>
                </c:pt>
                <c:pt idx="1600">
                  <c:v>7</c:v>
                </c:pt>
                <c:pt idx="1601">
                  <c:v>9</c:v>
                </c:pt>
                <c:pt idx="1602">
                  <c:v>11</c:v>
                </c:pt>
                <c:pt idx="1603">
                  <c:v>8</c:v>
                </c:pt>
                <c:pt idx="1604">
                  <c:v>6</c:v>
                </c:pt>
                <c:pt idx="1605">
                  <c:v>9</c:v>
                </c:pt>
                <c:pt idx="1606">
                  <c:v>3</c:v>
                </c:pt>
                <c:pt idx="1607">
                  <c:v>4</c:v>
                </c:pt>
                <c:pt idx="1608">
                  <c:v>3</c:v>
                </c:pt>
                <c:pt idx="1609">
                  <c:v>3</c:v>
                </c:pt>
                <c:pt idx="1610">
                  <c:v>2</c:v>
                </c:pt>
                <c:pt idx="1611">
                  <c:v>4</c:v>
                </c:pt>
                <c:pt idx="1612">
                  <c:v>5</c:v>
                </c:pt>
                <c:pt idx="1613">
                  <c:v>6</c:v>
                </c:pt>
                <c:pt idx="1614">
                  <c:v>6</c:v>
                </c:pt>
                <c:pt idx="1615">
                  <c:v>4</c:v>
                </c:pt>
                <c:pt idx="1616">
                  <c:v>3</c:v>
                </c:pt>
                <c:pt idx="1617">
                  <c:v>3</c:v>
                </c:pt>
                <c:pt idx="1618">
                  <c:v>3</c:v>
                </c:pt>
                <c:pt idx="1619">
                  <c:v>2</c:v>
                </c:pt>
                <c:pt idx="1620">
                  <c:v>1</c:v>
                </c:pt>
                <c:pt idx="1621">
                  <c:v>1</c:v>
                </c:pt>
                <c:pt idx="1622">
                  <c:v>6</c:v>
                </c:pt>
                <c:pt idx="1623">
                  <c:v>3</c:v>
                </c:pt>
                <c:pt idx="1624">
                  <c:v>4</c:v>
                </c:pt>
                <c:pt idx="1625">
                  <c:v>5</c:v>
                </c:pt>
                <c:pt idx="1626">
                  <c:v>3</c:v>
                </c:pt>
                <c:pt idx="1627">
                  <c:v>3</c:v>
                </c:pt>
                <c:pt idx="1628">
                  <c:v>2</c:v>
                </c:pt>
                <c:pt idx="1629">
                  <c:v>0</c:v>
                </c:pt>
                <c:pt idx="1630">
                  <c:v>3</c:v>
                </c:pt>
                <c:pt idx="1631">
                  <c:v>4</c:v>
                </c:pt>
                <c:pt idx="1632">
                  <c:v>3</c:v>
                </c:pt>
                <c:pt idx="1633">
                  <c:v>2</c:v>
                </c:pt>
                <c:pt idx="1634">
                  <c:v>1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1</c:v>
                </c:pt>
                <c:pt idx="1639">
                  <c:v>2</c:v>
                </c:pt>
                <c:pt idx="1640">
                  <c:v>0</c:v>
                </c:pt>
                <c:pt idx="1641">
                  <c:v>2</c:v>
                </c:pt>
                <c:pt idx="1642">
                  <c:v>1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3</c:v>
                </c:pt>
                <c:pt idx="1647">
                  <c:v>2</c:v>
                </c:pt>
                <c:pt idx="1648">
                  <c:v>1</c:v>
                </c:pt>
                <c:pt idx="1649">
                  <c:v>0</c:v>
                </c:pt>
                <c:pt idx="1650">
                  <c:v>1</c:v>
                </c:pt>
                <c:pt idx="1651">
                  <c:v>4</c:v>
                </c:pt>
                <c:pt idx="1652">
                  <c:v>2</c:v>
                </c:pt>
                <c:pt idx="1653">
                  <c:v>0</c:v>
                </c:pt>
                <c:pt idx="1654">
                  <c:v>1</c:v>
                </c:pt>
                <c:pt idx="1655">
                  <c:v>1</c:v>
                </c:pt>
                <c:pt idx="1656">
                  <c:v>0</c:v>
                </c:pt>
                <c:pt idx="1657">
                  <c:v>0</c:v>
                </c:pt>
                <c:pt idx="1658">
                  <c:v>1</c:v>
                </c:pt>
                <c:pt idx="1659">
                  <c:v>2</c:v>
                </c:pt>
                <c:pt idx="1660">
                  <c:v>0</c:v>
                </c:pt>
                <c:pt idx="1661">
                  <c:v>1</c:v>
                </c:pt>
                <c:pt idx="1662">
                  <c:v>0</c:v>
                </c:pt>
                <c:pt idx="1663">
                  <c:v>0</c:v>
                </c:pt>
                <c:pt idx="1664">
                  <c:v>1</c:v>
                </c:pt>
                <c:pt idx="1665">
                  <c:v>1</c:v>
                </c:pt>
                <c:pt idx="1666">
                  <c:v>0</c:v>
                </c:pt>
                <c:pt idx="1667">
                  <c:v>1</c:v>
                </c:pt>
                <c:pt idx="1668">
                  <c:v>2</c:v>
                </c:pt>
                <c:pt idx="1669">
                  <c:v>3</c:v>
                </c:pt>
                <c:pt idx="1670">
                  <c:v>4</c:v>
                </c:pt>
                <c:pt idx="1671">
                  <c:v>3</c:v>
                </c:pt>
                <c:pt idx="1672">
                  <c:v>3</c:v>
                </c:pt>
                <c:pt idx="1673">
                  <c:v>2</c:v>
                </c:pt>
                <c:pt idx="1674">
                  <c:v>0</c:v>
                </c:pt>
                <c:pt idx="1675">
                  <c:v>1</c:v>
                </c:pt>
                <c:pt idx="1676">
                  <c:v>3</c:v>
                </c:pt>
                <c:pt idx="1677">
                  <c:v>1</c:v>
                </c:pt>
                <c:pt idx="1678">
                  <c:v>3</c:v>
                </c:pt>
                <c:pt idx="1679">
                  <c:v>5</c:v>
                </c:pt>
                <c:pt idx="1680">
                  <c:v>2</c:v>
                </c:pt>
                <c:pt idx="1681">
                  <c:v>8</c:v>
                </c:pt>
                <c:pt idx="1682">
                  <c:v>5</c:v>
                </c:pt>
                <c:pt idx="1683">
                  <c:v>5</c:v>
                </c:pt>
                <c:pt idx="1684">
                  <c:v>5</c:v>
                </c:pt>
                <c:pt idx="1685">
                  <c:v>4</c:v>
                </c:pt>
                <c:pt idx="1686">
                  <c:v>5</c:v>
                </c:pt>
                <c:pt idx="1687">
                  <c:v>7</c:v>
                </c:pt>
                <c:pt idx="1688">
                  <c:v>4</c:v>
                </c:pt>
                <c:pt idx="1689">
                  <c:v>7</c:v>
                </c:pt>
                <c:pt idx="1690">
                  <c:v>6</c:v>
                </c:pt>
                <c:pt idx="1691">
                  <c:v>9</c:v>
                </c:pt>
                <c:pt idx="1692">
                  <c:v>12</c:v>
                </c:pt>
                <c:pt idx="1693">
                  <c:v>8</c:v>
                </c:pt>
                <c:pt idx="1694">
                  <c:v>10</c:v>
                </c:pt>
                <c:pt idx="1695">
                  <c:v>12</c:v>
                </c:pt>
                <c:pt idx="1696">
                  <c:v>9</c:v>
                </c:pt>
                <c:pt idx="1697">
                  <c:v>6</c:v>
                </c:pt>
                <c:pt idx="1698">
                  <c:v>16</c:v>
                </c:pt>
                <c:pt idx="1699">
                  <c:v>8</c:v>
                </c:pt>
                <c:pt idx="1700">
                  <c:v>7</c:v>
                </c:pt>
                <c:pt idx="1701">
                  <c:v>11</c:v>
                </c:pt>
                <c:pt idx="1702">
                  <c:v>7</c:v>
                </c:pt>
                <c:pt idx="1703">
                  <c:v>8</c:v>
                </c:pt>
                <c:pt idx="1704">
                  <c:v>15</c:v>
                </c:pt>
                <c:pt idx="1705">
                  <c:v>15</c:v>
                </c:pt>
                <c:pt idx="1706">
                  <c:v>14</c:v>
                </c:pt>
                <c:pt idx="1707">
                  <c:v>14</c:v>
                </c:pt>
                <c:pt idx="1708">
                  <c:v>11</c:v>
                </c:pt>
                <c:pt idx="1709">
                  <c:v>15</c:v>
                </c:pt>
                <c:pt idx="1710">
                  <c:v>11</c:v>
                </c:pt>
                <c:pt idx="1711">
                  <c:v>10</c:v>
                </c:pt>
                <c:pt idx="1712">
                  <c:v>9</c:v>
                </c:pt>
                <c:pt idx="1713">
                  <c:v>12</c:v>
                </c:pt>
                <c:pt idx="1714">
                  <c:v>13</c:v>
                </c:pt>
                <c:pt idx="1715">
                  <c:v>7</c:v>
                </c:pt>
                <c:pt idx="1716">
                  <c:v>15</c:v>
                </c:pt>
                <c:pt idx="1717">
                  <c:v>11</c:v>
                </c:pt>
                <c:pt idx="1718">
                  <c:v>15</c:v>
                </c:pt>
                <c:pt idx="1719">
                  <c:v>16</c:v>
                </c:pt>
                <c:pt idx="1720">
                  <c:v>12</c:v>
                </c:pt>
                <c:pt idx="1721">
                  <c:v>10</c:v>
                </c:pt>
                <c:pt idx="1722">
                  <c:v>19</c:v>
                </c:pt>
                <c:pt idx="1723">
                  <c:v>4</c:v>
                </c:pt>
                <c:pt idx="1724">
                  <c:v>14</c:v>
                </c:pt>
                <c:pt idx="1725">
                  <c:v>12</c:v>
                </c:pt>
                <c:pt idx="1726">
                  <c:v>12</c:v>
                </c:pt>
                <c:pt idx="1727">
                  <c:v>13</c:v>
                </c:pt>
                <c:pt idx="1728">
                  <c:v>10</c:v>
                </c:pt>
                <c:pt idx="1729">
                  <c:v>13</c:v>
                </c:pt>
                <c:pt idx="1730">
                  <c:v>16</c:v>
                </c:pt>
                <c:pt idx="1731">
                  <c:v>19</c:v>
                </c:pt>
                <c:pt idx="1732">
                  <c:v>11</c:v>
                </c:pt>
                <c:pt idx="1733">
                  <c:v>11</c:v>
                </c:pt>
                <c:pt idx="1734">
                  <c:v>12</c:v>
                </c:pt>
                <c:pt idx="1735">
                  <c:v>5</c:v>
                </c:pt>
                <c:pt idx="1736">
                  <c:v>14</c:v>
                </c:pt>
                <c:pt idx="1737">
                  <c:v>23</c:v>
                </c:pt>
                <c:pt idx="1738">
                  <c:v>15</c:v>
                </c:pt>
                <c:pt idx="1739">
                  <c:v>14</c:v>
                </c:pt>
                <c:pt idx="1740">
                  <c:v>16</c:v>
                </c:pt>
                <c:pt idx="1741">
                  <c:v>12</c:v>
                </c:pt>
                <c:pt idx="1742">
                  <c:v>15</c:v>
                </c:pt>
                <c:pt idx="1743">
                  <c:v>12</c:v>
                </c:pt>
                <c:pt idx="1744">
                  <c:v>17</c:v>
                </c:pt>
                <c:pt idx="1745">
                  <c:v>20</c:v>
                </c:pt>
                <c:pt idx="1746">
                  <c:v>15</c:v>
                </c:pt>
                <c:pt idx="1747">
                  <c:v>14</c:v>
                </c:pt>
                <c:pt idx="1748">
                  <c:v>20</c:v>
                </c:pt>
                <c:pt idx="1749">
                  <c:v>15</c:v>
                </c:pt>
                <c:pt idx="1750">
                  <c:v>17</c:v>
                </c:pt>
                <c:pt idx="1751">
                  <c:v>20</c:v>
                </c:pt>
                <c:pt idx="1752">
                  <c:v>16</c:v>
                </c:pt>
                <c:pt idx="1753">
                  <c:v>26</c:v>
                </c:pt>
                <c:pt idx="1754">
                  <c:v>18</c:v>
                </c:pt>
                <c:pt idx="1755">
                  <c:v>20</c:v>
                </c:pt>
                <c:pt idx="1756">
                  <c:v>27</c:v>
                </c:pt>
                <c:pt idx="1757">
                  <c:v>21</c:v>
                </c:pt>
                <c:pt idx="1758">
                  <c:v>31</c:v>
                </c:pt>
                <c:pt idx="1759">
                  <c:v>26</c:v>
                </c:pt>
                <c:pt idx="1760">
                  <c:v>25</c:v>
                </c:pt>
                <c:pt idx="1761">
                  <c:v>31</c:v>
                </c:pt>
                <c:pt idx="1762">
                  <c:v>30</c:v>
                </c:pt>
                <c:pt idx="1763">
                  <c:v>25</c:v>
                </c:pt>
                <c:pt idx="1764">
                  <c:v>32</c:v>
                </c:pt>
                <c:pt idx="1765">
                  <c:v>29</c:v>
                </c:pt>
                <c:pt idx="1766">
                  <c:v>35</c:v>
                </c:pt>
                <c:pt idx="1767">
                  <c:v>37</c:v>
                </c:pt>
                <c:pt idx="1768">
                  <c:v>46</c:v>
                </c:pt>
                <c:pt idx="1769">
                  <c:v>25</c:v>
                </c:pt>
                <c:pt idx="1770">
                  <c:v>37</c:v>
                </c:pt>
                <c:pt idx="1771">
                  <c:v>36</c:v>
                </c:pt>
                <c:pt idx="1772">
                  <c:v>27</c:v>
                </c:pt>
                <c:pt idx="1773">
                  <c:v>45</c:v>
                </c:pt>
                <c:pt idx="1774">
                  <c:v>26</c:v>
                </c:pt>
                <c:pt idx="1775">
                  <c:v>47</c:v>
                </c:pt>
                <c:pt idx="1776">
                  <c:v>40</c:v>
                </c:pt>
                <c:pt idx="1777">
                  <c:v>35</c:v>
                </c:pt>
                <c:pt idx="1778">
                  <c:v>46</c:v>
                </c:pt>
                <c:pt idx="1779">
                  <c:v>30</c:v>
                </c:pt>
                <c:pt idx="1780">
                  <c:v>38</c:v>
                </c:pt>
                <c:pt idx="1781">
                  <c:v>35</c:v>
                </c:pt>
                <c:pt idx="1782">
                  <c:v>31</c:v>
                </c:pt>
                <c:pt idx="1783">
                  <c:v>34</c:v>
                </c:pt>
                <c:pt idx="1784">
                  <c:v>32</c:v>
                </c:pt>
                <c:pt idx="1785">
                  <c:v>33</c:v>
                </c:pt>
                <c:pt idx="1786">
                  <c:v>31</c:v>
                </c:pt>
                <c:pt idx="1787">
                  <c:v>20</c:v>
                </c:pt>
                <c:pt idx="1788">
                  <c:v>25</c:v>
                </c:pt>
                <c:pt idx="1789">
                  <c:v>29</c:v>
                </c:pt>
                <c:pt idx="1790">
                  <c:v>26</c:v>
                </c:pt>
                <c:pt idx="1791">
                  <c:v>27</c:v>
                </c:pt>
                <c:pt idx="1792">
                  <c:v>35</c:v>
                </c:pt>
                <c:pt idx="1793">
                  <c:v>28</c:v>
                </c:pt>
                <c:pt idx="1794">
                  <c:v>28</c:v>
                </c:pt>
                <c:pt idx="1795">
                  <c:v>10</c:v>
                </c:pt>
                <c:pt idx="1796">
                  <c:v>19</c:v>
                </c:pt>
                <c:pt idx="1797">
                  <c:v>11</c:v>
                </c:pt>
                <c:pt idx="1798">
                  <c:v>25</c:v>
                </c:pt>
                <c:pt idx="1799">
                  <c:v>19</c:v>
                </c:pt>
                <c:pt idx="1800">
                  <c:v>16</c:v>
                </c:pt>
                <c:pt idx="1801">
                  <c:v>26</c:v>
                </c:pt>
                <c:pt idx="1802">
                  <c:v>17</c:v>
                </c:pt>
                <c:pt idx="1803">
                  <c:v>13</c:v>
                </c:pt>
                <c:pt idx="1804">
                  <c:v>16</c:v>
                </c:pt>
                <c:pt idx="1805">
                  <c:v>8</c:v>
                </c:pt>
                <c:pt idx="1806">
                  <c:v>7</c:v>
                </c:pt>
                <c:pt idx="1807">
                  <c:v>6</c:v>
                </c:pt>
                <c:pt idx="1808">
                  <c:v>10</c:v>
                </c:pt>
                <c:pt idx="1809">
                  <c:v>7</c:v>
                </c:pt>
                <c:pt idx="1810">
                  <c:v>12</c:v>
                </c:pt>
                <c:pt idx="1811">
                  <c:v>5</c:v>
                </c:pt>
                <c:pt idx="1812">
                  <c:v>12</c:v>
                </c:pt>
                <c:pt idx="1813">
                  <c:v>9</c:v>
                </c:pt>
                <c:pt idx="1814">
                  <c:v>7</c:v>
                </c:pt>
                <c:pt idx="1815">
                  <c:v>12</c:v>
                </c:pt>
                <c:pt idx="1816">
                  <c:v>7</c:v>
                </c:pt>
                <c:pt idx="1817">
                  <c:v>8</c:v>
                </c:pt>
                <c:pt idx="1818">
                  <c:v>6</c:v>
                </c:pt>
                <c:pt idx="1819">
                  <c:v>12</c:v>
                </c:pt>
                <c:pt idx="1820">
                  <c:v>17</c:v>
                </c:pt>
                <c:pt idx="1821">
                  <c:v>7</c:v>
                </c:pt>
                <c:pt idx="1822">
                  <c:v>6</c:v>
                </c:pt>
                <c:pt idx="1823">
                  <c:v>5</c:v>
                </c:pt>
                <c:pt idx="1824">
                  <c:v>9</c:v>
                </c:pt>
                <c:pt idx="1825">
                  <c:v>6</c:v>
                </c:pt>
                <c:pt idx="1826">
                  <c:v>10</c:v>
                </c:pt>
                <c:pt idx="1827">
                  <c:v>8</c:v>
                </c:pt>
                <c:pt idx="1828">
                  <c:v>8</c:v>
                </c:pt>
                <c:pt idx="1829">
                  <c:v>10</c:v>
                </c:pt>
                <c:pt idx="1830">
                  <c:v>4</c:v>
                </c:pt>
                <c:pt idx="1831">
                  <c:v>9</c:v>
                </c:pt>
                <c:pt idx="1832">
                  <c:v>1</c:v>
                </c:pt>
                <c:pt idx="1833">
                  <c:v>13</c:v>
                </c:pt>
                <c:pt idx="1834">
                  <c:v>8</c:v>
                </c:pt>
                <c:pt idx="1835">
                  <c:v>7</c:v>
                </c:pt>
                <c:pt idx="1836">
                  <c:v>8</c:v>
                </c:pt>
                <c:pt idx="1837">
                  <c:v>2</c:v>
                </c:pt>
                <c:pt idx="1838">
                  <c:v>27</c:v>
                </c:pt>
                <c:pt idx="1839">
                  <c:v>8</c:v>
                </c:pt>
                <c:pt idx="1840">
                  <c:v>14</c:v>
                </c:pt>
                <c:pt idx="1841">
                  <c:v>16</c:v>
                </c:pt>
                <c:pt idx="1842">
                  <c:v>5</c:v>
                </c:pt>
                <c:pt idx="1843">
                  <c:v>10</c:v>
                </c:pt>
                <c:pt idx="1844">
                  <c:v>20</c:v>
                </c:pt>
                <c:pt idx="1845">
                  <c:v>16</c:v>
                </c:pt>
                <c:pt idx="1846">
                  <c:v>7</c:v>
                </c:pt>
                <c:pt idx="1847">
                  <c:v>17</c:v>
                </c:pt>
                <c:pt idx="1848">
                  <c:v>25</c:v>
                </c:pt>
                <c:pt idx="1849">
                  <c:v>12</c:v>
                </c:pt>
                <c:pt idx="1850">
                  <c:v>25</c:v>
                </c:pt>
                <c:pt idx="1851">
                  <c:v>14</c:v>
                </c:pt>
                <c:pt idx="1852">
                  <c:v>21</c:v>
                </c:pt>
                <c:pt idx="1853">
                  <c:v>15</c:v>
                </c:pt>
                <c:pt idx="1854">
                  <c:v>24</c:v>
                </c:pt>
                <c:pt idx="1855">
                  <c:v>16</c:v>
                </c:pt>
                <c:pt idx="1856">
                  <c:v>30</c:v>
                </c:pt>
                <c:pt idx="1857">
                  <c:v>36</c:v>
                </c:pt>
                <c:pt idx="1858">
                  <c:v>15</c:v>
                </c:pt>
                <c:pt idx="1859">
                  <c:v>18</c:v>
                </c:pt>
                <c:pt idx="1860">
                  <c:v>31</c:v>
                </c:pt>
                <c:pt idx="1861">
                  <c:v>36</c:v>
                </c:pt>
                <c:pt idx="1862">
                  <c:v>24</c:v>
                </c:pt>
                <c:pt idx="1863">
                  <c:v>29</c:v>
                </c:pt>
                <c:pt idx="1864">
                  <c:v>51</c:v>
                </c:pt>
                <c:pt idx="1865">
                  <c:v>33</c:v>
                </c:pt>
                <c:pt idx="1866">
                  <c:v>23</c:v>
                </c:pt>
                <c:pt idx="1867">
                  <c:v>44</c:v>
                </c:pt>
                <c:pt idx="1868">
                  <c:v>49</c:v>
                </c:pt>
                <c:pt idx="1869">
                  <c:v>26</c:v>
                </c:pt>
                <c:pt idx="1870">
                  <c:v>33</c:v>
                </c:pt>
                <c:pt idx="1871">
                  <c:v>67</c:v>
                </c:pt>
                <c:pt idx="1872">
                  <c:v>46</c:v>
                </c:pt>
                <c:pt idx="1873">
                  <c:v>53</c:v>
                </c:pt>
                <c:pt idx="1874">
                  <c:v>40</c:v>
                </c:pt>
                <c:pt idx="1875">
                  <c:v>49</c:v>
                </c:pt>
                <c:pt idx="1876">
                  <c:v>46</c:v>
                </c:pt>
                <c:pt idx="1877">
                  <c:v>39</c:v>
                </c:pt>
                <c:pt idx="1878">
                  <c:v>36</c:v>
                </c:pt>
                <c:pt idx="1879">
                  <c:v>101</c:v>
                </c:pt>
                <c:pt idx="1880">
                  <c:v>64</c:v>
                </c:pt>
                <c:pt idx="1881">
                  <c:v>21</c:v>
                </c:pt>
                <c:pt idx="1882">
                  <c:v>75</c:v>
                </c:pt>
                <c:pt idx="1883">
                  <c:v>78</c:v>
                </c:pt>
                <c:pt idx="1884">
                  <c:v>79</c:v>
                </c:pt>
                <c:pt idx="1885">
                  <c:v>15</c:v>
                </c:pt>
                <c:pt idx="1886">
                  <c:v>92</c:v>
                </c:pt>
                <c:pt idx="1887">
                  <c:v>64</c:v>
                </c:pt>
                <c:pt idx="1888">
                  <c:v>31</c:v>
                </c:pt>
                <c:pt idx="1889">
                  <c:v>38</c:v>
                </c:pt>
                <c:pt idx="1890">
                  <c:v>58</c:v>
                </c:pt>
                <c:pt idx="1891">
                  <c:v>20</c:v>
                </c:pt>
                <c:pt idx="1892">
                  <c:v>71</c:v>
                </c:pt>
                <c:pt idx="1893">
                  <c:v>61</c:v>
                </c:pt>
                <c:pt idx="1894">
                  <c:v>53</c:v>
                </c:pt>
                <c:pt idx="1895">
                  <c:v>19</c:v>
                </c:pt>
                <c:pt idx="1896">
                  <c:v>51</c:v>
                </c:pt>
                <c:pt idx="1897">
                  <c:v>50</c:v>
                </c:pt>
                <c:pt idx="1898">
                  <c:v>50</c:v>
                </c:pt>
                <c:pt idx="1899">
                  <c:v>45</c:v>
                </c:pt>
                <c:pt idx="1900">
                  <c:v>41</c:v>
                </c:pt>
                <c:pt idx="1901">
                  <c:v>26</c:v>
                </c:pt>
                <c:pt idx="1902">
                  <c:v>21</c:v>
                </c:pt>
                <c:pt idx="1903">
                  <c:v>47</c:v>
                </c:pt>
                <c:pt idx="1904">
                  <c:v>37</c:v>
                </c:pt>
                <c:pt idx="1905">
                  <c:v>26</c:v>
                </c:pt>
                <c:pt idx="1906">
                  <c:v>27</c:v>
                </c:pt>
                <c:pt idx="1907">
                  <c:v>32</c:v>
                </c:pt>
                <c:pt idx="1908">
                  <c:v>36</c:v>
                </c:pt>
                <c:pt idx="1909">
                  <c:v>17</c:v>
                </c:pt>
                <c:pt idx="1910">
                  <c:v>0</c:v>
                </c:pt>
                <c:pt idx="1911">
                  <c:v>51</c:v>
                </c:pt>
                <c:pt idx="1912">
                  <c:v>19</c:v>
                </c:pt>
                <c:pt idx="1913">
                  <c:v>38</c:v>
                </c:pt>
                <c:pt idx="1914">
                  <c:v>26</c:v>
                </c:pt>
                <c:pt idx="1915">
                  <c:v>27</c:v>
                </c:pt>
                <c:pt idx="1916">
                  <c:v>10</c:v>
                </c:pt>
                <c:pt idx="1917">
                  <c:v>35</c:v>
                </c:pt>
                <c:pt idx="1918">
                  <c:v>20</c:v>
                </c:pt>
                <c:pt idx="1919">
                  <c:v>8</c:v>
                </c:pt>
                <c:pt idx="1920">
                  <c:v>30</c:v>
                </c:pt>
                <c:pt idx="1921">
                  <c:v>13</c:v>
                </c:pt>
                <c:pt idx="1922">
                  <c:v>19</c:v>
                </c:pt>
                <c:pt idx="1923">
                  <c:v>12</c:v>
                </c:pt>
                <c:pt idx="1924">
                  <c:v>22</c:v>
                </c:pt>
                <c:pt idx="1925">
                  <c:v>35</c:v>
                </c:pt>
                <c:pt idx="1926">
                  <c:v>26</c:v>
                </c:pt>
                <c:pt idx="1927">
                  <c:v>16</c:v>
                </c:pt>
                <c:pt idx="1928">
                  <c:v>17</c:v>
                </c:pt>
                <c:pt idx="1929">
                  <c:v>17</c:v>
                </c:pt>
                <c:pt idx="1930">
                  <c:v>13</c:v>
                </c:pt>
                <c:pt idx="1931">
                  <c:v>8</c:v>
                </c:pt>
                <c:pt idx="1932">
                  <c:v>23</c:v>
                </c:pt>
                <c:pt idx="1933">
                  <c:v>19</c:v>
                </c:pt>
                <c:pt idx="1934">
                  <c:v>18</c:v>
                </c:pt>
                <c:pt idx="1935">
                  <c:v>9</c:v>
                </c:pt>
                <c:pt idx="1936">
                  <c:v>12</c:v>
                </c:pt>
                <c:pt idx="1937">
                  <c:v>4</c:v>
                </c:pt>
                <c:pt idx="1938">
                  <c:v>9</c:v>
                </c:pt>
                <c:pt idx="1939">
                  <c:v>10</c:v>
                </c:pt>
                <c:pt idx="1940">
                  <c:v>17</c:v>
                </c:pt>
                <c:pt idx="1941">
                  <c:v>13</c:v>
                </c:pt>
                <c:pt idx="1942">
                  <c:v>32</c:v>
                </c:pt>
                <c:pt idx="1943">
                  <c:v>9</c:v>
                </c:pt>
                <c:pt idx="1944">
                  <c:v>2</c:v>
                </c:pt>
                <c:pt idx="1945">
                  <c:v>0</c:v>
                </c:pt>
                <c:pt idx="1946">
                  <c:v>20</c:v>
                </c:pt>
                <c:pt idx="1947">
                  <c:v>12</c:v>
                </c:pt>
                <c:pt idx="1948">
                  <c:v>-4</c:v>
                </c:pt>
                <c:pt idx="1949">
                  <c:v>16</c:v>
                </c:pt>
                <c:pt idx="1950">
                  <c:v>11</c:v>
                </c:pt>
                <c:pt idx="1951">
                  <c:v>0</c:v>
                </c:pt>
                <c:pt idx="1952">
                  <c:v>16</c:v>
                </c:pt>
                <c:pt idx="1953">
                  <c:v>7</c:v>
                </c:pt>
                <c:pt idx="1954">
                  <c:v>5</c:v>
                </c:pt>
                <c:pt idx="1955">
                  <c:v>9</c:v>
                </c:pt>
                <c:pt idx="1956">
                  <c:v>9</c:v>
                </c:pt>
                <c:pt idx="1957">
                  <c:v>13</c:v>
                </c:pt>
                <c:pt idx="1958">
                  <c:v>1</c:v>
                </c:pt>
                <c:pt idx="1959">
                  <c:v>12</c:v>
                </c:pt>
                <c:pt idx="1960">
                  <c:v>4</c:v>
                </c:pt>
                <c:pt idx="1961">
                  <c:v>8</c:v>
                </c:pt>
                <c:pt idx="1962">
                  <c:v>5</c:v>
                </c:pt>
                <c:pt idx="1963">
                  <c:v>3</c:v>
                </c:pt>
                <c:pt idx="1964">
                  <c:v>3</c:v>
                </c:pt>
                <c:pt idx="1965">
                  <c:v>1</c:v>
                </c:pt>
                <c:pt idx="1966">
                  <c:v>15</c:v>
                </c:pt>
                <c:pt idx="1967">
                  <c:v>4</c:v>
                </c:pt>
                <c:pt idx="1968">
                  <c:v>6</c:v>
                </c:pt>
                <c:pt idx="1969">
                  <c:v>4</c:v>
                </c:pt>
                <c:pt idx="1970">
                  <c:v>1</c:v>
                </c:pt>
                <c:pt idx="1971">
                  <c:v>0</c:v>
                </c:pt>
                <c:pt idx="1972">
                  <c:v>0</c:v>
                </c:pt>
                <c:pt idx="1973">
                  <c:v>4</c:v>
                </c:pt>
                <c:pt idx="1974">
                  <c:v>2</c:v>
                </c:pt>
                <c:pt idx="1975">
                  <c:v>1</c:v>
                </c:pt>
                <c:pt idx="1976">
                  <c:v>6</c:v>
                </c:pt>
                <c:pt idx="1977">
                  <c:v>2</c:v>
                </c:pt>
                <c:pt idx="1978">
                  <c:v>1</c:v>
                </c:pt>
                <c:pt idx="1979">
                  <c:v>1</c:v>
                </c:pt>
                <c:pt idx="1980">
                  <c:v>0</c:v>
                </c:pt>
                <c:pt idx="1981">
                  <c:v>3</c:v>
                </c:pt>
                <c:pt idx="1982">
                  <c:v>1</c:v>
                </c:pt>
                <c:pt idx="1983">
                  <c:v>2</c:v>
                </c:pt>
                <c:pt idx="1984">
                  <c:v>1</c:v>
                </c:pt>
                <c:pt idx="1985">
                  <c:v>4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0</c:v>
                </c:pt>
                <c:pt idx="1991">
                  <c:v>1</c:v>
                </c:pt>
                <c:pt idx="1992">
                  <c:v>0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7</c:v>
                </c:pt>
                <c:pt idx="1997">
                  <c:v>3</c:v>
                </c:pt>
                <c:pt idx="1998">
                  <c:v>3</c:v>
                </c:pt>
                <c:pt idx="1999">
                  <c:v>1</c:v>
                </c:pt>
                <c:pt idx="2000">
                  <c:v>1</c:v>
                </c:pt>
                <c:pt idx="2001">
                  <c:v>0</c:v>
                </c:pt>
                <c:pt idx="2002">
                  <c:v>7</c:v>
                </c:pt>
                <c:pt idx="2003">
                  <c:v>2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1</c:v>
                </c:pt>
                <c:pt idx="2008">
                  <c:v>0</c:v>
                </c:pt>
                <c:pt idx="2009">
                  <c:v>4</c:v>
                </c:pt>
                <c:pt idx="2010">
                  <c:v>1</c:v>
                </c:pt>
                <c:pt idx="2011">
                  <c:v>1</c:v>
                </c:pt>
                <c:pt idx="2012">
                  <c:v>2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10</c:v>
                </c:pt>
                <c:pt idx="2021">
                  <c:v>0</c:v>
                </c:pt>
                <c:pt idx="2022">
                  <c:v>0</c:v>
                </c:pt>
                <c:pt idx="2023">
                  <c:v>2</c:v>
                </c:pt>
                <c:pt idx="2024">
                  <c:v>-2</c:v>
                </c:pt>
                <c:pt idx="2025">
                  <c:v>0</c:v>
                </c:pt>
                <c:pt idx="2026">
                  <c:v>0</c:v>
                </c:pt>
                <c:pt idx="2027">
                  <c:v>-1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1</c:v>
                </c:pt>
                <c:pt idx="2033">
                  <c:v>0</c:v>
                </c:pt>
                <c:pt idx="2034">
                  <c:v>1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-1</c:v>
                </c:pt>
                <c:pt idx="2045">
                  <c:v>1</c:v>
                </c:pt>
                <c:pt idx="2046">
                  <c:v>0</c:v>
                </c:pt>
                <c:pt idx="2047">
                  <c:v>0</c:v>
                </c:pt>
                <c:pt idx="2048">
                  <c:v>3</c:v>
                </c:pt>
                <c:pt idx="2049">
                  <c:v>2</c:v>
                </c:pt>
                <c:pt idx="2050">
                  <c:v>1</c:v>
                </c:pt>
                <c:pt idx="2073">
                  <c:v>1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1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1</c:v>
                </c:pt>
                <c:pt idx="2086">
                  <c:v>0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1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1</c:v>
                </c:pt>
                <c:pt idx="2098">
                  <c:v>2</c:v>
                </c:pt>
                <c:pt idx="2099">
                  <c:v>3</c:v>
                </c:pt>
                <c:pt idx="2100">
                  <c:v>2</c:v>
                </c:pt>
                <c:pt idx="2101">
                  <c:v>4</c:v>
                </c:pt>
                <c:pt idx="2102">
                  <c:v>2</c:v>
                </c:pt>
                <c:pt idx="2103">
                  <c:v>1</c:v>
                </c:pt>
                <c:pt idx="2104">
                  <c:v>2</c:v>
                </c:pt>
                <c:pt idx="2105">
                  <c:v>6</c:v>
                </c:pt>
                <c:pt idx="2106">
                  <c:v>0</c:v>
                </c:pt>
                <c:pt idx="2107">
                  <c:v>2</c:v>
                </c:pt>
                <c:pt idx="2108">
                  <c:v>1</c:v>
                </c:pt>
                <c:pt idx="2109">
                  <c:v>1</c:v>
                </c:pt>
                <c:pt idx="2110">
                  <c:v>2</c:v>
                </c:pt>
                <c:pt idx="2111">
                  <c:v>4</c:v>
                </c:pt>
                <c:pt idx="2112">
                  <c:v>1</c:v>
                </c:pt>
                <c:pt idx="2113">
                  <c:v>1</c:v>
                </c:pt>
                <c:pt idx="2114">
                  <c:v>3</c:v>
                </c:pt>
                <c:pt idx="2115">
                  <c:v>2</c:v>
                </c:pt>
                <c:pt idx="2116">
                  <c:v>6</c:v>
                </c:pt>
                <c:pt idx="2117">
                  <c:v>3</c:v>
                </c:pt>
                <c:pt idx="2118">
                  <c:v>7</c:v>
                </c:pt>
                <c:pt idx="2119">
                  <c:v>2</c:v>
                </c:pt>
                <c:pt idx="2120">
                  <c:v>2</c:v>
                </c:pt>
                <c:pt idx="2121">
                  <c:v>5</c:v>
                </c:pt>
                <c:pt idx="2122">
                  <c:v>3</c:v>
                </c:pt>
                <c:pt idx="2123">
                  <c:v>6</c:v>
                </c:pt>
                <c:pt idx="2124">
                  <c:v>6</c:v>
                </c:pt>
                <c:pt idx="2125">
                  <c:v>6</c:v>
                </c:pt>
                <c:pt idx="2126">
                  <c:v>3</c:v>
                </c:pt>
                <c:pt idx="2127">
                  <c:v>2</c:v>
                </c:pt>
                <c:pt idx="2128">
                  <c:v>7</c:v>
                </c:pt>
                <c:pt idx="2129">
                  <c:v>8</c:v>
                </c:pt>
                <c:pt idx="2130">
                  <c:v>12</c:v>
                </c:pt>
                <c:pt idx="2131">
                  <c:v>13</c:v>
                </c:pt>
                <c:pt idx="2132">
                  <c:v>9</c:v>
                </c:pt>
                <c:pt idx="2133">
                  <c:v>9</c:v>
                </c:pt>
                <c:pt idx="2134">
                  <c:v>14</c:v>
                </c:pt>
                <c:pt idx="2135">
                  <c:v>16</c:v>
                </c:pt>
                <c:pt idx="2136">
                  <c:v>18</c:v>
                </c:pt>
                <c:pt idx="2137">
                  <c:v>13</c:v>
                </c:pt>
                <c:pt idx="2138">
                  <c:v>19</c:v>
                </c:pt>
                <c:pt idx="2139">
                  <c:v>19</c:v>
                </c:pt>
                <c:pt idx="2140">
                  <c:v>20</c:v>
                </c:pt>
                <c:pt idx="2141">
                  <c:v>28</c:v>
                </c:pt>
                <c:pt idx="2142">
                  <c:v>20</c:v>
                </c:pt>
                <c:pt idx="2143">
                  <c:v>28</c:v>
                </c:pt>
                <c:pt idx="2144">
                  <c:v>9</c:v>
                </c:pt>
                <c:pt idx="2145">
                  <c:v>19</c:v>
                </c:pt>
                <c:pt idx="2146">
                  <c:v>16</c:v>
                </c:pt>
                <c:pt idx="2147">
                  <c:v>22</c:v>
                </c:pt>
                <c:pt idx="2148">
                  <c:v>19</c:v>
                </c:pt>
                <c:pt idx="2149">
                  <c:v>18</c:v>
                </c:pt>
                <c:pt idx="2150">
                  <c:v>27</c:v>
                </c:pt>
                <c:pt idx="2151">
                  <c:v>29</c:v>
                </c:pt>
                <c:pt idx="2152">
                  <c:v>26</c:v>
                </c:pt>
                <c:pt idx="2153">
                  <c:v>24</c:v>
                </c:pt>
                <c:pt idx="2154">
                  <c:v>22</c:v>
                </c:pt>
                <c:pt idx="2155">
                  <c:v>11</c:v>
                </c:pt>
                <c:pt idx="2156">
                  <c:v>12</c:v>
                </c:pt>
                <c:pt idx="2157">
                  <c:v>12</c:v>
                </c:pt>
                <c:pt idx="2158">
                  <c:v>17</c:v>
                </c:pt>
                <c:pt idx="2159">
                  <c:v>20</c:v>
                </c:pt>
                <c:pt idx="2160">
                  <c:v>12</c:v>
                </c:pt>
                <c:pt idx="2161">
                  <c:v>19</c:v>
                </c:pt>
                <c:pt idx="2162">
                  <c:v>22</c:v>
                </c:pt>
                <c:pt idx="2163">
                  <c:v>19</c:v>
                </c:pt>
                <c:pt idx="2164">
                  <c:v>16</c:v>
                </c:pt>
                <c:pt idx="2165">
                  <c:v>18</c:v>
                </c:pt>
                <c:pt idx="2166">
                  <c:v>18</c:v>
                </c:pt>
                <c:pt idx="2167">
                  <c:v>9</c:v>
                </c:pt>
                <c:pt idx="2168">
                  <c:v>9</c:v>
                </c:pt>
                <c:pt idx="2169">
                  <c:v>9</c:v>
                </c:pt>
                <c:pt idx="2170">
                  <c:v>13</c:v>
                </c:pt>
                <c:pt idx="2171">
                  <c:v>8</c:v>
                </c:pt>
                <c:pt idx="2172">
                  <c:v>10</c:v>
                </c:pt>
                <c:pt idx="2173">
                  <c:v>9</c:v>
                </c:pt>
                <c:pt idx="2174">
                  <c:v>7</c:v>
                </c:pt>
                <c:pt idx="2175">
                  <c:v>5</c:v>
                </c:pt>
                <c:pt idx="2176">
                  <c:v>6</c:v>
                </c:pt>
                <c:pt idx="2177">
                  <c:v>7</c:v>
                </c:pt>
                <c:pt idx="2178">
                  <c:v>11</c:v>
                </c:pt>
                <c:pt idx="2179">
                  <c:v>6</c:v>
                </c:pt>
                <c:pt idx="2180">
                  <c:v>7</c:v>
                </c:pt>
                <c:pt idx="2181">
                  <c:v>4</c:v>
                </c:pt>
                <c:pt idx="2182">
                  <c:v>1</c:v>
                </c:pt>
                <c:pt idx="2183">
                  <c:v>3</c:v>
                </c:pt>
                <c:pt idx="2184">
                  <c:v>3</c:v>
                </c:pt>
                <c:pt idx="2185">
                  <c:v>6</c:v>
                </c:pt>
                <c:pt idx="2186">
                  <c:v>5</c:v>
                </c:pt>
                <c:pt idx="2187">
                  <c:v>-1</c:v>
                </c:pt>
                <c:pt idx="2188">
                  <c:v>2</c:v>
                </c:pt>
                <c:pt idx="2189">
                  <c:v>3</c:v>
                </c:pt>
                <c:pt idx="2190">
                  <c:v>0</c:v>
                </c:pt>
                <c:pt idx="2191">
                  <c:v>2</c:v>
                </c:pt>
                <c:pt idx="2192">
                  <c:v>0</c:v>
                </c:pt>
                <c:pt idx="2193">
                  <c:v>2</c:v>
                </c:pt>
                <c:pt idx="2194">
                  <c:v>3</c:v>
                </c:pt>
                <c:pt idx="2195">
                  <c:v>0</c:v>
                </c:pt>
                <c:pt idx="2196">
                  <c:v>2</c:v>
                </c:pt>
                <c:pt idx="2197">
                  <c:v>5</c:v>
                </c:pt>
                <c:pt idx="2198">
                  <c:v>1</c:v>
                </c:pt>
                <c:pt idx="2199">
                  <c:v>0</c:v>
                </c:pt>
                <c:pt idx="2200">
                  <c:v>16</c:v>
                </c:pt>
                <c:pt idx="2201">
                  <c:v>4</c:v>
                </c:pt>
                <c:pt idx="2202">
                  <c:v>0</c:v>
                </c:pt>
                <c:pt idx="2203">
                  <c:v>0</c:v>
                </c:pt>
                <c:pt idx="2204">
                  <c:v>10</c:v>
                </c:pt>
                <c:pt idx="2205">
                  <c:v>2</c:v>
                </c:pt>
                <c:pt idx="2206">
                  <c:v>4</c:v>
                </c:pt>
                <c:pt idx="2207">
                  <c:v>0</c:v>
                </c:pt>
                <c:pt idx="2208">
                  <c:v>0</c:v>
                </c:pt>
                <c:pt idx="2209">
                  <c:v>1</c:v>
                </c:pt>
                <c:pt idx="2210">
                  <c:v>0</c:v>
                </c:pt>
                <c:pt idx="2211">
                  <c:v>0</c:v>
                </c:pt>
                <c:pt idx="2212">
                  <c:v>4</c:v>
                </c:pt>
                <c:pt idx="2213">
                  <c:v>1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1</c:v>
                </c:pt>
                <c:pt idx="2218">
                  <c:v>3</c:v>
                </c:pt>
                <c:pt idx="2219">
                  <c:v>1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1</c:v>
                </c:pt>
                <c:pt idx="2224">
                  <c:v>1</c:v>
                </c:pt>
                <c:pt idx="2225">
                  <c:v>0</c:v>
                </c:pt>
                <c:pt idx="2226">
                  <c:v>0</c:v>
                </c:pt>
                <c:pt idx="2227">
                  <c:v>1</c:v>
                </c:pt>
                <c:pt idx="2228">
                  <c:v>0</c:v>
                </c:pt>
                <c:pt idx="2229">
                  <c:v>1</c:v>
                </c:pt>
                <c:pt idx="2230">
                  <c:v>0</c:v>
                </c:pt>
                <c:pt idx="2231">
                  <c:v>2</c:v>
                </c:pt>
                <c:pt idx="2232">
                  <c:v>0</c:v>
                </c:pt>
                <c:pt idx="2233">
                  <c:v>2</c:v>
                </c:pt>
                <c:pt idx="2234">
                  <c:v>2</c:v>
                </c:pt>
                <c:pt idx="2235">
                  <c:v>2</c:v>
                </c:pt>
                <c:pt idx="2236">
                  <c:v>2</c:v>
                </c:pt>
                <c:pt idx="2237">
                  <c:v>2</c:v>
                </c:pt>
                <c:pt idx="2238">
                  <c:v>0</c:v>
                </c:pt>
                <c:pt idx="2239">
                  <c:v>3</c:v>
                </c:pt>
                <c:pt idx="2240">
                  <c:v>0</c:v>
                </c:pt>
                <c:pt idx="2241">
                  <c:v>6</c:v>
                </c:pt>
                <c:pt idx="2242">
                  <c:v>1</c:v>
                </c:pt>
                <c:pt idx="2243">
                  <c:v>4</c:v>
                </c:pt>
                <c:pt idx="2244">
                  <c:v>1</c:v>
                </c:pt>
                <c:pt idx="2245">
                  <c:v>5</c:v>
                </c:pt>
                <c:pt idx="2246">
                  <c:v>5</c:v>
                </c:pt>
                <c:pt idx="2247">
                  <c:v>5</c:v>
                </c:pt>
                <c:pt idx="2248">
                  <c:v>6</c:v>
                </c:pt>
                <c:pt idx="2249">
                  <c:v>8</c:v>
                </c:pt>
                <c:pt idx="2250">
                  <c:v>0</c:v>
                </c:pt>
                <c:pt idx="2251">
                  <c:v>5</c:v>
                </c:pt>
                <c:pt idx="2252">
                  <c:v>5</c:v>
                </c:pt>
                <c:pt idx="2253">
                  <c:v>6</c:v>
                </c:pt>
                <c:pt idx="2254">
                  <c:v>8</c:v>
                </c:pt>
                <c:pt idx="2255">
                  <c:v>7</c:v>
                </c:pt>
                <c:pt idx="2256">
                  <c:v>7</c:v>
                </c:pt>
                <c:pt idx="2257">
                  <c:v>13</c:v>
                </c:pt>
                <c:pt idx="2258">
                  <c:v>10</c:v>
                </c:pt>
                <c:pt idx="2259">
                  <c:v>9</c:v>
                </c:pt>
                <c:pt idx="2260">
                  <c:v>23</c:v>
                </c:pt>
                <c:pt idx="2261">
                  <c:v>13</c:v>
                </c:pt>
                <c:pt idx="2262">
                  <c:v>9</c:v>
                </c:pt>
                <c:pt idx="2263">
                  <c:v>18</c:v>
                </c:pt>
                <c:pt idx="2264">
                  <c:v>4</c:v>
                </c:pt>
                <c:pt idx="2265">
                  <c:v>9</c:v>
                </c:pt>
                <c:pt idx="2266">
                  <c:v>13</c:v>
                </c:pt>
                <c:pt idx="2267">
                  <c:v>18</c:v>
                </c:pt>
                <c:pt idx="2268">
                  <c:v>11</c:v>
                </c:pt>
                <c:pt idx="2269">
                  <c:v>11</c:v>
                </c:pt>
                <c:pt idx="2270">
                  <c:v>10</c:v>
                </c:pt>
                <c:pt idx="2271">
                  <c:v>20</c:v>
                </c:pt>
                <c:pt idx="2272">
                  <c:v>14</c:v>
                </c:pt>
                <c:pt idx="2273">
                  <c:v>13</c:v>
                </c:pt>
                <c:pt idx="2274">
                  <c:v>15</c:v>
                </c:pt>
                <c:pt idx="2275">
                  <c:v>14</c:v>
                </c:pt>
                <c:pt idx="2276">
                  <c:v>7</c:v>
                </c:pt>
                <c:pt idx="2277">
                  <c:v>18</c:v>
                </c:pt>
                <c:pt idx="2278">
                  <c:v>9</c:v>
                </c:pt>
                <c:pt idx="2279">
                  <c:v>5</c:v>
                </c:pt>
                <c:pt idx="2280">
                  <c:v>11</c:v>
                </c:pt>
                <c:pt idx="2281">
                  <c:v>21</c:v>
                </c:pt>
                <c:pt idx="2282">
                  <c:v>14</c:v>
                </c:pt>
                <c:pt idx="2283">
                  <c:v>4</c:v>
                </c:pt>
                <c:pt idx="2284">
                  <c:v>12</c:v>
                </c:pt>
                <c:pt idx="2285">
                  <c:v>13</c:v>
                </c:pt>
                <c:pt idx="2286">
                  <c:v>7</c:v>
                </c:pt>
                <c:pt idx="2287">
                  <c:v>7</c:v>
                </c:pt>
                <c:pt idx="2288">
                  <c:v>8</c:v>
                </c:pt>
                <c:pt idx="2289">
                  <c:v>18</c:v>
                </c:pt>
                <c:pt idx="2290">
                  <c:v>9</c:v>
                </c:pt>
                <c:pt idx="2291">
                  <c:v>10</c:v>
                </c:pt>
                <c:pt idx="2292">
                  <c:v>4</c:v>
                </c:pt>
                <c:pt idx="2293">
                  <c:v>4</c:v>
                </c:pt>
                <c:pt idx="2294">
                  <c:v>10</c:v>
                </c:pt>
                <c:pt idx="2295">
                  <c:v>1</c:v>
                </c:pt>
                <c:pt idx="2296">
                  <c:v>6</c:v>
                </c:pt>
                <c:pt idx="2297">
                  <c:v>15</c:v>
                </c:pt>
                <c:pt idx="2298">
                  <c:v>4</c:v>
                </c:pt>
                <c:pt idx="2299">
                  <c:v>3</c:v>
                </c:pt>
                <c:pt idx="2300">
                  <c:v>2</c:v>
                </c:pt>
                <c:pt idx="2301">
                  <c:v>12</c:v>
                </c:pt>
                <c:pt idx="2302">
                  <c:v>7</c:v>
                </c:pt>
                <c:pt idx="2303">
                  <c:v>7</c:v>
                </c:pt>
                <c:pt idx="2304">
                  <c:v>5</c:v>
                </c:pt>
                <c:pt idx="2305">
                  <c:v>11</c:v>
                </c:pt>
                <c:pt idx="2306">
                  <c:v>3</c:v>
                </c:pt>
                <c:pt idx="2307">
                  <c:v>4</c:v>
                </c:pt>
                <c:pt idx="2308">
                  <c:v>4</c:v>
                </c:pt>
                <c:pt idx="2309">
                  <c:v>7</c:v>
                </c:pt>
                <c:pt idx="2310">
                  <c:v>5</c:v>
                </c:pt>
                <c:pt idx="2311">
                  <c:v>3</c:v>
                </c:pt>
                <c:pt idx="2312">
                  <c:v>6</c:v>
                </c:pt>
                <c:pt idx="2313">
                  <c:v>3</c:v>
                </c:pt>
                <c:pt idx="2314">
                  <c:v>2</c:v>
                </c:pt>
                <c:pt idx="2315">
                  <c:v>3</c:v>
                </c:pt>
                <c:pt idx="2316">
                  <c:v>4</c:v>
                </c:pt>
                <c:pt idx="2317">
                  <c:v>11</c:v>
                </c:pt>
                <c:pt idx="2318">
                  <c:v>4</c:v>
                </c:pt>
                <c:pt idx="2319">
                  <c:v>14</c:v>
                </c:pt>
                <c:pt idx="2320">
                  <c:v>6</c:v>
                </c:pt>
                <c:pt idx="2321">
                  <c:v>2</c:v>
                </c:pt>
                <c:pt idx="2322">
                  <c:v>4</c:v>
                </c:pt>
                <c:pt idx="2323">
                  <c:v>3</c:v>
                </c:pt>
                <c:pt idx="2324">
                  <c:v>7</c:v>
                </c:pt>
                <c:pt idx="2325">
                  <c:v>11</c:v>
                </c:pt>
                <c:pt idx="2326">
                  <c:v>9</c:v>
                </c:pt>
                <c:pt idx="2327">
                  <c:v>4</c:v>
                </c:pt>
                <c:pt idx="2328">
                  <c:v>6</c:v>
                </c:pt>
                <c:pt idx="2329">
                  <c:v>5</c:v>
                </c:pt>
                <c:pt idx="2330">
                  <c:v>5</c:v>
                </c:pt>
                <c:pt idx="2331">
                  <c:v>5</c:v>
                </c:pt>
                <c:pt idx="2332">
                  <c:v>17</c:v>
                </c:pt>
                <c:pt idx="2333">
                  <c:v>8</c:v>
                </c:pt>
                <c:pt idx="2334">
                  <c:v>13</c:v>
                </c:pt>
                <c:pt idx="2335">
                  <c:v>7</c:v>
                </c:pt>
                <c:pt idx="2336">
                  <c:v>11</c:v>
                </c:pt>
                <c:pt idx="2337">
                  <c:v>7</c:v>
                </c:pt>
                <c:pt idx="2338">
                  <c:v>5</c:v>
                </c:pt>
                <c:pt idx="2339">
                  <c:v>7</c:v>
                </c:pt>
                <c:pt idx="2340">
                  <c:v>4</c:v>
                </c:pt>
                <c:pt idx="2341">
                  <c:v>5</c:v>
                </c:pt>
                <c:pt idx="2342">
                  <c:v>6</c:v>
                </c:pt>
                <c:pt idx="2343">
                  <c:v>13</c:v>
                </c:pt>
                <c:pt idx="2344">
                  <c:v>6</c:v>
                </c:pt>
                <c:pt idx="2345">
                  <c:v>7</c:v>
                </c:pt>
                <c:pt idx="2346">
                  <c:v>7</c:v>
                </c:pt>
                <c:pt idx="2347">
                  <c:v>10</c:v>
                </c:pt>
                <c:pt idx="2348">
                  <c:v>1</c:v>
                </c:pt>
                <c:pt idx="2349">
                  <c:v>9</c:v>
                </c:pt>
                <c:pt idx="2350">
                  <c:v>9</c:v>
                </c:pt>
                <c:pt idx="2351">
                  <c:v>12</c:v>
                </c:pt>
                <c:pt idx="2352">
                  <c:v>13</c:v>
                </c:pt>
                <c:pt idx="2353">
                  <c:v>12</c:v>
                </c:pt>
                <c:pt idx="2354">
                  <c:v>10</c:v>
                </c:pt>
                <c:pt idx="2355">
                  <c:v>2</c:v>
                </c:pt>
                <c:pt idx="2356">
                  <c:v>11</c:v>
                </c:pt>
                <c:pt idx="2357">
                  <c:v>6</c:v>
                </c:pt>
                <c:pt idx="2358">
                  <c:v>14</c:v>
                </c:pt>
                <c:pt idx="2359">
                  <c:v>20</c:v>
                </c:pt>
                <c:pt idx="2360">
                  <c:v>13</c:v>
                </c:pt>
                <c:pt idx="2361">
                  <c:v>32</c:v>
                </c:pt>
                <c:pt idx="2362">
                  <c:v>14</c:v>
                </c:pt>
                <c:pt idx="2363">
                  <c:v>15</c:v>
                </c:pt>
                <c:pt idx="2364">
                  <c:v>19</c:v>
                </c:pt>
                <c:pt idx="2365">
                  <c:v>33</c:v>
                </c:pt>
                <c:pt idx="2366">
                  <c:v>32</c:v>
                </c:pt>
                <c:pt idx="2367">
                  <c:v>33</c:v>
                </c:pt>
                <c:pt idx="2368">
                  <c:v>36</c:v>
                </c:pt>
                <c:pt idx="2369">
                  <c:v>19</c:v>
                </c:pt>
                <c:pt idx="2370">
                  <c:v>30</c:v>
                </c:pt>
                <c:pt idx="2371">
                  <c:v>40</c:v>
                </c:pt>
                <c:pt idx="2372">
                  <c:v>35</c:v>
                </c:pt>
                <c:pt idx="2373">
                  <c:v>42</c:v>
                </c:pt>
                <c:pt idx="2374">
                  <c:v>19</c:v>
                </c:pt>
                <c:pt idx="2375">
                  <c:v>51</c:v>
                </c:pt>
                <c:pt idx="2376">
                  <c:v>16</c:v>
                </c:pt>
                <c:pt idx="2377">
                  <c:v>19</c:v>
                </c:pt>
                <c:pt idx="2378">
                  <c:v>49</c:v>
                </c:pt>
                <c:pt idx="2379">
                  <c:v>51</c:v>
                </c:pt>
                <c:pt idx="2380">
                  <c:v>42</c:v>
                </c:pt>
                <c:pt idx="2381">
                  <c:v>38</c:v>
                </c:pt>
                <c:pt idx="2382">
                  <c:v>48</c:v>
                </c:pt>
                <c:pt idx="2383">
                  <c:v>40</c:v>
                </c:pt>
                <c:pt idx="2384">
                  <c:v>35</c:v>
                </c:pt>
                <c:pt idx="2385">
                  <c:v>49</c:v>
                </c:pt>
                <c:pt idx="2386">
                  <c:v>44</c:v>
                </c:pt>
                <c:pt idx="2387">
                  <c:v>64</c:v>
                </c:pt>
                <c:pt idx="2388">
                  <c:v>26</c:v>
                </c:pt>
                <c:pt idx="2389">
                  <c:v>49</c:v>
                </c:pt>
                <c:pt idx="2390">
                  <c:v>46</c:v>
                </c:pt>
                <c:pt idx="2391">
                  <c:v>38</c:v>
                </c:pt>
                <c:pt idx="2392">
                  <c:v>52</c:v>
                </c:pt>
                <c:pt idx="2393">
                  <c:v>44</c:v>
                </c:pt>
                <c:pt idx="2394">
                  <c:v>47</c:v>
                </c:pt>
                <c:pt idx="2395">
                  <c:v>49</c:v>
                </c:pt>
                <c:pt idx="2396">
                  <c:v>248</c:v>
                </c:pt>
                <c:pt idx="2397">
                  <c:v>31</c:v>
                </c:pt>
                <c:pt idx="2398">
                  <c:v>60</c:v>
                </c:pt>
                <c:pt idx="2399">
                  <c:v>48</c:v>
                </c:pt>
                <c:pt idx="2400">
                  <c:v>76</c:v>
                </c:pt>
                <c:pt idx="2401">
                  <c:v>65</c:v>
                </c:pt>
                <c:pt idx="2402">
                  <c:v>64</c:v>
                </c:pt>
                <c:pt idx="2403">
                  <c:v>78</c:v>
                </c:pt>
                <c:pt idx="2404">
                  <c:v>59</c:v>
                </c:pt>
                <c:pt idx="2405">
                  <c:v>45</c:v>
                </c:pt>
                <c:pt idx="2406">
                  <c:v>48</c:v>
                </c:pt>
                <c:pt idx="2407">
                  <c:v>64</c:v>
                </c:pt>
                <c:pt idx="2408">
                  <c:v>97</c:v>
                </c:pt>
                <c:pt idx="2409">
                  <c:v>66</c:v>
                </c:pt>
                <c:pt idx="2410">
                  <c:v>78</c:v>
                </c:pt>
                <c:pt idx="2411">
                  <c:v>56</c:v>
                </c:pt>
                <c:pt idx="2412">
                  <c:v>49</c:v>
                </c:pt>
                <c:pt idx="2413">
                  <c:v>58</c:v>
                </c:pt>
                <c:pt idx="2414">
                  <c:v>104</c:v>
                </c:pt>
                <c:pt idx="2415">
                  <c:v>92</c:v>
                </c:pt>
                <c:pt idx="2416">
                  <c:v>94</c:v>
                </c:pt>
                <c:pt idx="2417">
                  <c:v>108</c:v>
                </c:pt>
                <c:pt idx="2418">
                  <c:v>83</c:v>
                </c:pt>
                <c:pt idx="2419">
                  <c:v>56</c:v>
                </c:pt>
                <c:pt idx="2420">
                  <c:v>74</c:v>
                </c:pt>
                <c:pt idx="2421">
                  <c:v>104</c:v>
                </c:pt>
                <c:pt idx="2422">
                  <c:v>90</c:v>
                </c:pt>
                <c:pt idx="2423">
                  <c:v>113</c:v>
                </c:pt>
                <c:pt idx="2424">
                  <c:v>97</c:v>
                </c:pt>
                <c:pt idx="2425">
                  <c:v>91</c:v>
                </c:pt>
                <c:pt idx="2426">
                  <c:v>65</c:v>
                </c:pt>
                <c:pt idx="2427">
                  <c:v>80</c:v>
                </c:pt>
                <c:pt idx="2428">
                  <c:v>119</c:v>
                </c:pt>
                <c:pt idx="2429">
                  <c:v>116</c:v>
                </c:pt>
                <c:pt idx="2430">
                  <c:v>104</c:v>
                </c:pt>
                <c:pt idx="2431">
                  <c:v>106</c:v>
                </c:pt>
                <c:pt idx="2432">
                  <c:v>94</c:v>
                </c:pt>
                <c:pt idx="2433">
                  <c:v>52</c:v>
                </c:pt>
                <c:pt idx="2434">
                  <c:v>83</c:v>
                </c:pt>
                <c:pt idx="2435">
                  <c:v>95</c:v>
                </c:pt>
                <c:pt idx="2436">
                  <c:v>121</c:v>
                </c:pt>
                <c:pt idx="2437">
                  <c:v>77</c:v>
                </c:pt>
                <c:pt idx="2438">
                  <c:v>63</c:v>
                </c:pt>
                <c:pt idx="2439">
                  <c:v>65</c:v>
                </c:pt>
                <c:pt idx="2440">
                  <c:v>38</c:v>
                </c:pt>
                <c:pt idx="2441">
                  <c:v>72</c:v>
                </c:pt>
                <c:pt idx="2442">
                  <c:v>101</c:v>
                </c:pt>
                <c:pt idx="2443">
                  <c:v>79</c:v>
                </c:pt>
                <c:pt idx="2444">
                  <c:v>76</c:v>
                </c:pt>
                <c:pt idx="2445">
                  <c:v>66</c:v>
                </c:pt>
                <c:pt idx="2446">
                  <c:v>78</c:v>
                </c:pt>
                <c:pt idx="2447">
                  <c:v>47</c:v>
                </c:pt>
                <c:pt idx="2448">
                  <c:v>56</c:v>
                </c:pt>
                <c:pt idx="2449">
                  <c:v>54</c:v>
                </c:pt>
                <c:pt idx="2450">
                  <c:v>69</c:v>
                </c:pt>
                <c:pt idx="2451">
                  <c:v>74</c:v>
                </c:pt>
                <c:pt idx="2452">
                  <c:v>80</c:v>
                </c:pt>
                <c:pt idx="2453">
                  <c:v>41</c:v>
                </c:pt>
                <c:pt idx="2454">
                  <c:v>30</c:v>
                </c:pt>
                <c:pt idx="2455">
                  <c:v>51</c:v>
                </c:pt>
                <c:pt idx="2456">
                  <c:v>65</c:v>
                </c:pt>
                <c:pt idx="2457">
                  <c:v>63</c:v>
                </c:pt>
                <c:pt idx="2458">
                  <c:v>67</c:v>
                </c:pt>
                <c:pt idx="2459">
                  <c:v>55</c:v>
                </c:pt>
                <c:pt idx="2460">
                  <c:v>6</c:v>
                </c:pt>
                <c:pt idx="2461">
                  <c:v>59</c:v>
                </c:pt>
                <c:pt idx="2462">
                  <c:v>46</c:v>
                </c:pt>
                <c:pt idx="2463">
                  <c:v>58</c:v>
                </c:pt>
                <c:pt idx="2464">
                  <c:v>53</c:v>
                </c:pt>
                <c:pt idx="2465">
                  <c:v>45</c:v>
                </c:pt>
                <c:pt idx="2466">
                  <c:v>58</c:v>
                </c:pt>
                <c:pt idx="2467">
                  <c:v>51</c:v>
                </c:pt>
                <c:pt idx="2468">
                  <c:v>21</c:v>
                </c:pt>
                <c:pt idx="2469">
                  <c:v>38</c:v>
                </c:pt>
                <c:pt idx="2470">
                  <c:v>57</c:v>
                </c:pt>
                <c:pt idx="2471">
                  <c:v>36</c:v>
                </c:pt>
                <c:pt idx="2472">
                  <c:v>32</c:v>
                </c:pt>
                <c:pt idx="2473">
                  <c:v>33</c:v>
                </c:pt>
                <c:pt idx="2474">
                  <c:v>19</c:v>
                </c:pt>
                <c:pt idx="2475">
                  <c:v>19</c:v>
                </c:pt>
                <c:pt idx="2476">
                  <c:v>36</c:v>
                </c:pt>
                <c:pt idx="2477">
                  <c:v>51</c:v>
                </c:pt>
                <c:pt idx="2478">
                  <c:v>21</c:v>
                </c:pt>
                <c:pt idx="2479">
                  <c:v>27</c:v>
                </c:pt>
                <c:pt idx="2480">
                  <c:v>33</c:v>
                </c:pt>
                <c:pt idx="2481">
                  <c:v>32</c:v>
                </c:pt>
                <c:pt idx="2482">
                  <c:v>29</c:v>
                </c:pt>
                <c:pt idx="2483">
                  <c:v>29</c:v>
                </c:pt>
                <c:pt idx="2484">
                  <c:v>33</c:v>
                </c:pt>
                <c:pt idx="2485">
                  <c:v>43</c:v>
                </c:pt>
                <c:pt idx="2486">
                  <c:v>18</c:v>
                </c:pt>
                <c:pt idx="2487">
                  <c:v>18</c:v>
                </c:pt>
                <c:pt idx="2488">
                  <c:v>7</c:v>
                </c:pt>
                <c:pt idx="2489">
                  <c:v>12</c:v>
                </c:pt>
                <c:pt idx="2490">
                  <c:v>19</c:v>
                </c:pt>
                <c:pt idx="2491">
                  <c:v>22</c:v>
                </c:pt>
                <c:pt idx="2492">
                  <c:v>35</c:v>
                </c:pt>
                <c:pt idx="2493">
                  <c:v>25</c:v>
                </c:pt>
                <c:pt idx="2494">
                  <c:v>14</c:v>
                </c:pt>
                <c:pt idx="2495">
                  <c:v>27</c:v>
                </c:pt>
                <c:pt idx="2496">
                  <c:v>17</c:v>
                </c:pt>
                <c:pt idx="2497">
                  <c:v>24</c:v>
                </c:pt>
                <c:pt idx="2498">
                  <c:v>29</c:v>
                </c:pt>
                <c:pt idx="2499">
                  <c:v>49</c:v>
                </c:pt>
                <c:pt idx="2500">
                  <c:v>35</c:v>
                </c:pt>
                <c:pt idx="2501">
                  <c:v>46</c:v>
                </c:pt>
                <c:pt idx="2502">
                  <c:v>41</c:v>
                </c:pt>
                <c:pt idx="2503">
                  <c:v>17</c:v>
                </c:pt>
                <c:pt idx="2504">
                  <c:v>19</c:v>
                </c:pt>
                <c:pt idx="2505">
                  <c:v>53</c:v>
                </c:pt>
                <c:pt idx="2506">
                  <c:v>55</c:v>
                </c:pt>
                <c:pt idx="2507">
                  <c:v>41</c:v>
                </c:pt>
                <c:pt idx="2508">
                  <c:v>56</c:v>
                </c:pt>
                <c:pt idx="2509">
                  <c:v>56</c:v>
                </c:pt>
                <c:pt idx="2510">
                  <c:v>49</c:v>
                </c:pt>
                <c:pt idx="2511">
                  <c:v>29</c:v>
                </c:pt>
                <c:pt idx="2512">
                  <c:v>63</c:v>
                </c:pt>
                <c:pt idx="2513">
                  <c:v>21</c:v>
                </c:pt>
                <c:pt idx="2514">
                  <c:v>108</c:v>
                </c:pt>
                <c:pt idx="2515">
                  <c:v>39</c:v>
                </c:pt>
                <c:pt idx="2516">
                  <c:v>82</c:v>
                </c:pt>
                <c:pt idx="2517">
                  <c:v>61</c:v>
                </c:pt>
                <c:pt idx="2518">
                  <c:v>49</c:v>
                </c:pt>
                <c:pt idx="2519">
                  <c:v>50</c:v>
                </c:pt>
                <c:pt idx="2520">
                  <c:v>60</c:v>
                </c:pt>
                <c:pt idx="2521">
                  <c:v>65</c:v>
                </c:pt>
                <c:pt idx="2522">
                  <c:v>146</c:v>
                </c:pt>
                <c:pt idx="2523">
                  <c:v>84</c:v>
                </c:pt>
                <c:pt idx="2524">
                  <c:v>64</c:v>
                </c:pt>
                <c:pt idx="2525">
                  <c:v>71</c:v>
                </c:pt>
                <c:pt idx="2526">
                  <c:v>114</c:v>
                </c:pt>
                <c:pt idx="2527">
                  <c:v>103</c:v>
                </c:pt>
                <c:pt idx="2528">
                  <c:v>101</c:v>
                </c:pt>
                <c:pt idx="2529">
                  <c:v>81</c:v>
                </c:pt>
                <c:pt idx="2530">
                  <c:v>94</c:v>
                </c:pt>
                <c:pt idx="2531">
                  <c:v>47</c:v>
                </c:pt>
                <c:pt idx="2532">
                  <c:v>116</c:v>
                </c:pt>
                <c:pt idx="2533">
                  <c:v>216</c:v>
                </c:pt>
                <c:pt idx="2534">
                  <c:v>97</c:v>
                </c:pt>
                <c:pt idx="2535">
                  <c:v>106</c:v>
                </c:pt>
                <c:pt idx="2536">
                  <c:v>113</c:v>
                </c:pt>
                <c:pt idx="2537">
                  <c:v>84</c:v>
                </c:pt>
                <c:pt idx="2538">
                  <c:v>62</c:v>
                </c:pt>
                <c:pt idx="2539">
                  <c:v>86</c:v>
                </c:pt>
                <c:pt idx="2540">
                  <c:v>106</c:v>
                </c:pt>
                <c:pt idx="2541">
                  <c:v>116</c:v>
                </c:pt>
                <c:pt idx="2542">
                  <c:v>118</c:v>
                </c:pt>
                <c:pt idx="2543">
                  <c:v>95</c:v>
                </c:pt>
                <c:pt idx="2544">
                  <c:v>91</c:v>
                </c:pt>
                <c:pt idx="2545">
                  <c:v>49</c:v>
                </c:pt>
                <c:pt idx="2546">
                  <c:v>80</c:v>
                </c:pt>
                <c:pt idx="2547">
                  <c:v>101</c:v>
                </c:pt>
                <c:pt idx="2548">
                  <c:v>113</c:v>
                </c:pt>
                <c:pt idx="2549">
                  <c:v>111</c:v>
                </c:pt>
                <c:pt idx="2550">
                  <c:v>86</c:v>
                </c:pt>
                <c:pt idx="2551">
                  <c:v>64</c:v>
                </c:pt>
                <c:pt idx="2552">
                  <c:v>50</c:v>
                </c:pt>
                <c:pt idx="2553">
                  <c:v>75</c:v>
                </c:pt>
                <c:pt idx="2554">
                  <c:v>99</c:v>
                </c:pt>
                <c:pt idx="2555">
                  <c:v>96</c:v>
                </c:pt>
                <c:pt idx="2556">
                  <c:v>71</c:v>
                </c:pt>
                <c:pt idx="2557">
                  <c:v>64</c:v>
                </c:pt>
                <c:pt idx="2558">
                  <c:v>55</c:v>
                </c:pt>
                <c:pt idx="2559">
                  <c:v>32</c:v>
                </c:pt>
                <c:pt idx="2560">
                  <c:v>60</c:v>
                </c:pt>
                <c:pt idx="2561">
                  <c:v>67</c:v>
                </c:pt>
                <c:pt idx="2562">
                  <c:v>80</c:v>
                </c:pt>
                <c:pt idx="2563">
                  <c:v>47</c:v>
                </c:pt>
                <c:pt idx="2564">
                  <c:v>48</c:v>
                </c:pt>
                <c:pt idx="2565">
                  <c:v>28</c:v>
                </c:pt>
                <c:pt idx="2566">
                  <c:v>20</c:v>
                </c:pt>
                <c:pt idx="2567">
                  <c:v>35</c:v>
                </c:pt>
                <c:pt idx="2568">
                  <c:v>43</c:v>
                </c:pt>
                <c:pt idx="2569">
                  <c:v>58</c:v>
                </c:pt>
                <c:pt idx="2570">
                  <c:v>42</c:v>
                </c:pt>
                <c:pt idx="2571">
                  <c:v>31</c:v>
                </c:pt>
                <c:pt idx="2572">
                  <c:v>29</c:v>
                </c:pt>
                <c:pt idx="2573">
                  <c:v>10</c:v>
                </c:pt>
                <c:pt idx="2574">
                  <c:v>38</c:v>
                </c:pt>
                <c:pt idx="2575">
                  <c:v>30</c:v>
                </c:pt>
                <c:pt idx="2576">
                  <c:v>41</c:v>
                </c:pt>
                <c:pt idx="2577">
                  <c:v>24</c:v>
                </c:pt>
                <c:pt idx="2578">
                  <c:v>25</c:v>
                </c:pt>
                <c:pt idx="2579">
                  <c:v>9</c:v>
                </c:pt>
                <c:pt idx="2580">
                  <c:v>5</c:v>
                </c:pt>
                <c:pt idx="2581">
                  <c:v>19</c:v>
                </c:pt>
                <c:pt idx="2582">
                  <c:v>22</c:v>
                </c:pt>
                <c:pt idx="2583">
                  <c:v>14</c:v>
                </c:pt>
                <c:pt idx="2584">
                  <c:v>17</c:v>
                </c:pt>
                <c:pt idx="2585">
                  <c:v>20</c:v>
                </c:pt>
                <c:pt idx="2586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37-4AE2-AAE8-DA29C1FEE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460688"/>
        <c:axId val="619139488"/>
      </c:scatterChart>
      <c:valAx>
        <c:axId val="96746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139488"/>
        <c:crosses val="autoZero"/>
        <c:crossBetween val="midCat"/>
      </c:valAx>
      <c:valAx>
        <c:axId val="61913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46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new_vaccination Vs new_deaths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Data'!$G$1</c:f>
              <c:strCache>
                <c:ptCount val="1"/>
                <c:pt idx="0">
                  <c:v>new_deaths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'Raw Data'!$F$2:$F$2608</c:f>
              <c:numCache>
                <c:formatCode>General</c:formatCode>
                <c:ptCount val="2607"/>
                <c:pt idx="306">
                  <c:v>112</c:v>
                </c:pt>
                <c:pt idx="307">
                  <c:v>997</c:v>
                </c:pt>
                <c:pt idx="308">
                  <c:v>10361</c:v>
                </c:pt>
                <c:pt idx="309">
                  <c:v>17073</c:v>
                </c:pt>
                <c:pt idx="310">
                  <c:v>107976</c:v>
                </c:pt>
                <c:pt idx="311">
                  <c:v>109358</c:v>
                </c:pt>
                <c:pt idx="312">
                  <c:v>291897</c:v>
                </c:pt>
                <c:pt idx="313">
                  <c:v>66948</c:v>
                </c:pt>
                <c:pt idx="314">
                  <c:v>95886</c:v>
                </c:pt>
                <c:pt idx="315">
                  <c:v>148275</c:v>
                </c:pt>
                <c:pt idx="316">
                  <c:v>281002</c:v>
                </c:pt>
                <c:pt idx="317">
                  <c:v>321015</c:v>
                </c:pt>
                <c:pt idx="318">
                  <c:v>217132</c:v>
                </c:pt>
                <c:pt idx="319">
                  <c:v>335179</c:v>
                </c:pt>
                <c:pt idx="320">
                  <c:v>70848</c:v>
                </c:pt>
                <c:pt idx="321">
                  <c:v>50248</c:v>
                </c:pt>
                <c:pt idx="322">
                  <c:v>168244</c:v>
                </c:pt>
                <c:pt idx="323">
                  <c:v>229153</c:v>
                </c:pt>
                <c:pt idx="324">
                  <c:v>551353</c:v>
                </c:pt>
                <c:pt idx="325">
                  <c:v>1849</c:v>
                </c:pt>
                <c:pt idx="326">
                  <c:v>326477</c:v>
                </c:pt>
                <c:pt idx="327">
                  <c:v>152298</c:v>
                </c:pt>
                <c:pt idx="328">
                  <c:v>51857</c:v>
                </c:pt>
                <c:pt idx="329">
                  <c:v>214669</c:v>
                </c:pt>
                <c:pt idx="330">
                  <c:v>300125</c:v>
                </c:pt>
                <c:pt idx="331">
                  <c:v>286503</c:v>
                </c:pt>
                <c:pt idx="332">
                  <c:v>289301</c:v>
                </c:pt>
                <c:pt idx="333">
                  <c:v>429070</c:v>
                </c:pt>
                <c:pt idx="334">
                  <c:v>111737</c:v>
                </c:pt>
                <c:pt idx="335">
                  <c:v>57036</c:v>
                </c:pt>
                <c:pt idx="336">
                  <c:v>315958</c:v>
                </c:pt>
                <c:pt idx="337">
                  <c:v>273602</c:v>
                </c:pt>
                <c:pt idx="338">
                  <c:v>323141</c:v>
                </c:pt>
                <c:pt idx="339">
                  <c:v>328476</c:v>
                </c:pt>
                <c:pt idx="340">
                  <c:v>278012</c:v>
                </c:pt>
                <c:pt idx="341">
                  <c:v>137634</c:v>
                </c:pt>
                <c:pt idx="342">
                  <c:v>77554</c:v>
                </c:pt>
                <c:pt idx="343">
                  <c:v>268705</c:v>
                </c:pt>
                <c:pt idx="344">
                  <c:v>254615</c:v>
                </c:pt>
                <c:pt idx="345">
                  <c:v>247324</c:v>
                </c:pt>
                <c:pt idx="346">
                  <c:v>302787</c:v>
                </c:pt>
                <c:pt idx="347">
                  <c:v>220255</c:v>
                </c:pt>
                <c:pt idx="348">
                  <c:v>111526</c:v>
                </c:pt>
                <c:pt idx="349">
                  <c:v>31835</c:v>
                </c:pt>
                <c:pt idx="350">
                  <c:v>375624</c:v>
                </c:pt>
                <c:pt idx="351">
                  <c:v>436295</c:v>
                </c:pt>
                <c:pt idx="352">
                  <c:v>462354</c:v>
                </c:pt>
                <c:pt idx="353">
                  <c:v>429484</c:v>
                </c:pt>
                <c:pt idx="359">
                  <c:v>378372</c:v>
                </c:pt>
                <c:pt idx="360">
                  <c:v>408671</c:v>
                </c:pt>
                <c:pt idx="361">
                  <c:v>212660</c:v>
                </c:pt>
                <c:pt idx="362">
                  <c:v>60476</c:v>
                </c:pt>
                <c:pt idx="363">
                  <c:v>472894</c:v>
                </c:pt>
                <c:pt idx="366">
                  <c:v>331041</c:v>
                </c:pt>
                <c:pt idx="367">
                  <c:v>322397</c:v>
                </c:pt>
                <c:pt idx="368">
                  <c:v>143437</c:v>
                </c:pt>
                <c:pt idx="369">
                  <c:v>83011</c:v>
                </c:pt>
                <c:pt idx="370">
                  <c:v>554384</c:v>
                </c:pt>
                <c:pt idx="371">
                  <c:v>1092641</c:v>
                </c:pt>
                <c:pt idx="372">
                  <c:v>734763</c:v>
                </c:pt>
                <c:pt idx="373">
                  <c:v>613107</c:v>
                </c:pt>
                <c:pt idx="374">
                  <c:v>475797</c:v>
                </c:pt>
                <c:pt idx="375">
                  <c:v>486215</c:v>
                </c:pt>
                <c:pt idx="376">
                  <c:v>187900</c:v>
                </c:pt>
                <c:pt idx="377">
                  <c:v>375170</c:v>
                </c:pt>
                <c:pt idx="378">
                  <c:v>140406</c:v>
                </c:pt>
                <c:pt idx="379">
                  <c:v>933422</c:v>
                </c:pt>
                <c:pt idx="382">
                  <c:v>323893</c:v>
                </c:pt>
                <c:pt idx="383">
                  <c:v>113358</c:v>
                </c:pt>
                <c:pt idx="384">
                  <c:v>890825</c:v>
                </c:pt>
                <c:pt idx="385">
                  <c:v>889838</c:v>
                </c:pt>
                <c:pt idx="386">
                  <c:v>1347205</c:v>
                </c:pt>
                <c:pt idx="387">
                  <c:v>783203</c:v>
                </c:pt>
                <c:pt idx="388">
                  <c:v>754115</c:v>
                </c:pt>
                <c:pt idx="389">
                  <c:v>813531</c:v>
                </c:pt>
                <c:pt idx="390">
                  <c:v>192416</c:v>
                </c:pt>
                <c:pt idx="391">
                  <c:v>691733</c:v>
                </c:pt>
                <c:pt idx="392">
                  <c:v>3368729</c:v>
                </c:pt>
                <c:pt idx="393">
                  <c:v>902244</c:v>
                </c:pt>
                <c:pt idx="398">
                  <c:v>808163</c:v>
                </c:pt>
                <c:pt idx="399">
                  <c:v>51903</c:v>
                </c:pt>
                <c:pt idx="400">
                  <c:v>251508</c:v>
                </c:pt>
                <c:pt idx="401">
                  <c:v>966317</c:v>
                </c:pt>
                <c:pt idx="402">
                  <c:v>2087876</c:v>
                </c:pt>
                <c:pt idx="403">
                  <c:v>617818</c:v>
                </c:pt>
                <c:pt idx="404">
                  <c:v>296462</c:v>
                </c:pt>
                <c:pt idx="405">
                  <c:v>959765</c:v>
                </c:pt>
                <c:pt idx="406">
                  <c:v>1181921</c:v>
                </c:pt>
                <c:pt idx="407">
                  <c:v>834860</c:v>
                </c:pt>
                <c:pt idx="408">
                  <c:v>986298</c:v>
                </c:pt>
                <c:pt idx="409">
                  <c:v>708905</c:v>
                </c:pt>
                <c:pt idx="410">
                  <c:v>337317</c:v>
                </c:pt>
                <c:pt idx="411">
                  <c:v>137177</c:v>
                </c:pt>
                <c:pt idx="412">
                  <c:v>788803</c:v>
                </c:pt>
                <c:pt idx="413">
                  <c:v>1311666</c:v>
                </c:pt>
                <c:pt idx="414">
                  <c:v>911864</c:v>
                </c:pt>
                <c:pt idx="415">
                  <c:v>356703</c:v>
                </c:pt>
                <c:pt idx="416">
                  <c:v>333068</c:v>
                </c:pt>
                <c:pt idx="420">
                  <c:v>828124</c:v>
                </c:pt>
                <c:pt idx="421">
                  <c:v>995136</c:v>
                </c:pt>
                <c:pt idx="422">
                  <c:v>1119498</c:v>
                </c:pt>
                <c:pt idx="423">
                  <c:v>1785136</c:v>
                </c:pt>
                <c:pt idx="424">
                  <c:v>548341</c:v>
                </c:pt>
                <c:pt idx="425">
                  <c:v>130085</c:v>
                </c:pt>
                <c:pt idx="426">
                  <c:v>852660</c:v>
                </c:pt>
                <c:pt idx="427">
                  <c:v>707912</c:v>
                </c:pt>
                <c:pt idx="428">
                  <c:v>766673</c:v>
                </c:pt>
                <c:pt idx="429">
                  <c:v>861239</c:v>
                </c:pt>
                <c:pt idx="435">
                  <c:v>828052</c:v>
                </c:pt>
                <c:pt idx="436">
                  <c:v>699967</c:v>
                </c:pt>
                <c:pt idx="437">
                  <c:v>1163765</c:v>
                </c:pt>
                <c:pt idx="438">
                  <c:v>502022</c:v>
                </c:pt>
                <c:pt idx="439">
                  <c:v>153683</c:v>
                </c:pt>
                <c:pt idx="440">
                  <c:v>394684</c:v>
                </c:pt>
                <c:pt idx="441">
                  <c:v>761486</c:v>
                </c:pt>
                <c:pt idx="442">
                  <c:v>675644</c:v>
                </c:pt>
                <c:pt idx="443">
                  <c:v>1410440</c:v>
                </c:pt>
                <c:pt idx="444">
                  <c:v>413231</c:v>
                </c:pt>
                <c:pt idx="445">
                  <c:v>685726</c:v>
                </c:pt>
                <c:pt idx="446">
                  <c:v>261880</c:v>
                </c:pt>
                <c:pt idx="450">
                  <c:v>1077303</c:v>
                </c:pt>
                <c:pt idx="451">
                  <c:v>868490</c:v>
                </c:pt>
                <c:pt idx="454">
                  <c:v>772287</c:v>
                </c:pt>
                <c:pt idx="455">
                  <c:v>1361982</c:v>
                </c:pt>
                <c:pt idx="456">
                  <c:v>1272395</c:v>
                </c:pt>
                <c:pt idx="457">
                  <c:v>2561553</c:v>
                </c:pt>
                <c:pt idx="458">
                  <c:v>1288841</c:v>
                </c:pt>
                <c:pt idx="459">
                  <c:v>1084846</c:v>
                </c:pt>
                <c:pt idx="460">
                  <c:v>484728</c:v>
                </c:pt>
                <c:pt idx="461">
                  <c:v>1392493</c:v>
                </c:pt>
                <c:pt idx="462">
                  <c:v>1723948</c:v>
                </c:pt>
                <c:pt idx="463">
                  <c:v>1516957</c:v>
                </c:pt>
                <c:pt idx="464">
                  <c:v>1323306</c:v>
                </c:pt>
                <c:pt idx="468">
                  <c:v>109265</c:v>
                </c:pt>
                <c:pt idx="469">
                  <c:v>1913556</c:v>
                </c:pt>
                <c:pt idx="475">
                  <c:v>1607612</c:v>
                </c:pt>
                <c:pt idx="476">
                  <c:v>718954</c:v>
                </c:pt>
                <c:pt idx="477">
                  <c:v>2473652</c:v>
                </c:pt>
                <c:pt idx="478">
                  <c:v>1375862</c:v>
                </c:pt>
                <c:pt idx="479">
                  <c:v>1296611</c:v>
                </c:pt>
                <c:pt idx="796">
                  <c:v>0</c:v>
                </c:pt>
                <c:pt idx="797">
                  <c:v>1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86465</c:v>
                </c:pt>
                <c:pt idx="807">
                  <c:v>0</c:v>
                </c:pt>
                <c:pt idx="808">
                  <c:v>28500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588824</c:v>
                </c:pt>
                <c:pt idx="814">
                  <c:v>1</c:v>
                </c:pt>
                <c:pt idx="815">
                  <c:v>23511</c:v>
                </c:pt>
                <c:pt idx="816">
                  <c:v>8</c:v>
                </c:pt>
                <c:pt idx="817">
                  <c:v>9</c:v>
                </c:pt>
                <c:pt idx="818">
                  <c:v>0</c:v>
                </c:pt>
                <c:pt idx="819">
                  <c:v>1</c:v>
                </c:pt>
                <c:pt idx="820">
                  <c:v>385877</c:v>
                </c:pt>
                <c:pt idx="821">
                  <c:v>38586</c:v>
                </c:pt>
                <c:pt idx="822">
                  <c:v>90925</c:v>
                </c:pt>
                <c:pt idx="823">
                  <c:v>148786</c:v>
                </c:pt>
                <c:pt idx="824">
                  <c:v>106839</c:v>
                </c:pt>
                <c:pt idx="825">
                  <c:v>40808</c:v>
                </c:pt>
                <c:pt idx="826">
                  <c:v>849420</c:v>
                </c:pt>
                <c:pt idx="827">
                  <c:v>459750</c:v>
                </c:pt>
                <c:pt idx="828">
                  <c:v>272024</c:v>
                </c:pt>
                <c:pt idx="829">
                  <c:v>311299</c:v>
                </c:pt>
                <c:pt idx="830">
                  <c:v>257203</c:v>
                </c:pt>
                <c:pt idx="831">
                  <c:v>391126</c:v>
                </c:pt>
                <c:pt idx="832">
                  <c:v>379137</c:v>
                </c:pt>
                <c:pt idx="833">
                  <c:v>193609</c:v>
                </c:pt>
                <c:pt idx="834">
                  <c:v>1519652</c:v>
                </c:pt>
                <c:pt idx="835">
                  <c:v>604492</c:v>
                </c:pt>
                <c:pt idx="836">
                  <c:v>685202</c:v>
                </c:pt>
                <c:pt idx="837">
                  <c:v>1090614</c:v>
                </c:pt>
                <c:pt idx="838">
                  <c:v>863298</c:v>
                </c:pt>
                <c:pt idx="839">
                  <c:v>869328</c:v>
                </c:pt>
                <c:pt idx="840">
                  <c:v>513977</c:v>
                </c:pt>
                <c:pt idx="841">
                  <c:v>475935</c:v>
                </c:pt>
                <c:pt idx="842">
                  <c:v>823670</c:v>
                </c:pt>
                <c:pt idx="843">
                  <c:v>915350</c:v>
                </c:pt>
                <c:pt idx="844">
                  <c:v>1024488</c:v>
                </c:pt>
                <c:pt idx="845">
                  <c:v>1095554</c:v>
                </c:pt>
                <c:pt idx="846">
                  <c:v>1056839</c:v>
                </c:pt>
                <c:pt idx="847">
                  <c:v>819271</c:v>
                </c:pt>
                <c:pt idx="848">
                  <c:v>921145</c:v>
                </c:pt>
                <c:pt idx="849">
                  <c:v>842357</c:v>
                </c:pt>
                <c:pt idx="850">
                  <c:v>1022074</c:v>
                </c:pt>
                <c:pt idx="851">
                  <c:v>1026541</c:v>
                </c:pt>
                <c:pt idx="852">
                  <c:v>1190924</c:v>
                </c:pt>
                <c:pt idx="853">
                  <c:v>1144317</c:v>
                </c:pt>
                <c:pt idx="854">
                  <c:v>978482</c:v>
                </c:pt>
                <c:pt idx="855">
                  <c:v>981807</c:v>
                </c:pt>
                <c:pt idx="856">
                  <c:v>920607</c:v>
                </c:pt>
                <c:pt idx="857">
                  <c:v>1147530</c:v>
                </c:pt>
                <c:pt idx="858">
                  <c:v>1322265</c:v>
                </c:pt>
                <c:pt idx="859">
                  <c:v>1392152</c:v>
                </c:pt>
                <c:pt idx="860">
                  <c:v>1215161</c:v>
                </c:pt>
                <c:pt idx="861">
                  <c:v>898727</c:v>
                </c:pt>
                <c:pt idx="862">
                  <c:v>907979</c:v>
                </c:pt>
                <c:pt idx="863">
                  <c:v>839777</c:v>
                </c:pt>
                <c:pt idx="864">
                  <c:v>1158472</c:v>
                </c:pt>
                <c:pt idx="865">
                  <c:v>1277930</c:v>
                </c:pt>
                <c:pt idx="866">
                  <c:v>1561144</c:v>
                </c:pt>
                <c:pt idx="867">
                  <c:v>1525281</c:v>
                </c:pt>
                <c:pt idx="868">
                  <c:v>923135</c:v>
                </c:pt>
                <c:pt idx="869">
                  <c:v>1076761</c:v>
                </c:pt>
                <c:pt idx="870">
                  <c:v>886492</c:v>
                </c:pt>
                <c:pt idx="871">
                  <c:v>1098293</c:v>
                </c:pt>
                <c:pt idx="872">
                  <c:v>1437399</c:v>
                </c:pt>
                <c:pt idx="873">
                  <c:v>1611755</c:v>
                </c:pt>
                <c:pt idx="874">
                  <c:v>1278497</c:v>
                </c:pt>
                <c:pt idx="875">
                  <c:v>850230</c:v>
                </c:pt>
                <c:pt idx="876">
                  <c:v>991274</c:v>
                </c:pt>
                <c:pt idx="877">
                  <c:v>925179</c:v>
                </c:pt>
                <c:pt idx="878">
                  <c:v>1475645</c:v>
                </c:pt>
                <c:pt idx="879">
                  <c:v>1737396</c:v>
                </c:pt>
                <c:pt idx="880">
                  <c:v>1641136</c:v>
                </c:pt>
                <c:pt idx="881">
                  <c:v>1794234</c:v>
                </c:pt>
                <c:pt idx="882">
                  <c:v>1121764</c:v>
                </c:pt>
                <c:pt idx="883">
                  <c:v>1290957</c:v>
                </c:pt>
                <c:pt idx="884">
                  <c:v>1150362</c:v>
                </c:pt>
                <c:pt idx="885">
                  <c:v>5599306</c:v>
                </c:pt>
                <c:pt idx="886">
                  <c:v>2026085</c:v>
                </c:pt>
                <c:pt idx="887">
                  <c:v>2682876</c:v>
                </c:pt>
                <c:pt idx="888">
                  <c:v>2117125</c:v>
                </c:pt>
                <c:pt idx="889">
                  <c:v>1831543</c:v>
                </c:pt>
                <c:pt idx="890">
                  <c:v>1528703</c:v>
                </c:pt>
                <c:pt idx="891">
                  <c:v>1416679</c:v>
                </c:pt>
                <c:pt idx="892">
                  <c:v>1659443</c:v>
                </c:pt>
                <c:pt idx="893">
                  <c:v>2122769</c:v>
                </c:pt>
                <c:pt idx="894">
                  <c:v>2478340</c:v>
                </c:pt>
                <c:pt idx="895">
                  <c:v>2111860</c:v>
                </c:pt>
                <c:pt idx="896">
                  <c:v>1646892</c:v>
                </c:pt>
                <c:pt idx="897">
                  <c:v>1418337</c:v>
                </c:pt>
                <c:pt idx="898">
                  <c:v>1671652</c:v>
                </c:pt>
                <c:pt idx="899">
                  <c:v>1619719</c:v>
                </c:pt>
                <c:pt idx="900">
                  <c:v>2447957</c:v>
                </c:pt>
                <c:pt idx="901">
                  <c:v>2171011</c:v>
                </c:pt>
                <c:pt idx="902">
                  <c:v>2442432</c:v>
                </c:pt>
                <c:pt idx="903">
                  <c:v>1950154</c:v>
                </c:pt>
                <c:pt idx="904">
                  <c:v>1409234</c:v>
                </c:pt>
                <c:pt idx="905">
                  <c:v>1847443</c:v>
                </c:pt>
                <c:pt idx="906">
                  <c:v>2050073</c:v>
                </c:pt>
                <c:pt idx="907">
                  <c:v>2485977</c:v>
                </c:pt>
                <c:pt idx="908">
                  <c:v>2452680</c:v>
                </c:pt>
                <c:pt idx="909">
                  <c:v>3123767</c:v>
                </c:pt>
                <c:pt idx="910">
                  <c:v>1766831</c:v>
                </c:pt>
                <c:pt idx="911">
                  <c:v>1780557</c:v>
                </c:pt>
                <c:pt idx="912">
                  <c:v>4805750</c:v>
                </c:pt>
                <c:pt idx="913">
                  <c:v>2684535</c:v>
                </c:pt>
                <c:pt idx="914">
                  <c:v>3040786</c:v>
                </c:pt>
                <c:pt idx="915">
                  <c:v>3221301</c:v>
                </c:pt>
                <c:pt idx="916">
                  <c:v>2200862</c:v>
                </c:pt>
                <c:pt idx="917">
                  <c:v>1838245</c:v>
                </c:pt>
                <c:pt idx="918">
                  <c:v>1558732</c:v>
                </c:pt>
                <c:pt idx="919">
                  <c:v>1240647</c:v>
                </c:pt>
                <c:pt idx="920">
                  <c:v>2497323</c:v>
                </c:pt>
                <c:pt idx="921">
                  <c:v>3981020</c:v>
                </c:pt>
                <c:pt idx="922">
                  <c:v>3969766</c:v>
                </c:pt>
                <c:pt idx="923">
                  <c:v>3896619</c:v>
                </c:pt>
                <c:pt idx="924">
                  <c:v>2947907</c:v>
                </c:pt>
                <c:pt idx="925">
                  <c:v>2321775</c:v>
                </c:pt>
                <c:pt idx="926">
                  <c:v>2768863</c:v>
                </c:pt>
                <c:pt idx="927">
                  <c:v>3260951</c:v>
                </c:pt>
                <c:pt idx="928">
                  <c:v>3663085</c:v>
                </c:pt>
                <c:pt idx="929">
                  <c:v>4100644</c:v>
                </c:pt>
                <c:pt idx="930">
                  <c:v>3719316</c:v>
                </c:pt>
                <c:pt idx="931">
                  <c:v>2593316</c:v>
                </c:pt>
                <c:pt idx="932">
                  <c:v>3062737</c:v>
                </c:pt>
                <c:pt idx="933">
                  <c:v>3177065</c:v>
                </c:pt>
                <c:pt idx="934">
                  <c:v>3198553</c:v>
                </c:pt>
                <c:pt idx="935">
                  <c:v>4065656</c:v>
                </c:pt>
                <c:pt idx="936">
                  <c:v>4198644</c:v>
                </c:pt>
                <c:pt idx="937">
                  <c:v>4157172</c:v>
                </c:pt>
                <c:pt idx="938">
                  <c:v>2839953</c:v>
                </c:pt>
                <c:pt idx="939">
                  <c:v>3353637</c:v>
                </c:pt>
                <c:pt idx="940">
                  <c:v>2670883</c:v>
                </c:pt>
                <c:pt idx="941">
                  <c:v>4079711</c:v>
                </c:pt>
                <c:pt idx="942">
                  <c:v>5134102</c:v>
                </c:pt>
                <c:pt idx="943">
                  <c:v>5091475</c:v>
                </c:pt>
                <c:pt idx="944">
                  <c:v>3985251</c:v>
                </c:pt>
                <c:pt idx="945">
                  <c:v>2650109</c:v>
                </c:pt>
                <c:pt idx="946">
                  <c:v>3375680</c:v>
                </c:pt>
                <c:pt idx="947">
                  <c:v>2611805</c:v>
                </c:pt>
                <c:pt idx="948">
                  <c:v>3677911</c:v>
                </c:pt>
                <c:pt idx="949">
                  <c:v>5911702</c:v>
                </c:pt>
                <c:pt idx="950">
                  <c:v>5614346</c:v>
                </c:pt>
                <c:pt idx="951">
                  <c:v>4699945</c:v>
                </c:pt>
                <c:pt idx="952">
                  <c:v>3334623</c:v>
                </c:pt>
                <c:pt idx="953">
                  <c:v>3769383</c:v>
                </c:pt>
                <c:pt idx="954">
                  <c:v>3627766</c:v>
                </c:pt>
                <c:pt idx="955">
                  <c:v>4619931</c:v>
                </c:pt>
                <c:pt idx="956">
                  <c:v>5666248</c:v>
                </c:pt>
                <c:pt idx="957">
                  <c:v>4751541</c:v>
                </c:pt>
                <c:pt idx="958">
                  <c:v>4660167</c:v>
                </c:pt>
                <c:pt idx="959">
                  <c:v>3822822</c:v>
                </c:pt>
                <c:pt idx="960">
                  <c:v>4015453</c:v>
                </c:pt>
                <c:pt idx="961">
                  <c:v>3541987</c:v>
                </c:pt>
                <c:pt idx="962">
                  <c:v>4766443</c:v>
                </c:pt>
                <c:pt idx="963">
                  <c:v>5019432</c:v>
                </c:pt>
                <c:pt idx="964">
                  <c:v>5816119</c:v>
                </c:pt>
                <c:pt idx="965">
                  <c:v>4841805</c:v>
                </c:pt>
                <c:pt idx="966">
                  <c:v>4165548</c:v>
                </c:pt>
                <c:pt idx="967">
                  <c:v>4526963</c:v>
                </c:pt>
                <c:pt idx="968">
                  <c:v>3080990</c:v>
                </c:pt>
                <c:pt idx="969">
                  <c:v>4457100</c:v>
                </c:pt>
                <c:pt idx="970">
                  <c:v>5707632</c:v>
                </c:pt>
                <c:pt idx="971">
                  <c:v>5203721</c:v>
                </c:pt>
                <c:pt idx="972">
                  <c:v>4774597</c:v>
                </c:pt>
                <c:pt idx="973">
                  <c:v>3303430</c:v>
                </c:pt>
                <c:pt idx="974">
                  <c:v>4154878</c:v>
                </c:pt>
                <c:pt idx="975">
                  <c:v>3224658</c:v>
                </c:pt>
                <c:pt idx="976">
                  <c:v>5347107</c:v>
                </c:pt>
                <c:pt idx="977">
                  <c:v>5943768</c:v>
                </c:pt>
                <c:pt idx="978">
                  <c:v>4880198</c:v>
                </c:pt>
                <c:pt idx="979">
                  <c:v>4797688</c:v>
                </c:pt>
                <c:pt idx="980">
                  <c:v>3596091</c:v>
                </c:pt>
                <c:pt idx="981">
                  <c:v>5252874</c:v>
                </c:pt>
                <c:pt idx="982">
                  <c:v>4120133</c:v>
                </c:pt>
                <c:pt idx="983">
                  <c:v>4985630</c:v>
                </c:pt>
                <c:pt idx="984">
                  <c:v>6612702</c:v>
                </c:pt>
                <c:pt idx="985">
                  <c:v>5663187</c:v>
                </c:pt>
                <c:pt idx="986">
                  <c:v>4875074</c:v>
                </c:pt>
                <c:pt idx="987">
                  <c:v>3667962</c:v>
                </c:pt>
                <c:pt idx="988">
                  <c:v>5573254</c:v>
                </c:pt>
                <c:pt idx="989">
                  <c:v>3651339</c:v>
                </c:pt>
                <c:pt idx="990">
                  <c:v>4299474</c:v>
                </c:pt>
                <c:pt idx="991">
                  <c:v>5964859</c:v>
                </c:pt>
                <c:pt idx="992">
                  <c:v>5893990</c:v>
                </c:pt>
                <c:pt idx="993">
                  <c:v>4787070</c:v>
                </c:pt>
                <c:pt idx="994">
                  <c:v>3374550</c:v>
                </c:pt>
                <c:pt idx="995">
                  <c:v>6167796</c:v>
                </c:pt>
                <c:pt idx="996">
                  <c:v>3533706</c:v>
                </c:pt>
                <c:pt idx="997">
                  <c:v>5506947</c:v>
                </c:pt>
                <c:pt idx="998">
                  <c:v>5290655</c:v>
                </c:pt>
                <c:pt idx="999">
                  <c:v>5371780</c:v>
                </c:pt>
                <c:pt idx="1000">
                  <c:v>4647582</c:v>
                </c:pt>
                <c:pt idx="1001">
                  <c:v>3807349</c:v>
                </c:pt>
                <c:pt idx="1002">
                  <c:v>5862415</c:v>
                </c:pt>
                <c:pt idx="1003">
                  <c:v>4041432</c:v>
                </c:pt>
                <c:pt idx="1004">
                  <c:v>4967859</c:v>
                </c:pt>
                <c:pt idx="1005">
                  <c:v>5403041</c:v>
                </c:pt>
                <c:pt idx="1006">
                  <c:v>5447589</c:v>
                </c:pt>
                <c:pt idx="1007">
                  <c:v>4657881</c:v>
                </c:pt>
                <c:pt idx="1008">
                  <c:v>3199690</c:v>
                </c:pt>
                <c:pt idx="1009">
                  <c:v>4801753</c:v>
                </c:pt>
                <c:pt idx="1010">
                  <c:v>4330195</c:v>
                </c:pt>
                <c:pt idx="1011">
                  <c:v>5888241</c:v>
                </c:pt>
                <c:pt idx="1012">
                  <c:v>5429214</c:v>
                </c:pt>
                <c:pt idx="1013">
                  <c:v>4917491</c:v>
                </c:pt>
                <c:pt idx="1014">
                  <c:v>6407771</c:v>
                </c:pt>
                <c:pt idx="1015">
                  <c:v>2079206</c:v>
                </c:pt>
                <c:pt idx="1368">
                  <c:v>191181</c:v>
                </c:pt>
                <c:pt idx="1369">
                  <c:v>33120</c:v>
                </c:pt>
                <c:pt idx="1370">
                  <c:v>229748</c:v>
                </c:pt>
                <c:pt idx="1371">
                  <c:v>220786</c:v>
                </c:pt>
                <c:pt idx="1372">
                  <c:v>131649</c:v>
                </c:pt>
                <c:pt idx="1373">
                  <c:v>237050</c:v>
                </c:pt>
                <c:pt idx="1374">
                  <c:v>347058</c:v>
                </c:pt>
                <c:pt idx="1375">
                  <c:v>191609</c:v>
                </c:pt>
                <c:pt idx="1376">
                  <c:v>33303</c:v>
                </c:pt>
                <c:pt idx="1377">
                  <c:v>408305</c:v>
                </c:pt>
                <c:pt idx="1378">
                  <c:v>5671</c:v>
                </c:pt>
                <c:pt idx="1379">
                  <c:v>326499</c:v>
                </c:pt>
                <c:pt idx="1380">
                  <c:v>572074</c:v>
                </c:pt>
                <c:pt idx="1381">
                  <c:v>571974</c:v>
                </c:pt>
                <c:pt idx="1382">
                  <c:v>244307</c:v>
                </c:pt>
                <c:pt idx="1383">
                  <c:v>14509</c:v>
                </c:pt>
                <c:pt idx="1384">
                  <c:v>191313</c:v>
                </c:pt>
                <c:pt idx="1385">
                  <c:v>188762</c:v>
                </c:pt>
                <c:pt idx="1386">
                  <c:v>310634</c:v>
                </c:pt>
                <c:pt idx="1387">
                  <c:v>509893</c:v>
                </c:pt>
                <c:pt idx="1388">
                  <c:v>457404</c:v>
                </c:pt>
                <c:pt idx="1389">
                  <c:v>358473</c:v>
                </c:pt>
                <c:pt idx="1390">
                  <c:v>37040</c:v>
                </c:pt>
                <c:pt idx="1391">
                  <c:v>446646</c:v>
                </c:pt>
                <c:pt idx="1392">
                  <c:v>352553</c:v>
                </c:pt>
                <c:pt idx="1393">
                  <c:v>405553</c:v>
                </c:pt>
                <c:pt idx="1394">
                  <c:v>487896</c:v>
                </c:pt>
                <c:pt idx="1395">
                  <c:v>462637</c:v>
                </c:pt>
                <c:pt idx="1396">
                  <c:v>84807</c:v>
                </c:pt>
                <c:pt idx="1399">
                  <c:v>340570</c:v>
                </c:pt>
                <c:pt idx="1400">
                  <c:v>329416</c:v>
                </c:pt>
                <c:pt idx="1401">
                  <c:v>659766</c:v>
                </c:pt>
                <c:pt idx="1402">
                  <c:v>603419</c:v>
                </c:pt>
                <c:pt idx="1403">
                  <c:v>388381</c:v>
                </c:pt>
                <c:pt idx="1404">
                  <c:v>246850</c:v>
                </c:pt>
                <c:pt idx="1405">
                  <c:v>338921</c:v>
                </c:pt>
                <c:pt idx="1406">
                  <c:v>483298</c:v>
                </c:pt>
                <c:pt idx="1407">
                  <c:v>459241</c:v>
                </c:pt>
                <c:pt idx="1408">
                  <c:v>700414</c:v>
                </c:pt>
                <c:pt idx="1409">
                  <c:v>689893</c:v>
                </c:pt>
                <c:pt idx="1410">
                  <c:v>485607</c:v>
                </c:pt>
                <c:pt idx="1411">
                  <c:v>58719</c:v>
                </c:pt>
                <c:pt idx="1412">
                  <c:v>552870</c:v>
                </c:pt>
                <c:pt idx="1413">
                  <c:v>766613</c:v>
                </c:pt>
                <c:pt idx="1414">
                  <c:v>995299</c:v>
                </c:pt>
                <c:pt idx="1415">
                  <c:v>1389455</c:v>
                </c:pt>
                <c:pt idx="1416">
                  <c:v>1492201</c:v>
                </c:pt>
                <c:pt idx="1417">
                  <c:v>1424640</c:v>
                </c:pt>
                <c:pt idx="1418">
                  <c:v>66666</c:v>
                </c:pt>
                <c:pt idx="1419">
                  <c:v>2019723</c:v>
                </c:pt>
                <c:pt idx="1420">
                  <c:v>1359173</c:v>
                </c:pt>
                <c:pt idx="1421">
                  <c:v>1317105</c:v>
                </c:pt>
                <c:pt idx="1422">
                  <c:v>479909</c:v>
                </c:pt>
                <c:pt idx="1423">
                  <c:v>2053537</c:v>
                </c:pt>
                <c:pt idx="1424">
                  <c:v>1519952</c:v>
                </c:pt>
                <c:pt idx="1425">
                  <c:v>169629</c:v>
                </c:pt>
                <c:pt idx="1426">
                  <c:v>3039394</c:v>
                </c:pt>
                <c:pt idx="1427">
                  <c:v>2117104</c:v>
                </c:pt>
                <c:pt idx="1428">
                  <c:v>2078719</c:v>
                </c:pt>
                <c:pt idx="1429">
                  <c:v>2196562</c:v>
                </c:pt>
                <c:pt idx="1430">
                  <c:v>2723575</c:v>
                </c:pt>
                <c:pt idx="1431">
                  <c:v>2540449</c:v>
                </c:pt>
                <c:pt idx="1432">
                  <c:v>462157</c:v>
                </c:pt>
                <c:pt idx="1433">
                  <c:v>3428596</c:v>
                </c:pt>
                <c:pt idx="1434">
                  <c:v>2346692</c:v>
                </c:pt>
                <c:pt idx="1435">
                  <c:v>2304423</c:v>
                </c:pt>
                <c:pt idx="1436">
                  <c:v>2358731</c:v>
                </c:pt>
                <c:pt idx="1437">
                  <c:v>2605333</c:v>
                </c:pt>
                <c:pt idx="1438">
                  <c:v>2160009</c:v>
                </c:pt>
                <c:pt idx="1439">
                  <c:v>260653</c:v>
                </c:pt>
                <c:pt idx="1440">
                  <c:v>582919</c:v>
                </c:pt>
                <c:pt idx="1441">
                  <c:v>1940999</c:v>
                </c:pt>
                <c:pt idx="1442">
                  <c:v>2063543</c:v>
                </c:pt>
                <c:pt idx="1443">
                  <c:v>3671242</c:v>
                </c:pt>
                <c:pt idx="1444">
                  <c:v>4265157</c:v>
                </c:pt>
                <c:pt idx="1445">
                  <c:v>2925356</c:v>
                </c:pt>
                <c:pt idx="1446">
                  <c:v>3125512</c:v>
                </c:pt>
                <c:pt idx="1447">
                  <c:v>4005763</c:v>
                </c:pt>
                <c:pt idx="1448">
                  <c:v>3966548</c:v>
                </c:pt>
                <c:pt idx="1449">
                  <c:v>3121199</c:v>
                </c:pt>
                <c:pt idx="1450">
                  <c:v>4135589</c:v>
                </c:pt>
                <c:pt idx="1451">
                  <c:v>3740898</c:v>
                </c:pt>
                <c:pt idx="1452">
                  <c:v>3519987</c:v>
                </c:pt>
                <c:pt idx="1453">
                  <c:v>2933418</c:v>
                </c:pt>
                <c:pt idx="1454">
                  <c:v>4004520</c:v>
                </c:pt>
                <c:pt idx="1455">
                  <c:v>2646493</c:v>
                </c:pt>
                <c:pt idx="1456">
                  <c:v>3313660</c:v>
                </c:pt>
                <c:pt idx="1457">
                  <c:v>2730271</c:v>
                </c:pt>
                <c:pt idx="1458">
                  <c:v>2714132</c:v>
                </c:pt>
                <c:pt idx="1459">
                  <c:v>2684949</c:v>
                </c:pt>
                <c:pt idx="1460">
                  <c:v>1229976</c:v>
                </c:pt>
                <c:pt idx="1461">
                  <c:v>3276547</c:v>
                </c:pt>
                <c:pt idx="1464">
                  <c:v>3108503</c:v>
                </c:pt>
                <c:pt idx="1468">
                  <c:v>3339774</c:v>
                </c:pt>
                <c:pt idx="1469">
                  <c:v>2354286</c:v>
                </c:pt>
                <c:pt idx="1470">
                  <c:v>2174159</c:v>
                </c:pt>
                <c:pt idx="1471">
                  <c:v>2215380</c:v>
                </c:pt>
                <c:pt idx="1472">
                  <c:v>2729335</c:v>
                </c:pt>
                <c:pt idx="1473">
                  <c:v>1628218</c:v>
                </c:pt>
                <c:pt idx="1474">
                  <c:v>585186</c:v>
                </c:pt>
                <c:pt idx="1475">
                  <c:v>1870625</c:v>
                </c:pt>
                <c:pt idx="1476">
                  <c:v>1668616</c:v>
                </c:pt>
                <c:pt idx="1477">
                  <c:v>2180486</c:v>
                </c:pt>
                <c:pt idx="1478">
                  <c:v>2672365</c:v>
                </c:pt>
                <c:pt idx="1479">
                  <c:v>2586397</c:v>
                </c:pt>
                <c:pt idx="1480">
                  <c:v>2303857</c:v>
                </c:pt>
                <c:pt idx="1481">
                  <c:v>811011</c:v>
                </c:pt>
                <c:pt idx="1482">
                  <c:v>2794050</c:v>
                </c:pt>
                <c:pt idx="1483">
                  <c:v>2763725</c:v>
                </c:pt>
                <c:pt idx="1484">
                  <c:v>2182934</c:v>
                </c:pt>
                <c:pt idx="1485">
                  <c:v>2316269</c:v>
                </c:pt>
                <c:pt idx="1486">
                  <c:v>1284567</c:v>
                </c:pt>
                <c:pt idx="1487">
                  <c:v>1898123</c:v>
                </c:pt>
                <c:pt idx="1488">
                  <c:v>706470</c:v>
                </c:pt>
                <c:pt idx="1489">
                  <c:v>1566198</c:v>
                </c:pt>
                <c:pt idx="1490">
                  <c:v>1374398</c:v>
                </c:pt>
                <c:pt idx="1491">
                  <c:v>1218998</c:v>
                </c:pt>
                <c:pt idx="1492">
                  <c:v>1476285</c:v>
                </c:pt>
                <c:pt idx="1495">
                  <c:v>876743</c:v>
                </c:pt>
                <c:pt idx="1496">
                  <c:v>2446471</c:v>
                </c:pt>
                <c:pt idx="1497">
                  <c:v>1341068</c:v>
                </c:pt>
                <c:pt idx="1498">
                  <c:v>2918836</c:v>
                </c:pt>
                <c:pt idx="1499">
                  <c:v>2777551</c:v>
                </c:pt>
                <c:pt idx="1500">
                  <c:v>1963636</c:v>
                </c:pt>
                <c:pt idx="1501">
                  <c:v>3922151</c:v>
                </c:pt>
                <c:pt idx="1502">
                  <c:v>1576170</c:v>
                </c:pt>
                <c:pt idx="1503">
                  <c:v>1784772</c:v>
                </c:pt>
                <c:pt idx="1504">
                  <c:v>2685843</c:v>
                </c:pt>
                <c:pt idx="1505">
                  <c:v>2542428</c:v>
                </c:pt>
                <c:pt idx="1506">
                  <c:v>2666218</c:v>
                </c:pt>
                <c:pt idx="1507">
                  <c:v>5263384</c:v>
                </c:pt>
                <c:pt idx="1508">
                  <c:v>1963376</c:v>
                </c:pt>
                <c:pt idx="1509">
                  <c:v>2469901</c:v>
                </c:pt>
                <c:pt idx="1510">
                  <c:v>2449607</c:v>
                </c:pt>
                <c:pt idx="1511">
                  <c:v>3190277</c:v>
                </c:pt>
                <c:pt idx="1512">
                  <c:v>3175576</c:v>
                </c:pt>
                <c:pt idx="1513">
                  <c:v>3425398</c:v>
                </c:pt>
                <c:pt idx="1514">
                  <c:v>3421339</c:v>
                </c:pt>
                <c:pt idx="1515">
                  <c:v>2484825</c:v>
                </c:pt>
                <c:pt idx="1516">
                  <c:v>3242349</c:v>
                </c:pt>
                <c:pt idx="1517">
                  <c:v>3329948</c:v>
                </c:pt>
                <c:pt idx="1518">
                  <c:v>2545002</c:v>
                </c:pt>
                <c:pt idx="1519">
                  <c:v>3020534</c:v>
                </c:pt>
                <c:pt idx="1520">
                  <c:v>4644350</c:v>
                </c:pt>
                <c:pt idx="1521">
                  <c:v>3385690</c:v>
                </c:pt>
                <c:pt idx="1522">
                  <c:v>4552372</c:v>
                </c:pt>
                <c:pt idx="1523">
                  <c:v>3378287</c:v>
                </c:pt>
                <c:pt idx="1524">
                  <c:v>9027343</c:v>
                </c:pt>
                <c:pt idx="1525">
                  <c:v>6541514</c:v>
                </c:pt>
                <c:pt idx="1526">
                  <c:v>3514882</c:v>
                </c:pt>
                <c:pt idx="1527">
                  <c:v>6683689</c:v>
                </c:pt>
                <c:pt idx="1528">
                  <c:v>6607501</c:v>
                </c:pt>
                <c:pt idx="1529">
                  <c:v>8179856</c:v>
                </c:pt>
                <c:pt idx="1530">
                  <c:v>3189028</c:v>
                </c:pt>
                <c:pt idx="1531">
                  <c:v>3393166</c:v>
                </c:pt>
                <c:pt idx="1532">
                  <c:v>6000335</c:v>
                </c:pt>
                <c:pt idx="1533">
                  <c:v>1734226</c:v>
                </c:pt>
                <c:pt idx="1534">
                  <c:v>5583510</c:v>
                </c:pt>
                <c:pt idx="1535">
                  <c:v>930145</c:v>
                </c:pt>
                <c:pt idx="1536">
                  <c:v>8628796</c:v>
                </c:pt>
                <c:pt idx="1537">
                  <c:v>3077960</c:v>
                </c:pt>
                <c:pt idx="1538">
                  <c:v>3850947</c:v>
                </c:pt>
                <c:pt idx="1539">
                  <c:v>3078149</c:v>
                </c:pt>
                <c:pt idx="1540">
                  <c:v>3763117</c:v>
                </c:pt>
                <c:pt idx="1541">
                  <c:v>10920459</c:v>
                </c:pt>
                <c:pt idx="1848">
                  <c:v>7374</c:v>
                </c:pt>
                <c:pt idx="1849">
                  <c:v>24884</c:v>
                </c:pt>
                <c:pt idx="1850">
                  <c:v>44614</c:v>
                </c:pt>
                <c:pt idx="1851">
                  <c:v>62830</c:v>
                </c:pt>
                <c:pt idx="1852">
                  <c:v>73328</c:v>
                </c:pt>
                <c:pt idx="1853">
                  <c:v>38450</c:v>
                </c:pt>
                <c:pt idx="1854">
                  <c:v>32573</c:v>
                </c:pt>
                <c:pt idx="1855">
                  <c:v>104370</c:v>
                </c:pt>
                <c:pt idx="1856">
                  <c:v>134805</c:v>
                </c:pt>
                <c:pt idx="1857">
                  <c:v>155946</c:v>
                </c:pt>
                <c:pt idx="1858">
                  <c:v>152726</c:v>
                </c:pt>
                <c:pt idx="1859">
                  <c:v>158174</c:v>
                </c:pt>
                <c:pt idx="1860">
                  <c:v>71234</c:v>
                </c:pt>
                <c:pt idx="1861">
                  <c:v>71626</c:v>
                </c:pt>
                <c:pt idx="1862">
                  <c:v>149402</c:v>
                </c:pt>
                <c:pt idx="1863">
                  <c:v>151838</c:v>
                </c:pt>
                <c:pt idx="1864">
                  <c:v>124854</c:v>
                </c:pt>
                <c:pt idx="1865">
                  <c:v>103074</c:v>
                </c:pt>
                <c:pt idx="1866">
                  <c:v>115827</c:v>
                </c:pt>
                <c:pt idx="1867">
                  <c:v>66298</c:v>
                </c:pt>
                <c:pt idx="1868">
                  <c:v>44477</c:v>
                </c:pt>
                <c:pt idx="1869">
                  <c:v>43523</c:v>
                </c:pt>
                <c:pt idx="1870">
                  <c:v>40250</c:v>
                </c:pt>
                <c:pt idx="1871">
                  <c:v>59543</c:v>
                </c:pt>
                <c:pt idx="1872">
                  <c:v>108731</c:v>
                </c:pt>
                <c:pt idx="1873">
                  <c:v>125057</c:v>
                </c:pt>
                <c:pt idx="1874">
                  <c:v>66497</c:v>
                </c:pt>
                <c:pt idx="1875">
                  <c:v>55344</c:v>
                </c:pt>
                <c:pt idx="1876">
                  <c:v>152711</c:v>
                </c:pt>
                <c:pt idx="1877">
                  <c:v>189739</c:v>
                </c:pt>
                <c:pt idx="1878">
                  <c:v>210102</c:v>
                </c:pt>
                <c:pt idx="1879">
                  <c:v>219930</c:v>
                </c:pt>
                <c:pt idx="1880">
                  <c:v>233538</c:v>
                </c:pt>
                <c:pt idx="1881">
                  <c:v>108637</c:v>
                </c:pt>
                <c:pt idx="1882">
                  <c:v>93324</c:v>
                </c:pt>
                <c:pt idx="1883">
                  <c:v>209276</c:v>
                </c:pt>
                <c:pt idx="1884">
                  <c:v>219905</c:v>
                </c:pt>
                <c:pt idx="1885">
                  <c:v>204546</c:v>
                </c:pt>
                <c:pt idx="1886">
                  <c:v>202412</c:v>
                </c:pt>
                <c:pt idx="1887">
                  <c:v>209701</c:v>
                </c:pt>
                <c:pt idx="1888">
                  <c:v>101132</c:v>
                </c:pt>
                <c:pt idx="1889">
                  <c:v>76948</c:v>
                </c:pt>
                <c:pt idx="1890">
                  <c:v>132519</c:v>
                </c:pt>
                <c:pt idx="1891">
                  <c:v>117479</c:v>
                </c:pt>
                <c:pt idx="1892">
                  <c:v>100811</c:v>
                </c:pt>
                <c:pt idx="1893">
                  <c:v>111341</c:v>
                </c:pt>
                <c:pt idx="1894">
                  <c:v>130306</c:v>
                </c:pt>
                <c:pt idx="1895">
                  <c:v>62433</c:v>
                </c:pt>
                <c:pt idx="1896">
                  <c:v>43673</c:v>
                </c:pt>
                <c:pt idx="1897">
                  <c:v>122483</c:v>
                </c:pt>
                <c:pt idx="1898">
                  <c:v>123683</c:v>
                </c:pt>
                <c:pt idx="1899">
                  <c:v>133397</c:v>
                </c:pt>
                <c:pt idx="1900">
                  <c:v>142283</c:v>
                </c:pt>
                <c:pt idx="1901">
                  <c:v>152425</c:v>
                </c:pt>
                <c:pt idx="1902">
                  <c:v>76346</c:v>
                </c:pt>
                <c:pt idx="1903">
                  <c:v>57734</c:v>
                </c:pt>
                <c:pt idx="1904">
                  <c:v>143599</c:v>
                </c:pt>
                <c:pt idx="1905">
                  <c:v>156808</c:v>
                </c:pt>
                <c:pt idx="1906">
                  <c:v>161358</c:v>
                </c:pt>
                <c:pt idx="1907">
                  <c:v>137133</c:v>
                </c:pt>
                <c:pt idx="1908">
                  <c:v>148469</c:v>
                </c:pt>
                <c:pt idx="1909">
                  <c:v>77551</c:v>
                </c:pt>
                <c:pt idx="1910">
                  <c:v>60226</c:v>
                </c:pt>
                <c:pt idx="1911">
                  <c:v>157658</c:v>
                </c:pt>
                <c:pt idx="1912">
                  <c:v>165227</c:v>
                </c:pt>
                <c:pt idx="1913">
                  <c:v>147421</c:v>
                </c:pt>
                <c:pt idx="1914">
                  <c:v>123745</c:v>
                </c:pt>
                <c:pt idx="1915">
                  <c:v>116047</c:v>
                </c:pt>
                <c:pt idx="1916">
                  <c:v>57640</c:v>
                </c:pt>
                <c:pt idx="1917">
                  <c:v>39383</c:v>
                </c:pt>
                <c:pt idx="1918">
                  <c:v>95876</c:v>
                </c:pt>
                <c:pt idx="1919">
                  <c:v>106774</c:v>
                </c:pt>
                <c:pt idx="1920">
                  <c:v>105525</c:v>
                </c:pt>
                <c:pt idx="1921">
                  <c:v>108342</c:v>
                </c:pt>
                <c:pt idx="1922">
                  <c:v>118322</c:v>
                </c:pt>
                <c:pt idx="1923">
                  <c:v>57488</c:v>
                </c:pt>
                <c:pt idx="1924">
                  <c:v>35844</c:v>
                </c:pt>
                <c:pt idx="1925">
                  <c:v>103643</c:v>
                </c:pt>
                <c:pt idx="1926">
                  <c:v>100241</c:v>
                </c:pt>
                <c:pt idx="1927">
                  <c:v>102977</c:v>
                </c:pt>
                <c:pt idx="1928">
                  <c:v>81594</c:v>
                </c:pt>
                <c:pt idx="1929">
                  <c:v>91940</c:v>
                </c:pt>
                <c:pt idx="1930">
                  <c:v>52391</c:v>
                </c:pt>
                <c:pt idx="1931">
                  <c:v>33029</c:v>
                </c:pt>
                <c:pt idx="1932">
                  <c:v>94656</c:v>
                </c:pt>
                <c:pt idx="1933">
                  <c:v>97953</c:v>
                </c:pt>
                <c:pt idx="1934">
                  <c:v>89885</c:v>
                </c:pt>
                <c:pt idx="1935">
                  <c:v>76334</c:v>
                </c:pt>
                <c:pt idx="1936">
                  <c:v>73788</c:v>
                </c:pt>
                <c:pt idx="1937">
                  <c:v>34620</c:v>
                </c:pt>
                <c:pt idx="1938">
                  <c:v>20343</c:v>
                </c:pt>
                <c:pt idx="1939">
                  <c:v>53393</c:v>
                </c:pt>
                <c:pt idx="1940">
                  <c:v>53724</c:v>
                </c:pt>
                <c:pt idx="1941">
                  <c:v>9755</c:v>
                </c:pt>
                <c:pt idx="1942">
                  <c:v>57136</c:v>
                </c:pt>
                <c:pt idx="1943">
                  <c:v>45289</c:v>
                </c:pt>
                <c:pt idx="1944">
                  <c:v>17221</c:v>
                </c:pt>
                <c:pt idx="1945">
                  <c:v>5910</c:v>
                </c:pt>
                <c:pt idx="1946">
                  <c:v>6587</c:v>
                </c:pt>
                <c:pt idx="1947">
                  <c:v>36631</c:v>
                </c:pt>
                <c:pt idx="1948">
                  <c:v>29889</c:v>
                </c:pt>
                <c:pt idx="1949">
                  <c:v>27198</c:v>
                </c:pt>
                <c:pt idx="1950">
                  <c:v>26411</c:v>
                </c:pt>
                <c:pt idx="1951">
                  <c:v>10732</c:v>
                </c:pt>
                <c:pt idx="1952">
                  <c:v>4217</c:v>
                </c:pt>
                <c:pt idx="1953">
                  <c:v>32254</c:v>
                </c:pt>
                <c:pt idx="1954">
                  <c:v>31252</c:v>
                </c:pt>
                <c:pt idx="1955">
                  <c:v>25323</c:v>
                </c:pt>
                <c:pt idx="1956">
                  <c:v>23763</c:v>
                </c:pt>
                <c:pt idx="1957">
                  <c:v>25907</c:v>
                </c:pt>
                <c:pt idx="1958">
                  <c:v>9422</c:v>
                </c:pt>
                <c:pt idx="1959">
                  <c:v>4920</c:v>
                </c:pt>
                <c:pt idx="1960">
                  <c:v>22988</c:v>
                </c:pt>
                <c:pt idx="1961">
                  <c:v>21724</c:v>
                </c:pt>
                <c:pt idx="1962">
                  <c:v>10377</c:v>
                </c:pt>
                <c:pt idx="1963">
                  <c:v>8535</c:v>
                </c:pt>
                <c:pt idx="1964">
                  <c:v>863</c:v>
                </c:pt>
                <c:pt idx="1965">
                  <c:v>9647</c:v>
                </c:pt>
                <c:pt idx="1966">
                  <c:v>2655</c:v>
                </c:pt>
                <c:pt idx="1967">
                  <c:v>14315</c:v>
                </c:pt>
                <c:pt idx="1968">
                  <c:v>13172</c:v>
                </c:pt>
                <c:pt idx="1969">
                  <c:v>12728</c:v>
                </c:pt>
                <c:pt idx="1970">
                  <c:v>13050</c:v>
                </c:pt>
                <c:pt idx="1971">
                  <c:v>13209</c:v>
                </c:pt>
                <c:pt idx="1972">
                  <c:v>5816</c:v>
                </c:pt>
                <c:pt idx="1973">
                  <c:v>1890</c:v>
                </c:pt>
                <c:pt idx="1974">
                  <c:v>11541</c:v>
                </c:pt>
                <c:pt idx="1975">
                  <c:v>13055</c:v>
                </c:pt>
                <c:pt idx="1976">
                  <c:v>10761</c:v>
                </c:pt>
                <c:pt idx="1977">
                  <c:v>11404</c:v>
                </c:pt>
                <c:pt idx="1978">
                  <c:v>11275</c:v>
                </c:pt>
                <c:pt idx="1979">
                  <c:v>4731</c:v>
                </c:pt>
                <c:pt idx="1980">
                  <c:v>1202</c:v>
                </c:pt>
                <c:pt idx="1981">
                  <c:v>9107</c:v>
                </c:pt>
                <c:pt idx="1982">
                  <c:v>9029</c:v>
                </c:pt>
                <c:pt idx="1983">
                  <c:v>7910</c:v>
                </c:pt>
                <c:pt idx="1984">
                  <c:v>6973</c:v>
                </c:pt>
                <c:pt idx="1985">
                  <c:v>6358</c:v>
                </c:pt>
                <c:pt idx="1986">
                  <c:v>3943</c:v>
                </c:pt>
                <c:pt idx="1987">
                  <c:v>598</c:v>
                </c:pt>
                <c:pt idx="1988">
                  <c:v>7388</c:v>
                </c:pt>
                <c:pt idx="1989">
                  <c:v>7285</c:v>
                </c:pt>
                <c:pt idx="1990">
                  <c:v>6053</c:v>
                </c:pt>
                <c:pt idx="1991">
                  <c:v>4909</c:v>
                </c:pt>
                <c:pt idx="1992">
                  <c:v>5288</c:v>
                </c:pt>
                <c:pt idx="1993">
                  <c:v>2103</c:v>
                </c:pt>
                <c:pt idx="1994">
                  <c:v>305</c:v>
                </c:pt>
                <c:pt idx="1995">
                  <c:v>1559</c:v>
                </c:pt>
                <c:pt idx="1996">
                  <c:v>945</c:v>
                </c:pt>
                <c:pt idx="1997">
                  <c:v>6613</c:v>
                </c:pt>
                <c:pt idx="1998">
                  <c:v>6905</c:v>
                </c:pt>
                <c:pt idx="1999">
                  <c:v>5808</c:v>
                </c:pt>
                <c:pt idx="2000">
                  <c:v>2230</c:v>
                </c:pt>
                <c:pt idx="2001">
                  <c:v>462</c:v>
                </c:pt>
                <c:pt idx="2002">
                  <c:v>5317</c:v>
                </c:pt>
                <c:pt idx="2003">
                  <c:v>5438</c:v>
                </c:pt>
                <c:pt idx="2004">
                  <c:v>4086</c:v>
                </c:pt>
                <c:pt idx="2005">
                  <c:v>3542</c:v>
                </c:pt>
                <c:pt idx="2006">
                  <c:v>4576</c:v>
                </c:pt>
                <c:pt idx="2007">
                  <c:v>1856</c:v>
                </c:pt>
                <c:pt idx="2008">
                  <c:v>265</c:v>
                </c:pt>
                <c:pt idx="2009">
                  <c:v>3391</c:v>
                </c:pt>
                <c:pt idx="2010">
                  <c:v>3469</c:v>
                </c:pt>
                <c:pt idx="2011">
                  <c:v>2841</c:v>
                </c:pt>
                <c:pt idx="2012">
                  <c:v>2715</c:v>
                </c:pt>
                <c:pt idx="2013">
                  <c:v>2793</c:v>
                </c:pt>
                <c:pt idx="2014">
                  <c:v>1471</c:v>
                </c:pt>
                <c:pt idx="2015">
                  <c:v>169</c:v>
                </c:pt>
                <c:pt idx="2016">
                  <c:v>5052</c:v>
                </c:pt>
                <c:pt idx="2017">
                  <c:v>4882</c:v>
                </c:pt>
                <c:pt idx="2018">
                  <c:v>4568</c:v>
                </c:pt>
                <c:pt idx="2019">
                  <c:v>4581</c:v>
                </c:pt>
                <c:pt idx="2020">
                  <c:v>4306</c:v>
                </c:pt>
                <c:pt idx="2021">
                  <c:v>1644</c:v>
                </c:pt>
                <c:pt idx="2022">
                  <c:v>227</c:v>
                </c:pt>
                <c:pt idx="2023">
                  <c:v>4196</c:v>
                </c:pt>
                <c:pt idx="2024">
                  <c:v>4226</c:v>
                </c:pt>
                <c:pt idx="2025">
                  <c:v>4128</c:v>
                </c:pt>
                <c:pt idx="2026">
                  <c:v>3389</c:v>
                </c:pt>
                <c:pt idx="2027">
                  <c:v>3557</c:v>
                </c:pt>
                <c:pt idx="2028">
                  <c:v>1413</c:v>
                </c:pt>
                <c:pt idx="2029">
                  <c:v>219</c:v>
                </c:pt>
                <c:pt idx="2030">
                  <c:v>4427</c:v>
                </c:pt>
                <c:pt idx="2031">
                  <c:v>6084</c:v>
                </c:pt>
                <c:pt idx="2032">
                  <c:v>7619</c:v>
                </c:pt>
                <c:pt idx="2033">
                  <c:v>11671</c:v>
                </c:pt>
                <c:pt idx="2034">
                  <c:v>13143</c:v>
                </c:pt>
                <c:pt idx="2035">
                  <c:v>7681</c:v>
                </c:pt>
                <c:pt idx="2036">
                  <c:v>2295</c:v>
                </c:pt>
                <c:pt idx="2037">
                  <c:v>16802</c:v>
                </c:pt>
                <c:pt idx="2038">
                  <c:v>17785</c:v>
                </c:pt>
                <c:pt idx="2039">
                  <c:v>20010</c:v>
                </c:pt>
                <c:pt idx="2040">
                  <c:v>19454</c:v>
                </c:pt>
                <c:pt idx="2041">
                  <c:v>19848</c:v>
                </c:pt>
                <c:pt idx="2042">
                  <c:v>11051</c:v>
                </c:pt>
                <c:pt idx="2043">
                  <c:v>2826</c:v>
                </c:pt>
                <c:pt idx="2044">
                  <c:v>20687</c:v>
                </c:pt>
                <c:pt idx="2045">
                  <c:v>20473</c:v>
                </c:pt>
                <c:pt idx="2046">
                  <c:v>20858</c:v>
                </c:pt>
                <c:pt idx="2047">
                  <c:v>17737</c:v>
                </c:pt>
                <c:pt idx="2048">
                  <c:v>19015</c:v>
                </c:pt>
                <c:pt idx="2049">
                  <c:v>12280</c:v>
                </c:pt>
                <c:pt idx="2050">
                  <c:v>5176</c:v>
                </c:pt>
                <c:pt idx="2444">
                  <c:v>486</c:v>
                </c:pt>
                <c:pt idx="2445">
                  <c:v>4428</c:v>
                </c:pt>
                <c:pt idx="2451">
                  <c:v>4008</c:v>
                </c:pt>
                <c:pt idx="2452">
                  <c:v>6634</c:v>
                </c:pt>
                <c:pt idx="2456">
                  <c:v>2987</c:v>
                </c:pt>
                <c:pt idx="2457">
                  <c:v>2531</c:v>
                </c:pt>
                <c:pt idx="2458">
                  <c:v>1871</c:v>
                </c:pt>
                <c:pt idx="2459">
                  <c:v>7295</c:v>
                </c:pt>
                <c:pt idx="2463">
                  <c:v>36762</c:v>
                </c:pt>
                <c:pt idx="2464">
                  <c:v>41392</c:v>
                </c:pt>
                <c:pt idx="2465">
                  <c:v>32234</c:v>
                </c:pt>
                <c:pt idx="2466">
                  <c:v>49358</c:v>
                </c:pt>
                <c:pt idx="2470">
                  <c:v>68916</c:v>
                </c:pt>
                <c:pt idx="2471">
                  <c:v>78294</c:v>
                </c:pt>
                <c:pt idx="2472">
                  <c:v>71217</c:v>
                </c:pt>
                <c:pt idx="2473">
                  <c:v>70133</c:v>
                </c:pt>
                <c:pt idx="2477">
                  <c:v>46428</c:v>
                </c:pt>
                <c:pt idx="2478">
                  <c:v>42054</c:v>
                </c:pt>
                <c:pt idx="2479">
                  <c:v>33942</c:v>
                </c:pt>
                <c:pt idx="2480">
                  <c:v>47747</c:v>
                </c:pt>
                <c:pt idx="2484">
                  <c:v>59069</c:v>
                </c:pt>
                <c:pt idx="2485">
                  <c:v>53008</c:v>
                </c:pt>
                <c:pt idx="2486">
                  <c:v>47373</c:v>
                </c:pt>
                <c:pt idx="2487">
                  <c:v>46586</c:v>
                </c:pt>
                <c:pt idx="2491">
                  <c:v>91682</c:v>
                </c:pt>
                <c:pt idx="2492">
                  <c:v>104542</c:v>
                </c:pt>
                <c:pt idx="2493">
                  <c:v>94498</c:v>
                </c:pt>
                <c:pt idx="2494">
                  <c:v>104911</c:v>
                </c:pt>
                <c:pt idx="2498">
                  <c:v>58059</c:v>
                </c:pt>
                <c:pt idx="2499">
                  <c:v>55749</c:v>
                </c:pt>
                <c:pt idx="2500">
                  <c:v>61060</c:v>
                </c:pt>
                <c:pt idx="2501">
                  <c:v>79383</c:v>
                </c:pt>
                <c:pt idx="2502">
                  <c:v>7660</c:v>
                </c:pt>
                <c:pt idx="2503">
                  <c:v>8271</c:v>
                </c:pt>
                <c:pt idx="2504">
                  <c:v>148608</c:v>
                </c:pt>
                <c:pt idx="2505">
                  <c:v>170958</c:v>
                </c:pt>
                <c:pt idx="2506">
                  <c:v>205245</c:v>
                </c:pt>
                <c:pt idx="2507">
                  <c:v>201667</c:v>
                </c:pt>
                <c:pt idx="2508">
                  <c:v>225006</c:v>
                </c:pt>
                <c:pt idx="2509">
                  <c:v>30842</c:v>
                </c:pt>
                <c:pt idx="2510">
                  <c:v>21558</c:v>
                </c:pt>
                <c:pt idx="2511">
                  <c:v>315588</c:v>
                </c:pt>
                <c:pt idx="2512">
                  <c:v>272409</c:v>
                </c:pt>
                <c:pt idx="2513">
                  <c:v>312973</c:v>
                </c:pt>
                <c:pt idx="2514">
                  <c:v>17814</c:v>
                </c:pt>
                <c:pt idx="2515">
                  <c:v>331519</c:v>
                </c:pt>
                <c:pt idx="2516">
                  <c:v>35501</c:v>
                </c:pt>
                <c:pt idx="2517">
                  <c:v>22686</c:v>
                </c:pt>
                <c:pt idx="2518">
                  <c:v>7729</c:v>
                </c:pt>
                <c:pt idx="2519">
                  <c:v>8564</c:v>
                </c:pt>
                <c:pt idx="2520">
                  <c:v>10017</c:v>
                </c:pt>
                <c:pt idx="2521">
                  <c:v>379182</c:v>
                </c:pt>
                <c:pt idx="2522">
                  <c:v>188103</c:v>
                </c:pt>
                <c:pt idx="2523">
                  <c:v>63216</c:v>
                </c:pt>
                <c:pt idx="2524">
                  <c:v>77310</c:v>
                </c:pt>
                <c:pt idx="2525">
                  <c:v>340351</c:v>
                </c:pt>
                <c:pt idx="2526">
                  <c:v>320942</c:v>
                </c:pt>
                <c:pt idx="2527">
                  <c:v>370399</c:v>
                </c:pt>
                <c:pt idx="2528">
                  <c:v>404269</c:v>
                </c:pt>
                <c:pt idx="2529">
                  <c:v>400881</c:v>
                </c:pt>
                <c:pt idx="2530">
                  <c:v>158695</c:v>
                </c:pt>
                <c:pt idx="2531">
                  <c:v>202965</c:v>
                </c:pt>
                <c:pt idx="2532">
                  <c:v>589003</c:v>
                </c:pt>
                <c:pt idx="2533">
                  <c:v>541496</c:v>
                </c:pt>
                <c:pt idx="2534">
                  <c:v>614058</c:v>
                </c:pt>
                <c:pt idx="2535">
                  <c:v>517838</c:v>
                </c:pt>
                <c:pt idx="2536">
                  <c:v>554760</c:v>
                </c:pt>
                <c:pt idx="2537">
                  <c:v>310859</c:v>
                </c:pt>
                <c:pt idx="2538">
                  <c:v>343376</c:v>
                </c:pt>
                <c:pt idx="2539">
                  <c:v>768193</c:v>
                </c:pt>
                <c:pt idx="2540">
                  <c:v>643606</c:v>
                </c:pt>
                <c:pt idx="2541">
                  <c:v>704291</c:v>
                </c:pt>
                <c:pt idx="2542">
                  <c:v>716395</c:v>
                </c:pt>
                <c:pt idx="2543">
                  <c:v>709290</c:v>
                </c:pt>
                <c:pt idx="2544">
                  <c:v>512316</c:v>
                </c:pt>
                <c:pt idx="2545">
                  <c:v>516374</c:v>
                </c:pt>
                <c:pt idx="2546">
                  <c:v>876306</c:v>
                </c:pt>
                <c:pt idx="2547">
                  <c:v>869546</c:v>
                </c:pt>
                <c:pt idx="2548">
                  <c:v>917609</c:v>
                </c:pt>
                <c:pt idx="2549">
                  <c:v>903845</c:v>
                </c:pt>
                <c:pt idx="2550">
                  <c:v>881614</c:v>
                </c:pt>
                <c:pt idx="2551">
                  <c:v>711938</c:v>
                </c:pt>
                <c:pt idx="2552">
                  <c:v>724889</c:v>
                </c:pt>
                <c:pt idx="2553">
                  <c:v>1041687</c:v>
                </c:pt>
                <c:pt idx="2554">
                  <c:v>1051513</c:v>
                </c:pt>
                <c:pt idx="2555">
                  <c:v>1092722</c:v>
                </c:pt>
                <c:pt idx="2556">
                  <c:v>1061861</c:v>
                </c:pt>
                <c:pt idx="2557">
                  <c:v>1043148</c:v>
                </c:pt>
                <c:pt idx="2558">
                  <c:v>889236</c:v>
                </c:pt>
                <c:pt idx="2559">
                  <c:v>887429</c:v>
                </c:pt>
                <c:pt idx="2560">
                  <c:v>1161756</c:v>
                </c:pt>
                <c:pt idx="2561">
                  <c:v>1162522</c:v>
                </c:pt>
                <c:pt idx="2562">
                  <c:v>1202895</c:v>
                </c:pt>
                <c:pt idx="2563">
                  <c:v>1210624</c:v>
                </c:pt>
                <c:pt idx="2564">
                  <c:v>1152721</c:v>
                </c:pt>
                <c:pt idx="2565">
                  <c:v>1035752</c:v>
                </c:pt>
                <c:pt idx="2566">
                  <c:v>1047545</c:v>
                </c:pt>
                <c:pt idx="2567">
                  <c:v>1257001</c:v>
                </c:pt>
                <c:pt idx="2568">
                  <c:v>1258745</c:v>
                </c:pt>
                <c:pt idx="2569">
                  <c:v>1299619</c:v>
                </c:pt>
                <c:pt idx="2570">
                  <c:v>1286792</c:v>
                </c:pt>
                <c:pt idx="2571">
                  <c:v>1314877</c:v>
                </c:pt>
                <c:pt idx="2572">
                  <c:v>1184117</c:v>
                </c:pt>
                <c:pt idx="2573">
                  <c:v>1184712</c:v>
                </c:pt>
                <c:pt idx="2574">
                  <c:v>1272917</c:v>
                </c:pt>
                <c:pt idx="2575">
                  <c:v>1288180</c:v>
                </c:pt>
                <c:pt idx="2576">
                  <c:v>1280465</c:v>
                </c:pt>
                <c:pt idx="2577">
                  <c:v>1054779</c:v>
                </c:pt>
                <c:pt idx="2578">
                  <c:v>977859</c:v>
                </c:pt>
                <c:pt idx="2579">
                  <c:v>1172599</c:v>
                </c:pt>
                <c:pt idx="2580">
                  <c:v>1112143</c:v>
                </c:pt>
                <c:pt idx="2581">
                  <c:v>1170029</c:v>
                </c:pt>
                <c:pt idx="2582">
                  <c:v>1131465</c:v>
                </c:pt>
                <c:pt idx="2583">
                  <c:v>1055753</c:v>
                </c:pt>
                <c:pt idx="2584">
                  <c:v>869813</c:v>
                </c:pt>
              </c:numCache>
            </c:numRef>
          </c:xVal>
          <c:yVal>
            <c:numRef>
              <c:f>'Raw Data'!$G$2:$G$2608</c:f>
              <c:numCache>
                <c:formatCode>General</c:formatCode>
                <c:ptCount val="26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4</c:v>
                </c:pt>
                <c:pt idx="5">
                  <c:v>10</c:v>
                </c:pt>
                <c:pt idx="6">
                  <c:v>9</c:v>
                </c:pt>
                <c:pt idx="7">
                  <c:v>12</c:v>
                </c:pt>
                <c:pt idx="8">
                  <c:v>13</c:v>
                </c:pt>
                <c:pt idx="9">
                  <c:v>18</c:v>
                </c:pt>
                <c:pt idx="10">
                  <c:v>15</c:v>
                </c:pt>
                <c:pt idx="11">
                  <c:v>19</c:v>
                </c:pt>
                <c:pt idx="12">
                  <c:v>25</c:v>
                </c:pt>
                <c:pt idx="13">
                  <c:v>23</c:v>
                </c:pt>
                <c:pt idx="14">
                  <c:v>42</c:v>
                </c:pt>
                <c:pt idx="15">
                  <c:v>39</c:v>
                </c:pt>
                <c:pt idx="16">
                  <c:v>84</c:v>
                </c:pt>
                <c:pt idx="17">
                  <c:v>35</c:v>
                </c:pt>
                <c:pt idx="18">
                  <c:v>86</c:v>
                </c:pt>
                <c:pt idx="19">
                  <c:v>41</c:v>
                </c:pt>
                <c:pt idx="20">
                  <c:v>78</c:v>
                </c:pt>
                <c:pt idx="21">
                  <c:v>122</c:v>
                </c:pt>
                <c:pt idx="22">
                  <c:v>133</c:v>
                </c:pt>
                <c:pt idx="23">
                  <c:v>131</c:v>
                </c:pt>
                <c:pt idx="24">
                  <c:v>107</c:v>
                </c:pt>
                <c:pt idx="25">
                  <c:v>67</c:v>
                </c:pt>
                <c:pt idx="26">
                  <c:v>99</c:v>
                </c:pt>
                <c:pt idx="27">
                  <c:v>105</c:v>
                </c:pt>
                <c:pt idx="28">
                  <c:v>204</c:v>
                </c:pt>
                <c:pt idx="29">
                  <c:v>204</c:v>
                </c:pt>
                <c:pt idx="30">
                  <c:v>188</c:v>
                </c:pt>
                <c:pt idx="31">
                  <c:v>217</c:v>
                </c:pt>
                <c:pt idx="32">
                  <c:v>213</c:v>
                </c:pt>
                <c:pt idx="33">
                  <c:v>108</c:v>
                </c:pt>
                <c:pt idx="34">
                  <c:v>125</c:v>
                </c:pt>
                <c:pt idx="35">
                  <c:v>154</c:v>
                </c:pt>
                <c:pt idx="36">
                  <c:v>165</c:v>
                </c:pt>
                <c:pt idx="37">
                  <c:v>425</c:v>
                </c:pt>
                <c:pt idx="38">
                  <c:v>373</c:v>
                </c:pt>
                <c:pt idx="39">
                  <c:v>353</c:v>
                </c:pt>
                <c:pt idx="40">
                  <c:v>229</c:v>
                </c:pt>
                <c:pt idx="41">
                  <c:v>317</c:v>
                </c:pt>
                <c:pt idx="42">
                  <c:v>480</c:v>
                </c:pt>
                <c:pt idx="43">
                  <c:v>430</c:v>
                </c:pt>
                <c:pt idx="44">
                  <c:v>493</c:v>
                </c:pt>
                <c:pt idx="45">
                  <c:v>406</c:v>
                </c:pt>
                <c:pt idx="46">
                  <c:v>349</c:v>
                </c:pt>
                <c:pt idx="47">
                  <c:v>290</c:v>
                </c:pt>
                <c:pt idx="48">
                  <c:v>316</c:v>
                </c:pt>
                <c:pt idx="49">
                  <c:v>571</c:v>
                </c:pt>
                <c:pt idx="50">
                  <c:v>650</c:v>
                </c:pt>
                <c:pt idx="51">
                  <c:v>602</c:v>
                </c:pt>
                <c:pt idx="52">
                  <c:v>827</c:v>
                </c:pt>
                <c:pt idx="53">
                  <c:v>639</c:v>
                </c:pt>
                <c:pt idx="54">
                  <c:v>467</c:v>
                </c:pt>
                <c:pt idx="55">
                  <c:v>530</c:v>
                </c:pt>
                <c:pt idx="56">
                  <c:v>808</c:v>
                </c:pt>
                <c:pt idx="57">
                  <c:v>779</c:v>
                </c:pt>
                <c:pt idx="58">
                  <c:v>759</c:v>
                </c:pt>
                <c:pt idx="59">
                  <c:v>963</c:v>
                </c:pt>
                <c:pt idx="60">
                  <c:v>700</c:v>
                </c:pt>
                <c:pt idx="61">
                  <c:v>456</c:v>
                </c:pt>
                <c:pt idx="62">
                  <c:v>735</c:v>
                </c:pt>
                <c:pt idx="63">
                  <c:v>1130</c:v>
                </c:pt>
                <c:pt idx="64">
                  <c:v>876</c:v>
                </c:pt>
                <c:pt idx="65">
                  <c:v>1188</c:v>
                </c:pt>
                <c:pt idx="66">
                  <c:v>1001</c:v>
                </c:pt>
                <c:pt idx="67">
                  <c:v>965</c:v>
                </c:pt>
                <c:pt idx="68">
                  <c:v>653</c:v>
                </c:pt>
                <c:pt idx="69">
                  <c:v>807</c:v>
                </c:pt>
                <c:pt idx="70">
                  <c:v>1039</c:v>
                </c:pt>
                <c:pt idx="71">
                  <c:v>1086</c:v>
                </c:pt>
                <c:pt idx="72">
                  <c:v>1156</c:v>
                </c:pt>
                <c:pt idx="73">
                  <c:v>1124</c:v>
                </c:pt>
                <c:pt idx="74">
                  <c:v>956</c:v>
                </c:pt>
                <c:pt idx="75">
                  <c:v>480</c:v>
                </c:pt>
                <c:pt idx="76">
                  <c:v>623</c:v>
                </c:pt>
                <c:pt idx="77">
                  <c:v>1262</c:v>
                </c:pt>
                <c:pt idx="78">
                  <c:v>1349</c:v>
                </c:pt>
                <c:pt idx="79">
                  <c:v>1473</c:v>
                </c:pt>
                <c:pt idx="80">
                  <c:v>1005</c:v>
                </c:pt>
                <c:pt idx="81">
                  <c:v>904</c:v>
                </c:pt>
                <c:pt idx="82">
                  <c:v>525</c:v>
                </c:pt>
                <c:pt idx="83">
                  <c:v>679</c:v>
                </c:pt>
                <c:pt idx="84">
                  <c:v>1272</c:v>
                </c:pt>
                <c:pt idx="85">
                  <c:v>1274</c:v>
                </c:pt>
                <c:pt idx="86">
                  <c:v>1239</c:v>
                </c:pt>
                <c:pt idx="87">
                  <c:v>909</c:v>
                </c:pt>
                <c:pt idx="88">
                  <c:v>892</c:v>
                </c:pt>
                <c:pt idx="89">
                  <c:v>612</c:v>
                </c:pt>
                <c:pt idx="90">
                  <c:v>627</c:v>
                </c:pt>
                <c:pt idx="91">
                  <c:v>1282</c:v>
                </c:pt>
                <c:pt idx="92">
                  <c:v>1269</c:v>
                </c:pt>
                <c:pt idx="93">
                  <c:v>1238</c:v>
                </c:pt>
                <c:pt idx="94">
                  <c:v>1206</c:v>
                </c:pt>
                <c:pt idx="95">
                  <c:v>1022</c:v>
                </c:pt>
                <c:pt idx="96">
                  <c:v>615</c:v>
                </c:pt>
                <c:pt idx="97">
                  <c:v>680</c:v>
                </c:pt>
                <c:pt idx="98">
                  <c:v>1374</c:v>
                </c:pt>
                <c:pt idx="99">
                  <c:v>1185</c:v>
                </c:pt>
                <c:pt idx="100">
                  <c:v>1141</c:v>
                </c:pt>
                <c:pt idx="101">
                  <c:v>990</c:v>
                </c:pt>
                <c:pt idx="102">
                  <c:v>1109</c:v>
                </c:pt>
                <c:pt idx="103">
                  <c:v>552</c:v>
                </c:pt>
                <c:pt idx="104">
                  <c:v>692</c:v>
                </c:pt>
                <c:pt idx="105">
                  <c:v>1280</c:v>
                </c:pt>
                <c:pt idx="106">
                  <c:v>1038</c:v>
                </c:pt>
                <c:pt idx="107">
                  <c:v>1252</c:v>
                </c:pt>
                <c:pt idx="108">
                  <c:v>1290</c:v>
                </c:pt>
                <c:pt idx="109">
                  <c:v>1091</c:v>
                </c:pt>
                <c:pt idx="110">
                  <c:v>602</c:v>
                </c:pt>
                <c:pt idx="111">
                  <c:v>620</c:v>
                </c:pt>
                <c:pt idx="112">
                  <c:v>1254</c:v>
                </c:pt>
                <c:pt idx="113">
                  <c:v>1223</c:v>
                </c:pt>
                <c:pt idx="114">
                  <c:v>1220</c:v>
                </c:pt>
                <c:pt idx="115">
                  <c:v>1214</c:v>
                </c:pt>
                <c:pt idx="116">
                  <c:v>1071</c:v>
                </c:pt>
                <c:pt idx="117">
                  <c:v>631</c:v>
                </c:pt>
                <c:pt idx="118">
                  <c:v>733</c:v>
                </c:pt>
                <c:pt idx="119">
                  <c:v>1300</c:v>
                </c:pt>
                <c:pt idx="120">
                  <c:v>1233</c:v>
                </c:pt>
                <c:pt idx="121">
                  <c:v>1322</c:v>
                </c:pt>
                <c:pt idx="122">
                  <c:v>1163</c:v>
                </c:pt>
                <c:pt idx="123">
                  <c:v>921</c:v>
                </c:pt>
                <c:pt idx="124">
                  <c:v>716</c:v>
                </c:pt>
                <c:pt idx="125">
                  <c:v>632</c:v>
                </c:pt>
                <c:pt idx="126">
                  <c:v>1367</c:v>
                </c:pt>
                <c:pt idx="127">
                  <c:v>1284</c:v>
                </c:pt>
                <c:pt idx="128">
                  <c:v>1311</c:v>
                </c:pt>
                <c:pt idx="129">
                  <c:v>1156</c:v>
                </c:pt>
                <c:pt idx="130">
                  <c:v>1211</c:v>
                </c:pt>
                <c:pt idx="131">
                  <c:v>555</c:v>
                </c:pt>
                <c:pt idx="132">
                  <c:v>614</c:v>
                </c:pt>
                <c:pt idx="133">
                  <c:v>921</c:v>
                </c:pt>
                <c:pt idx="134">
                  <c:v>1595</c:v>
                </c:pt>
                <c:pt idx="135">
                  <c:v>1129</c:v>
                </c:pt>
                <c:pt idx="136">
                  <c:v>1212</c:v>
                </c:pt>
                <c:pt idx="137">
                  <c:v>1088</c:v>
                </c:pt>
                <c:pt idx="138">
                  <c:v>541</c:v>
                </c:pt>
                <c:pt idx="139">
                  <c:v>561</c:v>
                </c:pt>
                <c:pt idx="140">
                  <c:v>1154</c:v>
                </c:pt>
                <c:pt idx="141">
                  <c:v>1437</c:v>
                </c:pt>
                <c:pt idx="142">
                  <c:v>1237</c:v>
                </c:pt>
                <c:pt idx="143">
                  <c:v>1079</c:v>
                </c:pt>
                <c:pt idx="144">
                  <c:v>905</c:v>
                </c:pt>
                <c:pt idx="145">
                  <c:v>572</c:v>
                </c:pt>
                <c:pt idx="146">
                  <c:v>703</c:v>
                </c:pt>
                <c:pt idx="147">
                  <c:v>1274</c:v>
                </c:pt>
                <c:pt idx="148">
                  <c:v>1175</c:v>
                </c:pt>
                <c:pt idx="149">
                  <c:v>1262</c:v>
                </c:pt>
                <c:pt idx="150">
                  <c:v>1060</c:v>
                </c:pt>
                <c:pt idx="151">
                  <c:v>709</c:v>
                </c:pt>
                <c:pt idx="152">
                  <c:v>620</c:v>
                </c:pt>
                <c:pt idx="153">
                  <c:v>684</c:v>
                </c:pt>
                <c:pt idx="154">
                  <c:v>1352</c:v>
                </c:pt>
                <c:pt idx="155">
                  <c:v>1212</c:v>
                </c:pt>
                <c:pt idx="156">
                  <c:v>1204</c:v>
                </c:pt>
                <c:pt idx="157">
                  <c:v>1054</c:v>
                </c:pt>
                <c:pt idx="158">
                  <c:v>892</c:v>
                </c:pt>
                <c:pt idx="159">
                  <c:v>494</c:v>
                </c:pt>
                <c:pt idx="160">
                  <c:v>565</c:v>
                </c:pt>
                <c:pt idx="161">
                  <c:v>1271</c:v>
                </c:pt>
                <c:pt idx="162">
                  <c:v>1085</c:v>
                </c:pt>
                <c:pt idx="163">
                  <c:v>984</c:v>
                </c:pt>
                <c:pt idx="164">
                  <c:v>855</c:v>
                </c:pt>
                <c:pt idx="165">
                  <c:v>758</c:v>
                </c:pt>
                <c:pt idx="166">
                  <c:v>566</c:v>
                </c:pt>
                <c:pt idx="167">
                  <c:v>553</c:v>
                </c:pt>
                <c:pt idx="168">
                  <c:v>1215</c:v>
                </c:pt>
                <c:pt idx="169">
                  <c:v>1184</c:v>
                </c:pt>
                <c:pt idx="170">
                  <c:v>834</c:v>
                </c:pt>
                <c:pt idx="171">
                  <c:v>888</c:v>
                </c:pt>
                <c:pt idx="172">
                  <c:v>701</c:v>
                </c:pt>
                <c:pt idx="173">
                  <c:v>447</c:v>
                </c:pt>
                <c:pt idx="174">
                  <c:v>310</c:v>
                </c:pt>
                <c:pt idx="175">
                  <c:v>504</c:v>
                </c:pt>
                <c:pt idx="176">
                  <c:v>1075</c:v>
                </c:pt>
                <c:pt idx="177">
                  <c:v>983</c:v>
                </c:pt>
                <c:pt idx="178">
                  <c:v>874</c:v>
                </c:pt>
                <c:pt idx="179">
                  <c:v>814</c:v>
                </c:pt>
                <c:pt idx="180">
                  <c:v>415</c:v>
                </c:pt>
                <c:pt idx="181">
                  <c:v>381</c:v>
                </c:pt>
                <c:pt idx="182">
                  <c:v>1113</c:v>
                </c:pt>
                <c:pt idx="183">
                  <c:v>987</c:v>
                </c:pt>
                <c:pt idx="184">
                  <c:v>829</c:v>
                </c:pt>
                <c:pt idx="185">
                  <c:v>858</c:v>
                </c:pt>
                <c:pt idx="186">
                  <c:v>739</c:v>
                </c:pt>
                <c:pt idx="187">
                  <c:v>363</c:v>
                </c:pt>
                <c:pt idx="188">
                  <c:v>377</c:v>
                </c:pt>
                <c:pt idx="189">
                  <c:v>833</c:v>
                </c:pt>
                <c:pt idx="190">
                  <c:v>0</c:v>
                </c:pt>
                <c:pt idx="191">
                  <c:v>1703</c:v>
                </c:pt>
                <c:pt idx="192">
                  <c:v>729</c:v>
                </c:pt>
                <c:pt idx="193">
                  <c:v>869</c:v>
                </c:pt>
                <c:pt idx="194">
                  <c:v>335</c:v>
                </c:pt>
                <c:pt idx="195">
                  <c:v>317</c:v>
                </c:pt>
                <c:pt idx="196">
                  <c:v>863</c:v>
                </c:pt>
                <c:pt idx="197">
                  <c:v>1031</c:v>
                </c:pt>
                <c:pt idx="198">
                  <c:v>728</c:v>
                </c:pt>
                <c:pt idx="199">
                  <c:v>0</c:v>
                </c:pt>
                <c:pt idx="200">
                  <c:v>1307</c:v>
                </c:pt>
                <c:pt idx="201">
                  <c:v>365</c:v>
                </c:pt>
                <c:pt idx="202">
                  <c:v>323</c:v>
                </c:pt>
                <c:pt idx="203">
                  <c:v>819</c:v>
                </c:pt>
                <c:pt idx="204">
                  <c:v>734</c:v>
                </c:pt>
                <c:pt idx="205">
                  <c:v>729</c:v>
                </c:pt>
                <c:pt idx="206">
                  <c:v>682</c:v>
                </c:pt>
                <c:pt idx="207">
                  <c:v>559</c:v>
                </c:pt>
                <c:pt idx="208">
                  <c:v>290</c:v>
                </c:pt>
                <c:pt idx="209">
                  <c:v>201</c:v>
                </c:pt>
                <c:pt idx="210">
                  <c:v>309</c:v>
                </c:pt>
                <c:pt idx="211">
                  <c:v>749</c:v>
                </c:pt>
                <c:pt idx="212">
                  <c:v>713</c:v>
                </c:pt>
                <c:pt idx="213">
                  <c:v>754</c:v>
                </c:pt>
                <c:pt idx="214">
                  <c:v>461</c:v>
                </c:pt>
                <c:pt idx="215">
                  <c:v>0</c:v>
                </c:pt>
                <c:pt idx="216">
                  <c:v>501</c:v>
                </c:pt>
                <c:pt idx="217">
                  <c:v>661</c:v>
                </c:pt>
                <c:pt idx="218">
                  <c:v>566</c:v>
                </c:pt>
                <c:pt idx="219">
                  <c:v>497</c:v>
                </c:pt>
                <c:pt idx="220">
                  <c:v>571</c:v>
                </c:pt>
                <c:pt idx="221">
                  <c:v>432</c:v>
                </c:pt>
                <c:pt idx="222">
                  <c:v>231</c:v>
                </c:pt>
                <c:pt idx="223">
                  <c:v>263</c:v>
                </c:pt>
                <c:pt idx="224">
                  <c:v>549</c:v>
                </c:pt>
                <c:pt idx="225">
                  <c:v>510</c:v>
                </c:pt>
                <c:pt idx="226">
                  <c:v>513</c:v>
                </c:pt>
                <c:pt idx="227">
                  <c:v>508</c:v>
                </c:pt>
                <c:pt idx="228">
                  <c:v>407</c:v>
                </c:pt>
                <c:pt idx="229">
                  <c:v>190</c:v>
                </c:pt>
                <c:pt idx="230">
                  <c:v>179</c:v>
                </c:pt>
                <c:pt idx="231">
                  <c:v>243</c:v>
                </c:pt>
                <c:pt idx="232">
                  <c:v>610</c:v>
                </c:pt>
                <c:pt idx="233">
                  <c:v>0</c:v>
                </c:pt>
                <c:pt idx="234">
                  <c:v>909</c:v>
                </c:pt>
                <c:pt idx="235">
                  <c:v>254</c:v>
                </c:pt>
                <c:pt idx="236">
                  <c:v>128</c:v>
                </c:pt>
                <c:pt idx="237">
                  <c:v>231</c:v>
                </c:pt>
                <c:pt idx="238">
                  <c:v>174</c:v>
                </c:pt>
                <c:pt idx="239">
                  <c:v>566</c:v>
                </c:pt>
                <c:pt idx="240">
                  <c:v>913</c:v>
                </c:pt>
                <c:pt idx="241">
                  <c:v>456</c:v>
                </c:pt>
                <c:pt idx="242">
                  <c:v>921</c:v>
                </c:pt>
                <c:pt idx="243">
                  <c:v>140</c:v>
                </c:pt>
                <c:pt idx="244">
                  <c:v>216</c:v>
                </c:pt>
                <c:pt idx="245">
                  <c:v>685</c:v>
                </c:pt>
                <c:pt idx="246">
                  <c:v>756</c:v>
                </c:pt>
                <c:pt idx="247">
                  <c:v>606</c:v>
                </c:pt>
                <c:pt idx="248">
                  <c:v>552</c:v>
                </c:pt>
                <c:pt idx="249">
                  <c:v>376</c:v>
                </c:pt>
                <c:pt idx="250">
                  <c:v>194</c:v>
                </c:pt>
                <c:pt idx="251">
                  <c:v>302</c:v>
                </c:pt>
                <c:pt idx="252">
                  <c:v>630</c:v>
                </c:pt>
                <c:pt idx="253">
                  <c:v>654</c:v>
                </c:pt>
                <c:pt idx="254">
                  <c:v>691</c:v>
                </c:pt>
                <c:pt idx="255">
                  <c:v>514</c:v>
                </c:pt>
                <c:pt idx="256">
                  <c:v>587</c:v>
                </c:pt>
                <c:pt idx="257">
                  <c:v>272</c:v>
                </c:pt>
                <c:pt idx="258">
                  <c:v>287</c:v>
                </c:pt>
                <c:pt idx="259">
                  <c:v>697</c:v>
                </c:pt>
                <c:pt idx="260">
                  <c:v>698</c:v>
                </c:pt>
                <c:pt idx="261">
                  <c:v>755</c:v>
                </c:pt>
                <c:pt idx="262">
                  <c:v>694</c:v>
                </c:pt>
                <c:pt idx="263">
                  <c:v>664</c:v>
                </c:pt>
                <c:pt idx="264">
                  <c:v>313</c:v>
                </c:pt>
                <c:pt idx="265">
                  <c:v>376</c:v>
                </c:pt>
                <c:pt idx="266">
                  <c:v>842</c:v>
                </c:pt>
                <c:pt idx="267">
                  <c:v>836</c:v>
                </c:pt>
                <c:pt idx="268">
                  <c:v>770</c:v>
                </c:pt>
                <c:pt idx="269">
                  <c:v>672</c:v>
                </c:pt>
                <c:pt idx="270">
                  <c:v>686</c:v>
                </c:pt>
                <c:pt idx="271">
                  <c:v>279</c:v>
                </c:pt>
                <c:pt idx="272">
                  <c:v>433</c:v>
                </c:pt>
                <c:pt idx="273">
                  <c:v>964</c:v>
                </c:pt>
                <c:pt idx="274">
                  <c:v>936</c:v>
                </c:pt>
                <c:pt idx="275">
                  <c:v>1092</c:v>
                </c:pt>
                <c:pt idx="276">
                  <c:v>823</c:v>
                </c:pt>
                <c:pt idx="277">
                  <c:v>706</c:v>
                </c:pt>
                <c:pt idx="278">
                  <c:v>408</c:v>
                </c:pt>
                <c:pt idx="279">
                  <c:v>527</c:v>
                </c:pt>
                <c:pt idx="280">
                  <c:v>968</c:v>
                </c:pt>
                <c:pt idx="281">
                  <c:v>961</c:v>
                </c:pt>
                <c:pt idx="282">
                  <c:v>762</c:v>
                </c:pt>
                <c:pt idx="283">
                  <c:v>506</c:v>
                </c:pt>
                <c:pt idx="284">
                  <c:v>307</c:v>
                </c:pt>
                <c:pt idx="285">
                  <c:v>344</c:v>
                </c:pt>
                <c:pt idx="286">
                  <c:v>431</c:v>
                </c:pt>
                <c:pt idx="287">
                  <c:v>1111</c:v>
                </c:pt>
                <c:pt idx="288">
                  <c:v>1194</c:v>
                </c:pt>
                <c:pt idx="289">
                  <c:v>1074</c:v>
                </c:pt>
                <c:pt idx="290">
                  <c:v>462</c:v>
                </c:pt>
                <c:pt idx="291">
                  <c:v>314</c:v>
                </c:pt>
                <c:pt idx="292">
                  <c:v>293</c:v>
                </c:pt>
                <c:pt idx="293">
                  <c:v>543</c:v>
                </c:pt>
                <c:pt idx="294">
                  <c:v>1171</c:v>
                </c:pt>
                <c:pt idx="295">
                  <c:v>1242</c:v>
                </c:pt>
                <c:pt idx="296">
                  <c:v>1524</c:v>
                </c:pt>
                <c:pt idx="297">
                  <c:v>962</c:v>
                </c:pt>
                <c:pt idx="298">
                  <c:v>1171</c:v>
                </c:pt>
                <c:pt idx="299">
                  <c:v>469</c:v>
                </c:pt>
                <c:pt idx="300">
                  <c:v>480</c:v>
                </c:pt>
                <c:pt idx="301">
                  <c:v>1110</c:v>
                </c:pt>
                <c:pt idx="302">
                  <c:v>1274</c:v>
                </c:pt>
                <c:pt idx="303">
                  <c:v>1131</c:v>
                </c:pt>
                <c:pt idx="304">
                  <c:v>1151</c:v>
                </c:pt>
                <c:pt idx="305">
                  <c:v>1050</c:v>
                </c:pt>
                <c:pt idx="306">
                  <c:v>551</c:v>
                </c:pt>
                <c:pt idx="307">
                  <c:v>452</c:v>
                </c:pt>
                <c:pt idx="308">
                  <c:v>1192</c:v>
                </c:pt>
                <c:pt idx="309">
                  <c:v>1340</c:v>
                </c:pt>
                <c:pt idx="310">
                  <c:v>1316</c:v>
                </c:pt>
                <c:pt idx="311">
                  <c:v>1096</c:v>
                </c:pt>
                <c:pt idx="312">
                  <c:v>1202</c:v>
                </c:pt>
                <c:pt idx="313">
                  <c:v>592</c:v>
                </c:pt>
                <c:pt idx="314">
                  <c:v>627</c:v>
                </c:pt>
                <c:pt idx="315">
                  <c:v>1214</c:v>
                </c:pt>
                <c:pt idx="316">
                  <c:v>1283</c:v>
                </c:pt>
                <c:pt idx="317">
                  <c:v>1386</c:v>
                </c:pt>
                <c:pt idx="318">
                  <c:v>1119</c:v>
                </c:pt>
                <c:pt idx="319">
                  <c:v>1279</c:v>
                </c:pt>
                <c:pt idx="320">
                  <c:v>559</c:v>
                </c:pt>
                <c:pt idx="321">
                  <c:v>595</c:v>
                </c:pt>
                <c:pt idx="322">
                  <c:v>1210</c:v>
                </c:pt>
                <c:pt idx="323">
                  <c:v>1254</c:v>
                </c:pt>
                <c:pt idx="324">
                  <c:v>1232</c:v>
                </c:pt>
                <c:pt idx="325">
                  <c:v>1239</c:v>
                </c:pt>
                <c:pt idx="326">
                  <c:v>0</c:v>
                </c:pt>
                <c:pt idx="327">
                  <c:v>1500</c:v>
                </c:pt>
                <c:pt idx="328">
                  <c:v>0</c:v>
                </c:pt>
                <c:pt idx="329">
                  <c:v>1986</c:v>
                </c:pt>
                <c:pt idx="330">
                  <c:v>1330</c:v>
                </c:pt>
                <c:pt idx="331">
                  <c:v>1351</c:v>
                </c:pt>
                <c:pt idx="332">
                  <c:v>1288</c:v>
                </c:pt>
                <c:pt idx="333">
                  <c:v>1043</c:v>
                </c:pt>
                <c:pt idx="334">
                  <c:v>713</c:v>
                </c:pt>
                <c:pt idx="335">
                  <c:v>528</c:v>
                </c:pt>
                <c:pt idx="336">
                  <c:v>1167</c:v>
                </c:pt>
                <c:pt idx="337">
                  <c:v>1150</c:v>
                </c:pt>
                <c:pt idx="338">
                  <c:v>1367</c:v>
                </c:pt>
                <c:pt idx="339">
                  <c:v>1280</c:v>
                </c:pt>
                <c:pt idx="340">
                  <c:v>1240</c:v>
                </c:pt>
                <c:pt idx="341">
                  <c:v>527</c:v>
                </c:pt>
                <c:pt idx="342">
                  <c:v>639</c:v>
                </c:pt>
                <c:pt idx="343">
                  <c:v>1386</c:v>
                </c:pt>
                <c:pt idx="344">
                  <c:v>1428</c:v>
                </c:pt>
                <c:pt idx="345">
                  <c:v>1541</c:v>
                </c:pt>
                <c:pt idx="346">
                  <c:v>1337</c:v>
                </c:pt>
                <c:pt idx="347">
                  <c:v>1386</c:v>
                </c:pt>
                <c:pt idx="348">
                  <c:v>721</c:v>
                </c:pt>
                <c:pt idx="349">
                  <c:v>778</c:v>
                </c:pt>
                <c:pt idx="350">
                  <c:v>1641</c:v>
                </c:pt>
                <c:pt idx="351">
                  <c:v>1910</c:v>
                </c:pt>
                <c:pt idx="352">
                  <c:v>1699</c:v>
                </c:pt>
                <c:pt idx="353">
                  <c:v>1800</c:v>
                </c:pt>
                <c:pt idx="354">
                  <c:v>1555</c:v>
                </c:pt>
                <c:pt idx="355">
                  <c:v>1086</c:v>
                </c:pt>
                <c:pt idx="356">
                  <c:v>987</c:v>
                </c:pt>
                <c:pt idx="357">
                  <c:v>1972</c:v>
                </c:pt>
                <c:pt idx="358">
                  <c:v>2286</c:v>
                </c:pt>
                <c:pt idx="359">
                  <c:v>2233</c:v>
                </c:pt>
                <c:pt idx="360">
                  <c:v>2216</c:v>
                </c:pt>
                <c:pt idx="361">
                  <c:v>1997</c:v>
                </c:pt>
                <c:pt idx="362">
                  <c:v>1127</c:v>
                </c:pt>
                <c:pt idx="363">
                  <c:v>1057</c:v>
                </c:pt>
                <c:pt idx="364">
                  <c:v>2841</c:v>
                </c:pt>
                <c:pt idx="365">
                  <c:v>2648</c:v>
                </c:pt>
                <c:pt idx="366">
                  <c:v>2724</c:v>
                </c:pt>
                <c:pt idx="367">
                  <c:v>2815</c:v>
                </c:pt>
                <c:pt idx="368">
                  <c:v>2438</c:v>
                </c:pt>
                <c:pt idx="369">
                  <c:v>1290</c:v>
                </c:pt>
                <c:pt idx="370">
                  <c:v>1383</c:v>
                </c:pt>
                <c:pt idx="371">
                  <c:v>3251</c:v>
                </c:pt>
                <c:pt idx="372">
                  <c:v>2009</c:v>
                </c:pt>
                <c:pt idx="373">
                  <c:v>2777</c:v>
                </c:pt>
                <c:pt idx="374">
                  <c:v>3650</c:v>
                </c:pt>
                <c:pt idx="375">
                  <c:v>3438</c:v>
                </c:pt>
                <c:pt idx="376">
                  <c:v>1656</c:v>
                </c:pt>
                <c:pt idx="377">
                  <c:v>1660</c:v>
                </c:pt>
                <c:pt idx="378">
                  <c:v>3780</c:v>
                </c:pt>
                <c:pt idx="379">
                  <c:v>3869</c:v>
                </c:pt>
                <c:pt idx="380">
                  <c:v>3769</c:v>
                </c:pt>
                <c:pt idx="381">
                  <c:v>2922</c:v>
                </c:pt>
                <c:pt idx="382">
                  <c:v>1987</c:v>
                </c:pt>
                <c:pt idx="383">
                  <c:v>1240</c:v>
                </c:pt>
                <c:pt idx="384">
                  <c:v>1319</c:v>
                </c:pt>
                <c:pt idx="385">
                  <c:v>4195</c:v>
                </c:pt>
                <c:pt idx="386">
                  <c:v>3829</c:v>
                </c:pt>
                <c:pt idx="387">
                  <c:v>4249</c:v>
                </c:pt>
                <c:pt idx="388">
                  <c:v>3693</c:v>
                </c:pt>
                <c:pt idx="389">
                  <c:v>2616</c:v>
                </c:pt>
                <c:pt idx="390">
                  <c:v>1803</c:v>
                </c:pt>
                <c:pt idx="391">
                  <c:v>1480</c:v>
                </c:pt>
                <c:pt idx="392">
                  <c:v>3808</c:v>
                </c:pt>
                <c:pt idx="393">
                  <c:v>3459</c:v>
                </c:pt>
                <c:pt idx="394">
                  <c:v>3560</c:v>
                </c:pt>
                <c:pt idx="395">
                  <c:v>3305</c:v>
                </c:pt>
                <c:pt idx="396">
                  <c:v>2929</c:v>
                </c:pt>
                <c:pt idx="397">
                  <c:v>1657</c:v>
                </c:pt>
                <c:pt idx="398">
                  <c:v>1347</c:v>
                </c:pt>
                <c:pt idx="399">
                  <c:v>3321</c:v>
                </c:pt>
                <c:pt idx="400">
                  <c:v>3472</c:v>
                </c:pt>
                <c:pt idx="401">
                  <c:v>2027</c:v>
                </c:pt>
                <c:pt idx="402">
                  <c:v>2914</c:v>
                </c:pt>
                <c:pt idx="403">
                  <c:v>3076</c:v>
                </c:pt>
                <c:pt idx="404">
                  <c:v>1305</c:v>
                </c:pt>
                <c:pt idx="405">
                  <c:v>1139</c:v>
                </c:pt>
                <c:pt idx="406">
                  <c:v>3086</c:v>
                </c:pt>
                <c:pt idx="407">
                  <c:v>3163</c:v>
                </c:pt>
                <c:pt idx="408">
                  <c:v>3001</c:v>
                </c:pt>
                <c:pt idx="409">
                  <c:v>2595</c:v>
                </c:pt>
                <c:pt idx="410">
                  <c:v>2656</c:v>
                </c:pt>
                <c:pt idx="411">
                  <c:v>1202</c:v>
                </c:pt>
                <c:pt idx="412">
                  <c:v>983</c:v>
                </c:pt>
                <c:pt idx="413">
                  <c:v>2966</c:v>
                </c:pt>
                <c:pt idx="414">
                  <c:v>2811</c:v>
                </c:pt>
                <c:pt idx="415">
                  <c:v>2550</c:v>
                </c:pt>
                <c:pt idx="416">
                  <c:v>2165</c:v>
                </c:pt>
                <c:pt idx="417">
                  <c:v>2202</c:v>
                </c:pt>
                <c:pt idx="418">
                  <c:v>1024</c:v>
                </c:pt>
                <c:pt idx="419">
                  <c:v>889</c:v>
                </c:pt>
                <c:pt idx="420">
                  <c:v>2311</c:v>
                </c:pt>
                <c:pt idx="421">
                  <c:v>2494</c:v>
                </c:pt>
                <c:pt idx="422">
                  <c:v>2383</c:v>
                </c:pt>
                <c:pt idx="423">
                  <c:v>2211</c:v>
                </c:pt>
                <c:pt idx="424">
                  <c:v>2087</c:v>
                </c:pt>
                <c:pt idx="425">
                  <c:v>1036</c:v>
                </c:pt>
                <c:pt idx="426">
                  <c:v>786</c:v>
                </c:pt>
                <c:pt idx="427">
                  <c:v>2513</c:v>
                </c:pt>
                <c:pt idx="428">
                  <c:v>2641</c:v>
                </c:pt>
                <c:pt idx="429">
                  <c:v>2403</c:v>
                </c:pt>
                <c:pt idx="430">
                  <c:v>2215</c:v>
                </c:pt>
                <c:pt idx="431">
                  <c:v>1899</c:v>
                </c:pt>
                <c:pt idx="432">
                  <c:v>860</c:v>
                </c:pt>
                <c:pt idx="433">
                  <c:v>790</c:v>
                </c:pt>
                <c:pt idx="434">
                  <c:v>2173</c:v>
                </c:pt>
                <c:pt idx="435">
                  <c:v>2398</c:v>
                </c:pt>
                <c:pt idx="436">
                  <c:v>2245</c:v>
                </c:pt>
                <c:pt idx="437">
                  <c:v>2371</c:v>
                </c:pt>
                <c:pt idx="438">
                  <c:v>2012</c:v>
                </c:pt>
                <c:pt idx="439">
                  <c:v>874</c:v>
                </c:pt>
                <c:pt idx="440">
                  <c:v>860</c:v>
                </c:pt>
                <c:pt idx="441">
                  <c:v>2408</c:v>
                </c:pt>
                <c:pt idx="442">
                  <c:v>2507</c:v>
                </c:pt>
                <c:pt idx="443">
                  <c:v>1682</c:v>
                </c:pt>
                <c:pt idx="444">
                  <c:v>1454</c:v>
                </c:pt>
                <c:pt idx="445">
                  <c:v>1689</c:v>
                </c:pt>
                <c:pt idx="446">
                  <c:v>873</c:v>
                </c:pt>
                <c:pt idx="447">
                  <c:v>1010</c:v>
                </c:pt>
                <c:pt idx="448">
                  <c:v>2378</c:v>
                </c:pt>
                <c:pt idx="449">
                  <c:v>2723</c:v>
                </c:pt>
                <c:pt idx="450">
                  <c:v>2504</c:v>
                </c:pt>
                <c:pt idx="451">
                  <c:v>2216</c:v>
                </c:pt>
                <c:pt idx="452">
                  <c:v>2037</c:v>
                </c:pt>
                <c:pt idx="453">
                  <c:v>1129</c:v>
                </c:pt>
                <c:pt idx="454">
                  <c:v>827</c:v>
                </c:pt>
                <c:pt idx="455">
                  <c:v>2468</c:v>
                </c:pt>
                <c:pt idx="456">
                  <c:v>2997</c:v>
                </c:pt>
                <c:pt idx="457">
                  <c:v>2311</c:v>
                </c:pt>
                <c:pt idx="458">
                  <c:v>2495</c:v>
                </c:pt>
                <c:pt idx="459">
                  <c:v>2301</c:v>
                </c:pt>
                <c:pt idx="460">
                  <c:v>1025</c:v>
                </c:pt>
                <c:pt idx="461">
                  <c:v>761</c:v>
                </c:pt>
                <c:pt idx="462">
                  <c:v>2131</c:v>
                </c:pt>
                <c:pt idx="463">
                  <c:v>2392</c:v>
                </c:pt>
                <c:pt idx="464">
                  <c:v>2032</c:v>
                </c:pt>
                <c:pt idx="465">
                  <c:v>2001</c:v>
                </c:pt>
                <c:pt idx="466">
                  <c:v>1593</c:v>
                </c:pt>
                <c:pt idx="467">
                  <c:v>739</c:v>
                </c:pt>
                <c:pt idx="468">
                  <c:v>618</c:v>
                </c:pt>
                <c:pt idx="469">
                  <c:v>1893</c:v>
                </c:pt>
                <c:pt idx="470">
                  <c:v>2081</c:v>
                </c:pt>
                <c:pt idx="471">
                  <c:v>2029</c:v>
                </c:pt>
                <c:pt idx="472">
                  <c:v>1857</c:v>
                </c:pt>
                <c:pt idx="473">
                  <c:v>1635</c:v>
                </c:pt>
                <c:pt idx="474">
                  <c:v>830</c:v>
                </c:pt>
                <c:pt idx="475">
                  <c:v>695</c:v>
                </c:pt>
                <c:pt idx="476">
                  <c:v>1780</c:v>
                </c:pt>
                <c:pt idx="477">
                  <c:v>1648</c:v>
                </c:pt>
                <c:pt idx="478">
                  <c:v>1639</c:v>
                </c:pt>
                <c:pt idx="479">
                  <c:v>1509</c:v>
                </c:pt>
                <c:pt idx="480">
                  <c:v>1205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4</c:v>
                </c:pt>
                <c:pt idx="514">
                  <c:v>3</c:v>
                </c:pt>
                <c:pt idx="515">
                  <c:v>3</c:v>
                </c:pt>
                <c:pt idx="516">
                  <c:v>5</c:v>
                </c:pt>
                <c:pt idx="517">
                  <c:v>4</c:v>
                </c:pt>
                <c:pt idx="518">
                  <c:v>8</c:v>
                </c:pt>
                <c:pt idx="519">
                  <c:v>5</c:v>
                </c:pt>
                <c:pt idx="520">
                  <c:v>19</c:v>
                </c:pt>
                <c:pt idx="521">
                  <c:v>30</c:v>
                </c:pt>
                <c:pt idx="522">
                  <c:v>29</c:v>
                </c:pt>
                <c:pt idx="523">
                  <c:v>46</c:v>
                </c:pt>
                <c:pt idx="524">
                  <c:v>55</c:v>
                </c:pt>
                <c:pt idx="525">
                  <c:v>49</c:v>
                </c:pt>
                <c:pt idx="526">
                  <c:v>146</c:v>
                </c:pt>
                <c:pt idx="527">
                  <c:v>117</c:v>
                </c:pt>
                <c:pt idx="528">
                  <c:v>191</c:v>
                </c:pt>
                <c:pt idx="529">
                  <c:v>240</c:v>
                </c:pt>
                <c:pt idx="530">
                  <c:v>196</c:v>
                </c:pt>
                <c:pt idx="531">
                  <c:v>381</c:v>
                </c:pt>
                <c:pt idx="532">
                  <c:v>288</c:v>
                </c:pt>
                <c:pt idx="533">
                  <c:v>492</c:v>
                </c:pt>
                <c:pt idx="534">
                  <c:v>501</c:v>
                </c:pt>
                <c:pt idx="535">
                  <c:v>608</c:v>
                </c:pt>
                <c:pt idx="536">
                  <c:v>643</c:v>
                </c:pt>
                <c:pt idx="537">
                  <c:v>852</c:v>
                </c:pt>
                <c:pt idx="538">
                  <c:v>1182</c:v>
                </c:pt>
                <c:pt idx="539">
                  <c:v>1437</c:v>
                </c:pt>
                <c:pt idx="540">
                  <c:v>1317</c:v>
                </c:pt>
                <c:pt idx="541">
                  <c:v>1566</c:v>
                </c:pt>
                <c:pt idx="542">
                  <c:v>1833</c:v>
                </c:pt>
                <c:pt idx="543">
                  <c:v>2236</c:v>
                </c:pt>
                <c:pt idx="544">
                  <c:v>2302</c:v>
                </c:pt>
                <c:pt idx="545">
                  <c:v>2678</c:v>
                </c:pt>
                <c:pt idx="546">
                  <c:v>2776</c:v>
                </c:pt>
                <c:pt idx="547">
                  <c:v>2580</c:v>
                </c:pt>
                <c:pt idx="548">
                  <c:v>3042</c:v>
                </c:pt>
                <c:pt idx="549">
                  <c:v>3265</c:v>
                </c:pt>
                <c:pt idx="550">
                  <c:v>4255</c:v>
                </c:pt>
                <c:pt idx="551">
                  <c:v>3807</c:v>
                </c:pt>
                <c:pt idx="552">
                  <c:v>4235</c:v>
                </c:pt>
                <c:pt idx="553">
                  <c:v>3732</c:v>
                </c:pt>
                <c:pt idx="554">
                  <c:v>3010</c:v>
                </c:pt>
                <c:pt idx="555">
                  <c:v>3551</c:v>
                </c:pt>
                <c:pt idx="556">
                  <c:v>5088</c:v>
                </c:pt>
                <c:pt idx="557">
                  <c:v>3960</c:v>
                </c:pt>
                <c:pt idx="558">
                  <c:v>4788</c:v>
                </c:pt>
                <c:pt idx="559">
                  <c:v>4414</c:v>
                </c:pt>
                <c:pt idx="560">
                  <c:v>3324</c:v>
                </c:pt>
                <c:pt idx="561">
                  <c:v>3200</c:v>
                </c:pt>
                <c:pt idx="562">
                  <c:v>3228</c:v>
                </c:pt>
                <c:pt idx="563">
                  <c:v>3605</c:v>
                </c:pt>
                <c:pt idx="564">
                  <c:v>5021</c:v>
                </c:pt>
                <c:pt idx="565">
                  <c:v>4184</c:v>
                </c:pt>
                <c:pt idx="566">
                  <c:v>4072</c:v>
                </c:pt>
                <c:pt idx="567">
                  <c:v>3189</c:v>
                </c:pt>
                <c:pt idx="568">
                  <c:v>2412</c:v>
                </c:pt>
                <c:pt idx="569">
                  <c:v>2833</c:v>
                </c:pt>
                <c:pt idx="570">
                  <c:v>3757</c:v>
                </c:pt>
                <c:pt idx="571">
                  <c:v>3403</c:v>
                </c:pt>
                <c:pt idx="572">
                  <c:v>3136</c:v>
                </c:pt>
                <c:pt idx="573">
                  <c:v>3332</c:v>
                </c:pt>
                <c:pt idx="574">
                  <c:v>2776</c:v>
                </c:pt>
                <c:pt idx="575">
                  <c:v>1722</c:v>
                </c:pt>
                <c:pt idx="576">
                  <c:v>2076</c:v>
                </c:pt>
                <c:pt idx="577">
                  <c:v>2806</c:v>
                </c:pt>
                <c:pt idx="578">
                  <c:v>2873</c:v>
                </c:pt>
                <c:pt idx="579">
                  <c:v>2248</c:v>
                </c:pt>
                <c:pt idx="580">
                  <c:v>1845</c:v>
                </c:pt>
                <c:pt idx="581">
                  <c:v>2283</c:v>
                </c:pt>
                <c:pt idx="582">
                  <c:v>1131</c:v>
                </c:pt>
                <c:pt idx="583">
                  <c:v>1524</c:v>
                </c:pt>
                <c:pt idx="584">
                  <c:v>2000</c:v>
                </c:pt>
                <c:pt idx="585">
                  <c:v>2523</c:v>
                </c:pt>
                <c:pt idx="586">
                  <c:v>1751</c:v>
                </c:pt>
                <c:pt idx="587">
                  <c:v>2006</c:v>
                </c:pt>
                <c:pt idx="588">
                  <c:v>1184</c:v>
                </c:pt>
                <c:pt idx="589">
                  <c:v>923</c:v>
                </c:pt>
                <c:pt idx="590">
                  <c:v>1164</c:v>
                </c:pt>
                <c:pt idx="591">
                  <c:v>1826</c:v>
                </c:pt>
                <c:pt idx="592">
                  <c:v>1564</c:v>
                </c:pt>
                <c:pt idx="593">
                  <c:v>1576</c:v>
                </c:pt>
                <c:pt idx="594">
                  <c:v>1320</c:v>
                </c:pt>
                <c:pt idx="595">
                  <c:v>1150</c:v>
                </c:pt>
                <c:pt idx="596">
                  <c:v>979</c:v>
                </c:pt>
                <c:pt idx="597">
                  <c:v>817</c:v>
                </c:pt>
                <c:pt idx="598">
                  <c:v>917</c:v>
                </c:pt>
                <c:pt idx="599">
                  <c:v>1177</c:v>
                </c:pt>
                <c:pt idx="600">
                  <c:v>960</c:v>
                </c:pt>
                <c:pt idx="601">
                  <c:v>1610</c:v>
                </c:pt>
                <c:pt idx="602">
                  <c:v>855</c:v>
                </c:pt>
                <c:pt idx="603">
                  <c:v>733</c:v>
                </c:pt>
                <c:pt idx="604">
                  <c:v>-1354</c:v>
                </c:pt>
                <c:pt idx="605">
                  <c:v>1118</c:v>
                </c:pt>
                <c:pt idx="606">
                  <c:v>994</c:v>
                </c:pt>
                <c:pt idx="607">
                  <c:v>909</c:v>
                </c:pt>
                <c:pt idx="608">
                  <c:v>922</c:v>
                </c:pt>
                <c:pt idx="609">
                  <c:v>708</c:v>
                </c:pt>
                <c:pt idx="610">
                  <c:v>398</c:v>
                </c:pt>
                <c:pt idx="611">
                  <c:v>462</c:v>
                </c:pt>
                <c:pt idx="612">
                  <c:v>778</c:v>
                </c:pt>
                <c:pt idx="613">
                  <c:v>798</c:v>
                </c:pt>
                <c:pt idx="614">
                  <c:v>593</c:v>
                </c:pt>
                <c:pt idx="615">
                  <c:v>767</c:v>
                </c:pt>
                <c:pt idx="616">
                  <c:v>573</c:v>
                </c:pt>
                <c:pt idx="617">
                  <c:v>343</c:v>
                </c:pt>
                <c:pt idx="618">
                  <c:v>416</c:v>
                </c:pt>
                <c:pt idx="619">
                  <c:v>726</c:v>
                </c:pt>
                <c:pt idx="620">
                  <c:v>675</c:v>
                </c:pt>
                <c:pt idx="621">
                  <c:v>455</c:v>
                </c:pt>
                <c:pt idx="622">
                  <c:v>538</c:v>
                </c:pt>
                <c:pt idx="623">
                  <c:v>443</c:v>
                </c:pt>
                <c:pt idx="624">
                  <c:v>287</c:v>
                </c:pt>
                <c:pt idx="625">
                  <c:v>329</c:v>
                </c:pt>
                <c:pt idx="626">
                  <c:v>630</c:v>
                </c:pt>
                <c:pt idx="627">
                  <c:v>630</c:v>
                </c:pt>
                <c:pt idx="628">
                  <c:v>511</c:v>
                </c:pt>
                <c:pt idx="629">
                  <c:v>1611</c:v>
                </c:pt>
                <c:pt idx="630">
                  <c:v>405</c:v>
                </c:pt>
                <c:pt idx="631">
                  <c:v>226</c:v>
                </c:pt>
                <c:pt idx="632">
                  <c:v>232</c:v>
                </c:pt>
                <c:pt idx="633">
                  <c:v>563</c:v>
                </c:pt>
                <c:pt idx="634">
                  <c:v>393</c:v>
                </c:pt>
                <c:pt idx="635">
                  <c:v>372</c:v>
                </c:pt>
                <c:pt idx="636">
                  <c:v>504</c:v>
                </c:pt>
                <c:pt idx="637">
                  <c:v>324</c:v>
                </c:pt>
                <c:pt idx="638">
                  <c:v>252</c:v>
                </c:pt>
                <c:pt idx="639">
                  <c:v>264</c:v>
                </c:pt>
                <c:pt idx="640">
                  <c:v>456</c:v>
                </c:pt>
                <c:pt idx="641">
                  <c:v>495</c:v>
                </c:pt>
                <c:pt idx="642">
                  <c:v>407</c:v>
                </c:pt>
                <c:pt idx="643">
                  <c:v>425</c:v>
                </c:pt>
                <c:pt idx="644">
                  <c:v>330</c:v>
                </c:pt>
                <c:pt idx="645">
                  <c:v>253</c:v>
                </c:pt>
                <c:pt idx="646">
                  <c:v>282</c:v>
                </c:pt>
                <c:pt idx="647">
                  <c:v>469</c:v>
                </c:pt>
                <c:pt idx="648">
                  <c:v>437</c:v>
                </c:pt>
                <c:pt idx="649">
                  <c:v>387</c:v>
                </c:pt>
                <c:pt idx="650">
                  <c:v>388</c:v>
                </c:pt>
                <c:pt idx="651">
                  <c:v>340</c:v>
                </c:pt>
                <c:pt idx="652">
                  <c:v>221</c:v>
                </c:pt>
                <c:pt idx="653">
                  <c:v>242</c:v>
                </c:pt>
                <c:pt idx="654">
                  <c:v>377</c:v>
                </c:pt>
                <c:pt idx="655">
                  <c:v>418</c:v>
                </c:pt>
                <c:pt idx="656">
                  <c:v>373</c:v>
                </c:pt>
                <c:pt idx="657">
                  <c:v>370</c:v>
                </c:pt>
                <c:pt idx="658">
                  <c:v>247</c:v>
                </c:pt>
                <c:pt idx="659">
                  <c:v>187</c:v>
                </c:pt>
                <c:pt idx="660">
                  <c:v>231</c:v>
                </c:pt>
                <c:pt idx="661">
                  <c:v>341</c:v>
                </c:pt>
                <c:pt idx="662">
                  <c:v>349</c:v>
                </c:pt>
                <c:pt idx="663">
                  <c:v>325</c:v>
                </c:pt>
                <c:pt idx="664">
                  <c:v>359</c:v>
                </c:pt>
                <c:pt idx="665">
                  <c:v>263</c:v>
                </c:pt>
                <c:pt idx="666">
                  <c:v>197</c:v>
                </c:pt>
                <c:pt idx="667">
                  <c:v>210</c:v>
                </c:pt>
                <c:pt idx="668">
                  <c:v>328</c:v>
                </c:pt>
                <c:pt idx="669">
                  <c:v>401</c:v>
                </c:pt>
                <c:pt idx="670">
                  <c:v>324</c:v>
                </c:pt>
                <c:pt idx="671">
                  <c:v>363</c:v>
                </c:pt>
                <c:pt idx="672">
                  <c:v>235</c:v>
                </c:pt>
                <c:pt idx="673">
                  <c:v>203</c:v>
                </c:pt>
                <c:pt idx="674">
                  <c:v>263</c:v>
                </c:pt>
                <c:pt idx="675">
                  <c:v>360</c:v>
                </c:pt>
                <c:pt idx="676">
                  <c:v>381</c:v>
                </c:pt>
                <c:pt idx="677">
                  <c:v>327</c:v>
                </c:pt>
                <c:pt idx="678">
                  <c:v>314</c:v>
                </c:pt>
                <c:pt idx="679">
                  <c:v>292</c:v>
                </c:pt>
                <c:pt idx="680">
                  <c:v>203</c:v>
                </c:pt>
                <c:pt idx="681">
                  <c:v>336</c:v>
                </c:pt>
                <c:pt idx="682">
                  <c:v>332</c:v>
                </c:pt>
                <c:pt idx="683">
                  <c:v>348</c:v>
                </c:pt>
                <c:pt idx="684">
                  <c:v>365</c:v>
                </c:pt>
                <c:pt idx="685">
                  <c:v>331</c:v>
                </c:pt>
                <c:pt idx="686">
                  <c:v>448</c:v>
                </c:pt>
                <c:pt idx="687">
                  <c:v>199</c:v>
                </c:pt>
                <c:pt idx="688">
                  <c:v>256</c:v>
                </c:pt>
                <c:pt idx="689">
                  <c:v>356</c:v>
                </c:pt>
                <c:pt idx="690">
                  <c:v>463</c:v>
                </c:pt>
                <c:pt idx="691">
                  <c:v>345</c:v>
                </c:pt>
                <c:pt idx="692">
                  <c:v>320</c:v>
                </c:pt>
                <c:pt idx="693">
                  <c:v>306</c:v>
                </c:pt>
                <c:pt idx="694">
                  <c:v>207</c:v>
                </c:pt>
                <c:pt idx="695">
                  <c:v>277</c:v>
                </c:pt>
                <c:pt idx="696">
                  <c:v>404</c:v>
                </c:pt>
                <c:pt idx="697">
                  <c:v>260</c:v>
                </c:pt>
                <c:pt idx="698">
                  <c:v>380</c:v>
                </c:pt>
                <c:pt idx="699">
                  <c:v>331</c:v>
                </c:pt>
                <c:pt idx="700">
                  <c:v>285</c:v>
                </c:pt>
                <c:pt idx="701">
                  <c:v>205</c:v>
                </c:pt>
                <c:pt idx="702">
                  <c:v>357</c:v>
                </c:pt>
                <c:pt idx="703">
                  <c:v>431</c:v>
                </c:pt>
                <c:pt idx="704">
                  <c:v>404</c:v>
                </c:pt>
                <c:pt idx="705">
                  <c:v>392</c:v>
                </c:pt>
                <c:pt idx="706">
                  <c:v>477</c:v>
                </c:pt>
                <c:pt idx="707">
                  <c:v>335</c:v>
                </c:pt>
                <c:pt idx="708">
                  <c:v>207</c:v>
                </c:pt>
                <c:pt idx="709">
                  <c:v>327</c:v>
                </c:pt>
                <c:pt idx="710">
                  <c:v>472</c:v>
                </c:pt>
                <c:pt idx="711">
                  <c:v>416</c:v>
                </c:pt>
                <c:pt idx="712">
                  <c:v>410</c:v>
                </c:pt>
                <c:pt idx="713">
                  <c:v>417</c:v>
                </c:pt>
                <c:pt idx="714">
                  <c:v>331</c:v>
                </c:pt>
                <c:pt idx="715">
                  <c:v>255</c:v>
                </c:pt>
                <c:pt idx="716">
                  <c:v>370</c:v>
                </c:pt>
                <c:pt idx="717">
                  <c:v>633</c:v>
                </c:pt>
                <c:pt idx="718">
                  <c:v>706</c:v>
                </c:pt>
                <c:pt idx="719">
                  <c:v>607</c:v>
                </c:pt>
                <c:pt idx="720">
                  <c:v>661</c:v>
                </c:pt>
                <c:pt idx="721">
                  <c:v>399</c:v>
                </c:pt>
                <c:pt idx="722">
                  <c:v>288</c:v>
                </c:pt>
                <c:pt idx="723">
                  <c:v>471</c:v>
                </c:pt>
                <c:pt idx="724">
                  <c:v>777</c:v>
                </c:pt>
                <c:pt idx="725">
                  <c:v>685</c:v>
                </c:pt>
                <c:pt idx="726">
                  <c:v>592</c:v>
                </c:pt>
                <c:pt idx="727">
                  <c:v>688</c:v>
                </c:pt>
                <c:pt idx="728">
                  <c:v>567</c:v>
                </c:pt>
                <c:pt idx="729">
                  <c:v>345</c:v>
                </c:pt>
                <c:pt idx="730">
                  <c:v>551</c:v>
                </c:pt>
                <c:pt idx="731">
                  <c:v>626</c:v>
                </c:pt>
                <c:pt idx="732">
                  <c:v>1014</c:v>
                </c:pt>
                <c:pt idx="733">
                  <c:v>753</c:v>
                </c:pt>
                <c:pt idx="734">
                  <c:v>824</c:v>
                </c:pt>
                <c:pt idx="735">
                  <c:v>577</c:v>
                </c:pt>
                <c:pt idx="736">
                  <c:v>437</c:v>
                </c:pt>
                <c:pt idx="737">
                  <c:v>638</c:v>
                </c:pt>
                <c:pt idx="738">
                  <c:v>1077</c:v>
                </c:pt>
                <c:pt idx="739">
                  <c:v>904</c:v>
                </c:pt>
                <c:pt idx="740">
                  <c:v>890</c:v>
                </c:pt>
                <c:pt idx="741">
                  <c:v>1050</c:v>
                </c:pt>
                <c:pt idx="742">
                  <c:v>766</c:v>
                </c:pt>
                <c:pt idx="743">
                  <c:v>623</c:v>
                </c:pt>
                <c:pt idx="744">
                  <c:v>885</c:v>
                </c:pt>
                <c:pt idx="745">
                  <c:v>1172</c:v>
                </c:pt>
                <c:pt idx="746">
                  <c:v>1347</c:v>
                </c:pt>
                <c:pt idx="747">
                  <c:v>1285</c:v>
                </c:pt>
                <c:pt idx="748">
                  <c:v>1435</c:v>
                </c:pt>
                <c:pt idx="749">
                  <c:v>1097</c:v>
                </c:pt>
                <c:pt idx="750">
                  <c:v>875</c:v>
                </c:pt>
                <c:pt idx="751">
                  <c:v>1232</c:v>
                </c:pt>
                <c:pt idx="752">
                  <c:v>1811</c:v>
                </c:pt>
                <c:pt idx="753">
                  <c:v>1658</c:v>
                </c:pt>
                <c:pt idx="754">
                  <c:v>1789</c:v>
                </c:pt>
                <c:pt idx="755">
                  <c:v>1979</c:v>
                </c:pt>
                <c:pt idx="756">
                  <c:v>1666</c:v>
                </c:pt>
                <c:pt idx="757">
                  <c:v>1179</c:v>
                </c:pt>
                <c:pt idx="758">
                  <c:v>1918</c:v>
                </c:pt>
                <c:pt idx="759">
                  <c:v>2790</c:v>
                </c:pt>
                <c:pt idx="760">
                  <c:v>2517</c:v>
                </c:pt>
                <c:pt idx="761">
                  <c:v>2584</c:v>
                </c:pt>
                <c:pt idx="762">
                  <c:v>3033</c:v>
                </c:pt>
                <c:pt idx="763">
                  <c:v>2513</c:v>
                </c:pt>
                <c:pt idx="764">
                  <c:v>1874</c:v>
                </c:pt>
                <c:pt idx="765">
                  <c:v>2660</c:v>
                </c:pt>
                <c:pt idx="766">
                  <c:v>4344</c:v>
                </c:pt>
                <c:pt idx="767">
                  <c:v>4918</c:v>
                </c:pt>
                <c:pt idx="768">
                  <c:v>3677</c:v>
                </c:pt>
                <c:pt idx="769">
                  <c:v>4353</c:v>
                </c:pt>
                <c:pt idx="770">
                  <c:v>3247</c:v>
                </c:pt>
                <c:pt idx="771">
                  <c:v>2340</c:v>
                </c:pt>
                <c:pt idx="772">
                  <c:v>3435</c:v>
                </c:pt>
                <c:pt idx="773">
                  <c:v>5227</c:v>
                </c:pt>
                <c:pt idx="774">
                  <c:v>5082</c:v>
                </c:pt>
                <c:pt idx="775">
                  <c:v>4407</c:v>
                </c:pt>
                <c:pt idx="776">
                  <c:v>4781</c:v>
                </c:pt>
                <c:pt idx="777">
                  <c:v>3750</c:v>
                </c:pt>
                <c:pt idx="778">
                  <c:v>2883</c:v>
                </c:pt>
                <c:pt idx="779">
                  <c:v>4053</c:v>
                </c:pt>
                <c:pt idx="780">
                  <c:v>5772</c:v>
                </c:pt>
                <c:pt idx="781">
                  <c:v>5297</c:v>
                </c:pt>
                <c:pt idx="782">
                  <c:v>4850</c:v>
                </c:pt>
                <c:pt idx="783">
                  <c:v>5774</c:v>
                </c:pt>
                <c:pt idx="784">
                  <c:v>3910</c:v>
                </c:pt>
                <c:pt idx="785">
                  <c:v>3198</c:v>
                </c:pt>
                <c:pt idx="786">
                  <c:v>4342</c:v>
                </c:pt>
                <c:pt idx="787">
                  <c:v>6229</c:v>
                </c:pt>
                <c:pt idx="788">
                  <c:v>5537</c:v>
                </c:pt>
                <c:pt idx="789">
                  <c:v>5415</c:v>
                </c:pt>
                <c:pt idx="790">
                  <c:v>5887</c:v>
                </c:pt>
                <c:pt idx="791">
                  <c:v>4254</c:v>
                </c:pt>
                <c:pt idx="792">
                  <c:v>3145</c:v>
                </c:pt>
                <c:pt idx="793">
                  <c:v>4316</c:v>
                </c:pt>
                <c:pt idx="794">
                  <c:v>6007</c:v>
                </c:pt>
                <c:pt idx="795">
                  <c:v>5619</c:v>
                </c:pt>
                <c:pt idx="796">
                  <c:v>5489</c:v>
                </c:pt>
                <c:pt idx="797">
                  <c:v>5652</c:v>
                </c:pt>
                <c:pt idx="798">
                  <c:v>4184</c:v>
                </c:pt>
                <c:pt idx="799">
                  <c:v>3165</c:v>
                </c:pt>
                <c:pt idx="800">
                  <c:v>3970</c:v>
                </c:pt>
                <c:pt idx="801">
                  <c:v>5452</c:v>
                </c:pt>
                <c:pt idx="802">
                  <c:v>5270</c:v>
                </c:pt>
                <c:pt idx="803">
                  <c:v>5470</c:v>
                </c:pt>
                <c:pt idx="804">
                  <c:v>5713</c:v>
                </c:pt>
                <c:pt idx="805">
                  <c:v>4370</c:v>
                </c:pt>
                <c:pt idx="806">
                  <c:v>3108</c:v>
                </c:pt>
                <c:pt idx="807">
                  <c:v>4083</c:v>
                </c:pt>
                <c:pt idx="808">
                  <c:v>6307</c:v>
                </c:pt>
                <c:pt idx="809">
                  <c:v>5950</c:v>
                </c:pt>
                <c:pt idx="810">
                  <c:v>5458</c:v>
                </c:pt>
                <c:pt idx="811">
                  <c:v>5713</c:v>
                </c:pt>
                <c:pt idx="812">
                  <c:v>4329</c:v>
                </c:pt>
                <c:pt idx="813">
                  <c:v>2984</c:v>
                </c:pt>
                <c:pt idx="814">
                  <c:v>4161</c:v>
                </c:pt>
                <c:pt idx="815">
                  <c:v>6147</c:v>
                </c:pt>
                <c:pt idx="816">
                  <c:v>5708</c:v>
                </c:pt>
                <c:pt idx="817">
                  <c:v>4540</c:v>
                </c:pt>
                <c:pt idx="818">
                  <c:v>3511</c:v>
                </c:pt>
                <c:pt idx="819">
                  <c:v>2759</c:v>
                </c:pt>
                <c:pt idx="820">
                  <c:v>2833</c:v>
                </c:pt>
                <c:pt idx="821">
                  <c:v>4195</c:v>
                </c:pt>
                <c:pt idx="822">
                  <c:v>6406</c:v>
                </c:pt>
                <c:pt idx="823">
                  <c:v>6392</c:v>
                </c:pt>
                <c:pt idx="824">
                  <c:v>5160</c:v>
                </c:pt>
                <c:pt idx="825">
                  <c:v>3769</c:v>
                </c:pt>
                <c:pt idx="826">
                  <c:v>2796</c:v>
                </c:pt>
                <c:pt idx="827">
                  <c:v>2914</c:v>
                </c:pt>
                <c:pt idx="828">
                  <c:v>4328</c:v>
                </c:pt>
                <c:pt idx="829">
                  <c:v>6599</c:v>
                </c:pt>
                <c:pt idx="830">
                  <c:v>5542</c:v>
                </c:pt>
                <c:pt idx="831">
                  <c:v>5624</c:v>
                </c:pt>
                <c:pt idx="832">
                  <c:v>6125</c:v>
                </c:pt>
                <c:pt idx="833">
                  <c:v>4327</c:v>
                </c:pt>
                <c:pt idx="834">
                  <c:v>3134</c:v>
                </c:pt>
                <c:pt idx="835">
                  <c:v>4278</c:v>
                </c:pt>
                <c:pt idx="836">
                  <c:v>6716</c:v>
                </c:pt>
                <c:pt idx="837">
                  <c:v>6646</c:v>
                </c:pt>
                <c:pt idx="838">
                  <c:v>6057</c:v>
                </c:pt>
                <c:pt idx="839">
                  <c:v>5669</c:v>
                </c:pt>
                <c:pt idx="840">
                  <c:v>4944</c:v>
                </c:pt>
                <c:pt idx="841">
                  <c:v>3221</c:v>
                </c:pt>
                <c:pt idx="842">
                  <c:v>3878</c:v>
                </c:pt>
                <c:pt idx="843">
                  <c:v>7554</c:v>
                </c:pt>
                <c:pt idx="844">
                  <c:v>7161</c:v>
                </c:pt>
                <c:pt idx="845">
                  <c:v>6098</c:v>
                </c:pt>
                <c:pt idx="846">
                  <c:v>6243</c:v>
                </c:pt>
                <c:pt idx="847">
                  <c:v>4464</c:v>
                </c:pt>
                <c:pt idx="848">
                  <c:v>3144</c:v>
                </c:pt>
                <c:pt idx="849">
                  <c:v>4594</c:v>
                </c:pt>
                <c:pt idx="850">
                  <c:v>6549</c:v>
                </c:pt>
                <c:pt idx="851">
                  <c:v>6535</c:v>
                </c:pt>
                <c:pt idx="852">
                  <c:v>6421</c:v>
                </c:pt>
                <c:pt idx="853">
                  <c:v>5704</c:v>
                </c:pt>
                <c:pt idx="854">
                  <c:v>4788</c:v>
                </c:pt>
                <c:pt idx="855">
                  <c:v>2669</c:v>
                </c:pt>
                <c:pt idx="856">
                  <c:v>4497</c:v>
                </c:pt>
                <c:pt idx="857">
                  <c:v>6755</c:v>
                </c:pt>
                <c:pt idx="858">
                  <c:v>5976</c:v>
                </c:pt>
                <c:pt idx="859">
                  <c:v>4959</c:v>
                </c:pt>
                <c:pt idx="860">
                  <c:v>5929</c:v>
                </c:pt>
                <c:pt idx="861">
                  <c:v>3567</c:v>
                </c:pt>
                <c:pt idx="862">
                  <c:v>2383</c:v>
                </c:pt>
                <c:pt idx="863">
                  <c:v>3936</c:v>
                </c:pt>
                <c:pt idx="864">
                  <c:v>5994</c:v>
                </c:pt>
                <c:pt idx="865">
                  <c:v>5234</c:v>
                </c:pt>
                <c:pt idx="866">
                  <c:v>4713</c:v>
                </c:pt>
                <c:pt idx="867">
                  <c:v>4716</c:v>
                </c:pt>
                <c:pt idx="868">
                  <c:v>3145</c:v>
                </c:pt>
                <c:pt idx="869">
                  <c:v>2014</c:v>
                </c:pt>
                <c:pt idx="870">
                  <c:v>3013</c:v>
                </c:pt>
                <c:pt idx="871">
                  <c:v>4708</c:v>
                </c:pt>
                <c:pt idx="872">
                  <c:v>4685</c:v>
                </c:pt>
                <c:pt idx="873">
                  <c:v>3887</c:v>
                </c:pt>
                <c:pt idx="874">
                  <c:v>4128</c:v>
                </c:pt>
                <c:pt idx="875">
                  <c:v>2621</c:v>
                </c:pt>
                <c:pt idx="876">
                  <c:v>1836</c:v>
                </c:pt>
                <c:pt idx="877">
                  <c:v>2857</c:v>
                </c:pt>
                <c:pt idx="878">
                  <c:v>4146</c:v>
                </c:pt>
                <c:pt idx="879">
                  <c:v>3741</c:v>
                </c:pt>
                <c:pt idx="880">
                  <c:v>3149</c:v>
                </c:pt>
                <c:pt idx="881">
                  <c:v>3843</c:v>
                </c:pt>
                <c:pt idx="882">
                  <c:v>2608</c:v>
                </c:pt>
                <c:pt idx="883">
                  <c:v>1792</c:v>
                </c:pt>
                <c:pt idx="884">
                  <c:v>2750</c:v>
                </c:pt>
                <c:pt idx="885">
                  <c:v>3725</c:v>
                </c:pt>
                <c:pt idx="886">
                  <c:v>4021</c:v>
                </c:pt>
                <c:pt idx="887">
                  <c:v>3341</c:v>
                </c:pt>
                <c:pt idx="888">
                  <c:v>3784</c:v>
                </c:pt>
                <c:pt idx="889">
                  <c:v>2454</c:v>
                </c:pt>
                <c:pt idx="890">
                  <c:v>1765</c:v>
                </c:pt>
                <c:pt idx="891">
                  <c:v>2786</c:v>
                </c:pt>
                <c:pt idx="892">
                  <c:v>3476</c:v>
                </c:pt>
                <c:pt idx="893">
                  <c:v>3599</c:v>
                </c:pt>
                <c:pt idx="894">
                  <c:v>3433</c:v>
                </c:pt>
                <c:pt idx="895">
                  <c:v>3370</c:v>
                </c:pt>
                <c:pt idx="896">
                  <c:v>2627</c:v>
                </c:pt>
                <c:pt idx="897">
                  <c:v>2041</c:v>
                </c:pt>
                <c:pt idx="898">
                  <c:v>2910</c:v>
                </c:pt>
                <c:pt idx="899">
                  <c:v>3689</c:v>
                </c:pt>
                <c:pt idx="900">
                  <c:v>3382</c:v>
                </c:pt>
                <c:pt idx="901">
                  <c:v>3603</c:v>
                </c:pt>
                <c:pt idx="902">
                  <c:v>3364</c:v>
                </c:pt>
                <c:pt idx="903">
                  <c:v>2725</c:v>
                </c:pt>
                <c:pt idx="904">
                  <c:v>2039</c:v>
                </c:pt>
                <c:pt idx="905">
                  <c:v>3337</c:v>
                </c:pt>
                <c:pt idx="906">
                  <c:v>3965</c:v>
                </c:pt>
                <c:pt idx="907">
                  <c:v>3699</c:v>
                </c:pt>
                <c:pt idx="908">
                  <c:v>4092</c:v>
                </c:pt>
                <c:pt idx="909">
                  <c:v>4516</c:v>
                </c:pt>
                <c:pt idx="910">
                  <c:v>2896</c:v>
                </c:pt>
                <c:pt idx="911">
                  <c:v>2062</c:v>
                </c:pt>
                <c:pt idx="912">
                  <c:v>2962</c:v>
                </c:pt>
                <c:pt idx="913">
                  <c:v>3971</c:v>
                </c:pt>
                <c:pt idx="914">
                  <c:v>4041</c:v>
                </c:pt>
                <c:pt idx="915">
                  <c:v>3880</c:v>
                </c:pt>
                <c:pt idx="916">
                  <c:v>3620</c:v>
                </c:pt>
                <c:pt idx="917">
                  <c:v>3012</c:v>
                </c:pt>
                <c:pt idx="918">
                  <c:v>2487</c:v>
                </c:pt>
                <c:pt idx="919">
                  <c:v>2628</c:v>
                </c:pt>
                <c:pt idx="920">
                  <c:v>3118</c:v>
                </c:pt>
                <c:pt idx="921">
                  <c:v>4467</c:v>
                </c:pt>
                <c:pt idx="922">
                  <c:v>4868</c:v>
                </c:pt>
                <c:pt idx="923">
                  <c:v>4158</c:v>
                </c:pt>
                <c:pt idx="924">
                  <c:v>3082</c:v>
                </c:pt>
                <c:pt idx="925">
                  <c:v>2851</c:v>
                </c:pt>
                <c:pt idx="926">
                  <c:v>3198</c:v>
                </c:pt>
                <c:pt idx="927">
                  <c:v>4061</c:v>
                </c:pt>
                <c:pt idx="928">
                  <c:v>4327</c:v>
                </c:pt>
                <c:pt idx="929">
                  <c:v>3853</c:v>
                </c:pt>
                <c:pt idx="930">
                  <c:v>3782</c:v>
                </c:pt>
                <c:pt idx="931">
                  <c:v>2975</c:v>
                </c:pt>
                <c:pt idx="932">
                  <c:v>2177</c:v>
                </c:pt>
                <c:pt idx="933">
                  <c:v>3107</c:v>
                </c:pt>
                <c:pt idx="934">
                  <c:v>3771</c:v>
                </c:pt>
                <c:pt idx="935">
                  <c:v>3963</c:v>
                </c:pt>
                <c:pt idx="936">
                  <c:v>3638</c:v>
                </c:pt>
                <c:pt idx="937">
                  <c:v>3641</c:v>
                </c:pt>
                <c:pt idx="938">
                  <c:v>2862</c:v>
                </c:pt>
                <c:pt idx="939">
                  <c:v>1929</c:v>
                </c:pt>
                <c:pt idx="940">
                  <c:v>2816</c:v>
                </c:pt>
                <c:pt idx="941">
                  <c:v>3517</c:v>
                </c:pt>
                <c:pt idx="942">
                  <c:v>3508</c:v>
                </c:pt>
                <c:pt idx="943">
                  <c:v>3282</c:v>
                </c:pt>
                <c:pt idx="944">
                  <c:v>2937</c:v>
                </c:pt>
                <c:pt idx="945">
                  <c:v>2434</c:v>
                </c:pt>
                <c:pt idx="946">
                  <c:v>1527</c:v>
                </c:pt>
                <c:pt idx="947">
                  <c:v>2180</c:v>
                </c:pt>
                <c:pt idx="948">
                  <c:v>2478</c:v>
                </c:pt>
                <c:pt idx="949">
                  <c:v>2825</c:v>
                </c:pt>
                <c:pt idx="950">
                  <c:v>2937</c:v>
                </c:pt>
                <c:pt idx="951">
                  <c:v>2740</c:v>
                </c:pt>
                <c:pt idx="952">
                  <c:v>2256</c:v>
                </c:pt>
                <c:pt idx="953">
                  <c:v>1480</c:v>
                </c:pt>
                <c:pt idx="954">
                  <c:v>2006</c:v>
                </c:pt>
                <c:pt idx="955">
                  <c:v>2477</c:v>
                </c:pt>
                <c:pt idx="956">
                  <c:v>2334</c:v>
                </c:pt>
                <c:pt idx="957">
                  <c:v>2413</c:v>
                </c:pt>
                <c:pt idx="958">
                  <c:v>2158</c:v>
                </c:pt>
                <c:pt idx="959">
                  <c:v>1730</c:v>
                </c:pt>
                <c:pt idx="960">
                  <c:v>1175</c:v>
                </c:pt>
                <c:pt idx="961">
                  <c:v>1587</c:v>
                </c:pt>
                <c:pt idx="962">
                  <c:v>2185</c:v>
                </c:pt>
                <c:pt idx="963">
                  <c:v>2020</c:v>
                </c:pt>
                <c:pt idx="964">
                  <c:v>1848</c:v>
                </c:pt>
                <c:pt idx="965">
                  <c:v>1695</c:v>
                </c:pt>
                <c:pt idx="966">
                  <c:v>1392</c:v>
                </c:pt>
                <c:pt idx="967">
                  <c:v>960</c:v>
                </c:pt>
                <c:pt idx="968">
                  <c:v>1022</c:v>
                </c:pt>
                <c:pt idx="969">
                  <c:v>1980</c:v>
                </c:pt>
                <c:pt idx="970">
                  <c:v>1807</c:v>
                </c:pt>
                <c:pt idx="971">
                  <c:v>1554</c:v>
                </c:pt>
                <c:pt idx="972">
                  <c:v>1431</c:v>
                </c:pt>
                <c:pt idx="973">
                  <c:v>1143</c:v>
                </c:pt>
                <c:pt idx="974">
                  <c:v>792</c:v>
                </c:pt>
                <c:pt idx="975">
                  <c:v>1109</c:v>
                </c:pt>
                <c:pt idx="976">
                  <c:v>1359</c:v>
                </c:pt>
                <c:pt idx="977">
                  <c:v>1273</c:v>
                </c:pt>
                <c:pt idx="978">
                  <c:v>1294</c:v>
                </c:pt>
                <c:pt idx="979">
                  <c:v>1296</c:v>
                </c:pt>
                <c:pt idx="980">
                  <c:v>1008</c:v>
                </c:pt>
                <c:pt idx="981">
                  <c:v>721</c:v>
                </c:pt>
                <c:pt idx="982">
                  <c:v>928</c:v>
                </c:pt>
                <c:pt idx="983">
                  <c:v>1490</c:v>
                </c:pt>
                <c:pt idx="984">
                  <c:v>1228</c:v>
                </c:pt>
                <c:pt idx="985">
                  <c:v>1259</c:v>
                </c:pt>
                <c:pt idx="986">
                  <c:v>1126</c:v>
                </c:pt>
                <c:pt idx="987">
                  <c:v>842</c:v>
                </c:pt>
                <c:pt idx="988">
                  <c:v>563</c:v>
                </c:pt>
                <c:pt idx="989">
                  <c:v>759</c:v>
                </c:pt>
                <c:pt idx="990">
                  <c:v>1105</c:v>
                </c:pt>
                <c:pt idx="991">
                  <c:v>1081</c:v>
                </c:pt>
                <c:pt idx="992">
                  <c:v>986</c:v>
                </c:pt>
                <c:pt idx="993">
                  <c:v>986</c:v>
                </c:pt>
                <c:pt idx="994">
                  <c:v>806</c:v>
                </c:pt>
                <c:pt idx="995">
                  <c:v>595</c:v>
                </c:pt>
                <c:pt idx="996">
                  <c:v>816</c:v>
                </c:pt>
                <c:pt idx="997">
                  <c:v>1010</c:v>
                </c:pt>
                <c:pt idx="998">
                  <c:v>1086</c:v>
                </c:pt>
                <c:pt idx="999">
                  <c:v>1043</c:v>
                </c:pt>
                <c:pt idx="1000">
                  <c:v>1105</c:v>
                </c:pt>
                <c:pt idx="1001">
                  <c:v>1066</c:v>
                </c:pt>
                <c:pt idx="1002">
                  <c:v>787</c:v>
                </c:pt>
                <c:pt idx="1003">
                  <c:v>898</c:v>
                </c:pt>
                <c:pt idx="1004">
                  <c:v>1273</c:v>
                </c:pt>
                <c:pt idx="1005">
                  <c:v>1153</c:v>
                </c:pt>
                <c:pt idx="1006">
                  <c:v>1061</c:v>
                </c:pt>
                <c:pt idx="1007">
                  <c:v>977</c:v>
                </c:pt>
                <c:pt idx="1008">
                  <c:v>885</c:v>
                </c:pt>
                <c:pt idx="1009">
                  <c:v>744</c:v>
                </c:pt>
                <c:pt idx="1010">
                  <c:v>934</c:v>
                </c:pt>
                <c:pt idx="1011">
                  <c:v>1032</c:v>
                </c:pt>
                <c:pt idx="1012">
                  <c:v>1044</c:v>
                </c:pt>
                <c:pt idx="1013">
                  <c:v>1077</c:v>
                </c:pt>
                <c:pt idx="1014">
                  <c:v>950</c:v>
                </c:pt>
                <c:pt idx="1015">
                  <c:v>892</c:v>
                </c:pt>
                <c:pt idx="1057">
                  <c:v>1</c:v>
                </c:pt>
                <c:pt idx="1058">
                  <c:v>0</c:v>
                </c:pt>
                <c:pt idx="1059">
                  <c:v>1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1</c:v>
                </c:pt>
                <c:pt idx="1064">
                  <c:v>0</c:v>
                </c:pt>
                <c:pt idx="1065">
                  <c:v>1</c:v>
                </c:pt>
                <c:pt idx="1066">
                  <c:v>1</c:v>
                </c:pt>
                <c:pt idx="1067">
                  <c:v>-1</c:v>
                </c:pt>
                <c:pt idx="1068">
                  <c:v>3</c:v>
                </c:pt>
                <c:pt idx="1069">
                  <c:v>3</c:v>
                </c:pt>
                <c:pt idx="1070">
                  <c:v>0</c:v>
                </c:pt>
                <c:pt idx="1071">
                  <c:v>2</c:v>
                </c:pt>
                <c:pt idx="1072">
                  <c:v>8</c:v>
                </c:pt>
                <c:pt idx="1073">
                  <c:v>0</c:v>
                </c:pt>
                <c:pt idx="1074">
                  <c:v>4</c:v>
                </c:pt>
                <c:pt idx="1075">
                  <c:v>3</c:v>
                </c:pt>
                <c:pt idx="1076">
                  <c:v>5</c:v>
                </c:pt>
                <c:pt idx="1077">
                  <c:v>3</c:v>
                </c:pt>
                <c:pt idx="1078">
                  <c:v>23</c:v>
                </c:pt>
                <c:pt idx="1079">
                  <c:v>14</c:v>
                </c:pt>
                <c:pt idx="1080">
                  <c:v>0</c:v>
                </c:pt>
                <c:pt idx="1081">
                  <c:v>14</c:v>
                </c:pt>
                <c:pt idx="1082">
                  <c:v>13</c:v>
                </c:pt>
                <c:pt idx="1083">
                  <c:v>37</c:v>
                </c:pt>
                <c:pt idx="1084">
                  <c:v>14</c:v>
                </c:pt>
                <c:pt idx="1085">
                  <c:v>28</c:v>
                </c:pt>
                <c:pt idx="1086">
                  <c:v>48</c:v>
                </c:pt>
                <c:pt idx="1087">
                  <c:v>20</c:v>
                </c:pt>
                <c:pt idx="1088">
                  <c:v>42</c:v>
                </c:pt>
                <c:pt idx="1089">
                  <c:v>43</c:v>
                </c:pt>
                <c:pt idx="1090">
                  <c:v>27</c:v>
                </c:pt>
                <c:pt idx="1091">
                  <c:v>35</c:v>
                </c:pt>
                <c:pt idx="1092">
                  <c:v>12</c:v>
                </c:pt>
                <c:pt idx="1093">
                  <c:v>43</c:v>
                </c:pt>
                <c:pt idx="1094">
                  <c:v>38</c:v>
                </c:pt>
                <c:pt idx="1095">
                  <c:v>35</c:v>
                </c:pt>
                <c:pt idx="1096">
                  <c:v>38</c:v>
                </c:pt>
                <c:pt idx="1097">
                  <c:v>33</c:v>
                </c:pt>
                <c:pt idx="1098">
                  <c:v>53</c:v>
                </c:pt>
                <c:pt idx="1099">
                  <c:v>36</c:v>
                </c:pt>
                <c:pt idx="1100">
                  <c:v>40</c:v>
                </c:pt>
                <c:pt idx="1101">
                  <c:v>59</c:v>
                </c:pt>
                <c:pt idx="1102">
                  <c:v>45</c:v>
                </c:pt>
                <c:pt idx="1103">
                  <c:v>56</c:v>
                </c:pt>
                <c:pt idx="1104">
                  <c:v>58</c:v>
                </c:pt>
                <c:pt idx="1105">
                  <c:v>69</c:v>
                </c:pt>
                <c:pt idx="1106">
                  <c:v>71</c:v>
                </c:pt>
                <c:pt idx="1107">
                  <c:v>75</c:v>
                </c:pt>
                <c:pt idx="1108">
                  <c:v>69</c:v>
                </c:pt>
                <c:pt idx="1109">
                  <c:v>100</c:v>
                </c:pt>
                <c:pt idx="1110">
                  <c:v>68</c:v>
                </c:pt>
                <c:pt idx="1111">
                  <c:v>175</c:v>
                </c:pt>
                <c:pt idx="1112">
                  <c:v>127</c:v>
                </c:pt>
                <c:pt idx="1113">
                  <c:v>92</c:v>
                </c:pt>
                <c:pt idx="1114">
                  <c:v>104</c:v>
                </c:pt>
                <c:pt idx="1115">
                  <c:v>96</c:v>
                </c:pt>
                <c:pt idx="1116">
                  <c:v>116</c:v>
                </c:pt>
                <c:pt idx="1117">
                  <c:v>111</c:v>
                </c:pt>
                <c:pt idx="1118">
                  <c:v>82</c:v>
                </c:pt>
                <c:pt idx="1119">
                  <c:v>121</c:v>
                </c:pt>
                <c:pt idx="1120">
                  <c:v>136</c:v>
                </c:pt>
                <c:pt idx="1121">
                  <c:v>98</c:v>
                </c:pt>
                <c:pt idx="1122">
                  <c:v>104</c:v>
                </c:pt>
                <c:pt idx="1123">
                  <c:v>118</c:v>
                </c:pt>
                <c:pt idx="1124">
                  <c:v>154</c:v>
                </c:pt>
                <c:pt idx="1125">
                  <c:v>131</c:v>
                </c:pt>
                <c:pt idx="1126">
                  <c:v>146</c:v>
                </c:pt>
                <c:pt idx="1127">
                  <c:v>132</c:v>
                </c:pt>
                <c:pt idx="1128">
                  <c:v>150</c:v>
                </c:pt>
                <c:pt idx="1129">
                  <c:v>142</c:v>
                </c:pt>
                <c:pt idx="1130">
                  <c:v>142</c:v>
                </c:pt>
                <c:pt idx="1131">
                  <c:v>156</c:v>
                </c:pt>
                <c:pt idx="1132">
                  <c:v>148</c:v>
                </c:pt>
                <c:pt idx="1133">
                  <c:v>172</c:v>
                </c:pt>
                <c:pt idx="1134">
                  <c:v>190</c:v>
                </c:pt>
                <c:pt idx="1135">
                  <c:v>177</c:v>
                </c:pt>
                <c:pt idx="1136">
                  <c:v>269</c:v>
                </c:pt>
                <c:pt idx="1137">
                  <c:v>205</c:v>
                </c:pt>
                <c:pt idx="1138">
                  <c:v>223</c:v>
                </c:pt>
                <c:pt idx="1139">
                  <c:v>200</c:v>
                </c:pt>
                <c:pt idx="1140">
                  <c:v>221</c:v>
                </c:pt>
                <c:pt idx="1141">
                  <c:v>259</c:v>
                </c:pt>
                <c:pt idx="1142">
                  <c:v>275</c:v>
                </c:pt>
                <c:pt idx="1143">
                  <c:v>286</c:v>
                </c:pt>
                <c:pt idx="1144">
                  <c:v>297</c:v>
                </c:pt>
                <c:pt idx="1145">
                  <c:v>261</c:v>
                </c:pt>
                <c:pt idx="1146">
                  <c:v>266</c:v>
                </c:pt>
                <c:pt idx="1147">
                  <c:v>277</c:v>
                </c:pt>
                <c:pt idx="1148">
                  <c:v>352</c:v>
                </c:pt>
                <c:pt idx="1149">
                  <c:v>396</c:v>
                </c:pt>
                <c:pt idx="1150">
                  <c:v>386</c:v>
                </c:pt>
                <c:pt idx="1151">
                  <c:v>311</c:v>
                </c:pt>
                <c:pt idx="1152">
                  <c:v>325</c:v>
                </c:pt>
                <c:pt idx="1153">
                  <c:v>380</c:v>
                </c:pt>
                <c:pt idx="1154">
                  <c:v>2003</c:v>
                </c:pt>
                <c:pt idx="1155">
                  <c:v>334</c:v>
                </c:pt>
                <c:pt idx="1156">
                  <c:v>336</c:v>
                </c:pt>
                <c:pt idx="1157">
                  <c:v>375</c:v>
                </c:pt>
                <c:pt idx="1158">
                  <c:v>306</c:v>
                </c:pt>
                <c:pt idx="1159">
                  <c:v>445</c:v>
                </c:pt>
                <c:pt idx="1160">
                  <c:v>312</c:v>
                </c:pt>
                <c:pt idx="1161">
                  <c:v>465</c:v>
                </c:pt>
                <c:pt idx="1162">
                  <c:v>418</c:v>
                </c:pt>
                <c:pt idx="1163">
                  <c:v>407</c:v>
                </c:pt>
                <c:pt idx="1164">
                  <c:v>384</c:v>
                </c:pt>
                <c:pt idx="1165">
                  <c:v>410</c:v>
                </c:pt>
                <c:pt idx="1166">
                  <c:v>380</c:v>
                </c:pt>
                <c:pt idx="1167">
                  <c:v>418</c:v>
                </c:pt>
                <c:pt idx="1168">
                  <c:v>507</c:v>
                </c:pt>
                <c:pt idx="1169">
                  <c:v>434</c:v>
                </c:pt>
                <c:pt idx="1170">
                  <c:v>379</c:v>
                </c:pt>
                <c:pt idx="1171">
                  <c:v>442</c:v>
                </c:pt>
                <c:pt idx="1172">
                  <c:v>613</c:v>
                </c:pt>
                <c:pt idx="1173">
                  <c:v>425</c:v>
                </c:pt>
                <c:pt idx="1174">
                  <c:v>466</c:v>
                </c:pt>
                <c:pt idx="1175">
                  <c:v>483</c:v>
                </c:pt>
                <c:pt idx="1176">
                  <c:v>487</c:v>
                </c:pt>
                <c:pt idx="1177">
                  <c:v>475</c:v>
                </c:pt>
                <c:pt idx="1178">
                  <c:v>519</c:v>
                </c:pt>
                <c:pt idx="1179">
                  <c:v>550</c:v>
                </c:pt>
                <c:pt idx="1180">
                  <c:v>501</c:v>
                </c:pt>
                <c:pt idx="1181">
                  <c:v>553</c:v>
                </c:pt>
                <c:pt idx="1182">
                  <c:v>582</c:v>
                </c:pt>
                <c:pt idx="1183">
                  <c:v>605</c:v>
                </c:pt>
                <c:pt idx="1184">
                  <c:v>688</c:v>
                </c:pt>
                <c:pt idx="1185">
                  <c:v>671</c:v>
                </c:pt>
                <c:pt idx="1186">
                  <c:v>543</c:v>
                </c:pt>
                <c:pt idx="1187">
                  <c:v>681</c:v>
                </c:pt>
                <c:pt idx="1188">
                  <c:v>585</c:v>
                </c:pt>
                <c:pt idx="1189">
                  <c:v>650</c:v>
                </c:pt>
                <c:pt idx="1190">
                  <c:v>1129</c:v>
                </c:pt>
                <c:pt idx="1191">
                  <c:v>740</c:v>
                </c:pt>
                <c:pt idx="1192">
                  <c:v>757</c:v>
                </c:pt>
                <c:pt idx="1193">
                  <c:v>702</c:v>
                </c:pt>
                <c:pt idx="1194">
                  <c:v>711</c:v>
                </c:pt>
                <c:pt idx="1195">
                  <c:v>637</c:v>
                </c:pt>
                <c:pt idx="1196">
                  <c:v>785</c:v>
                </c:pt>
                <c:pt idx="1197">
                  <c:v>762</c:v>
                </c:pt>
                <c:pt idx="1198">
                  <c:v>763</c:v>
                </c:pt>
                <c:pt idx="1199">
                  <c:v>793</c:v>
                </c:pt>
                <c:pt idx="1200">
                  <c:v>853</c:v>
                </c:pt>
                <c:pt idx="1201">
                  <c:v>771</c:v>
                </c:pt>
                <c:pt idx="1202">
                  <c:v>803</c:v>
                </c:pt>
                <c:pt idx="1203">
                  <c:v>857</c:v>
                </c:pt>
                <c:pt idx="1204">
                  <c:v>904</c:v>
                </c:pt>
                <c:pt idx="1205">
                  <c:v>886</c:v>
                </c:pt>
                <c:pt idx="1206">
                  <c:v>933</c:v>
                </c:pt>
                <c:pt idx="1207">
                  <c:v>861</c:v>
                </c:pt>
                <c:pt idx="1208">
                  <c:v>1007</c:v>
                </c:pt>
                <c:pt idx="1209">
                  <c:v>871</c:v>
                </c:pt>
                <c:pt idx="1210">
                  <c:v>834</c:v>
                </c:pt>
                <c:pt idx="1211">
                  <c:v>942</c:v>
                </c:pt>
                <c:pt idx="1212">
                  <c:v>1007</c:v>
                </c:pt>
                <c:pt idx="1213">
                  <c:v>996</c:v>
                </c:pt>
                <c:pt idx="1214">
                  <c:v>944</c:v>
                </c:pt>
                <c:pt idx="1215">
                  <c:v>941</c:v>
                </c:pt>
                <c:pt idx="1216">
                  <c:v>876</c:v>
                </c:pt>
                <c:pt idx="1217">
                  <c:v>1091</c:v>
                </c:pt>
                <c:pt idx="1218">
                  <c:v>978</c:v>
                </c:pt>
                <c:pt idx="1219">
                  <c:v>983</c:v>
                </c:pt>
                <c:pt idx="1220">
                  <c:v>945</c:v>
                </c:pt>
                <c:pt idx="1221">
                  <c:v>912</c:v>
                </c:pt>
                <c:pt idx="1222">
                  <c:v>836</c:v>
                </c:pt>
                <c:pt idx="1223">
                  <c:v>848</c:v>
                </c:pt>
                <c:pt idx="1224">
                  <c:v>967</c:v>
                </c:pt>
                <c:pt idx="1225">
                  <c:v>1115</c:v>
                </c:pt>
                <c:pt idx="1226">
                  <c:v>1057</c:v>
                </c:pt>
                <c:pt idx="1227">
                  <c:v>1021</c:v>
                </c:pt>
                <c:pt idx="1228">
                  <c:v>948</c:v>
                </c:pt>
                <c:pt idx="1229">
                  <c:v>971</c:v>
                </c:pt>
                <c:pt idx="1230">
                  <c:v>819</c:v>
                </c:pt>
                <c:pt idx="1231">
                  <c:v>1045</c:v>
                </c:pt>
                <c:pt idx="1232">
                  <c:v>1043</c:v>
                </c:pt>
                <c:pt idx="1233">
                  <c:v>1096</c:v>
                </c:pt>
                <c:pt idx="1234">
                  <c:v>1089</c:v>
                </c:pt>
                <c:pt idx="1235">
                  <c:v>1065</c:v>
                </c:pt>
                <c:pt idx="1236">
                  <c:v>1016</c:v>
                </c:pt>
                <c:pt idx="1237">
                  <c:v>1133</c:v>
                </c:pt>
                <c:pt idx="1238">
                  <c:v>1115</c:v>
                </c:pt>
                <c:pt idx="1239">
                  <c:v>1172</c:v>
                </c:pt>
                <c:pt idx="1240">
                  <c:v>1209</c:v>
                </c:pt>
                <c:pt idx="1241">
                  <c:v>1201</c:v>
                </c:pt>
                <c:pt idx="1242">
                  <c:v>1114</c:v>
                </c:pt>
                <c:pt idx="1243">
                  <c:v>1136</c:v>
                </c:pt>
                <c:pt idx="1244">
                  <c:v>1054</c:v>
                </c:pt>
                <c:pt idx="1245">
                  <c:v>1290</c:v>
                </c:pt>
                <c:pt idx="1246">
                  <c:v>1132</c:v>
                </c:pt>
                <c:pt idx="1247">
                  <c:v>1174</c:v>
                </c:pt>
                <c:pt idx="1248">
                  <c:v>1247</c:v>
                </c:pt>
                <c:pt idx="1249">
                  <c:v>1133</c:v>
                </c:pt>
                <c:pt idx="1250">
                  <c:v>1130</c:v>
                </c:pt>
                <c:pt idx="1251">
                  <c:v>1053</c:v>
                </c:pt>
                <c:pt idx="1252">
                  <c:v>1085</c:v>
                </c:pt>
                <c:pt idx="1253">
                  <c:v>1129</c:v>
                </c:pt>
                <c:pt idx="1254">
                  <c:v>1141</c:v>
                </c:pt>
                <c:pt idx="1255">
                  <c:v>1089</c:v>
                </c:pt>
                <c:pt idx="1256">
                  <c:v>1124</c:v>
                </c:pt>
                <c:pt idx="1257">
                  <c:v>1039</c:v>
                </c:pt>
                <c:pt idx="1258">
                  <c:v>776</c:v>
                </c:pt>
                <c:pt idx="1259">
                  <c:v>1179</c:v>
                </c:pt>
                <c:pt idx="1260">
                  <c:v>1181</c:v>
                </c:pt>
                <c:pt idx="1261">
                  <c:v>1095</c:v>
                </c:pt>
                <c:pt idx="1262">
                  <c:v>1069</c:v>
                </c:pt>
                <c:pt idx="1263">
                  <c:v>940</c:v>
                </c:pt>
                <c:pt idx="1264">
                  <c:v>903</c:v>
                </c:pt>
                <c:pt idx="1265">
                  <c:v>884</c:v>
                </c:pt>
                <c:pt idx="1266">
                  <c:v>986</c:v>
                </c:pt>
                <c:pt idx="1267">
                  <c:v>971</c:v>
                </c:pt>
                <c:pt idx="1268">
                  <c:v>964</c:v>
                </c:pt>
                <c:pt idx="1269">
                  <c:v>926</c:v>
                </c:pt>
                <c:pt idx="1270">
                  <c:v>918</c:v>
                </c:pt>
                <c:pt idx="1271">
                  <c:v>816</c:v>
                </c:pt>
                <c:pt idx="1272">
                  <c:v>706</c:v>
                </c:pt>
                <c:pt idx="1273">
                  <c:v>730</c:v>
                </c:pt>
                <c:pt idx="1274">
                  <c:v>680</c:v>
                </c:pt>
                <c:pt idx="1275">
                  <c:v>895</c:v>
                </c:pt>
                <c:pt idx="1276">
                  <c:v>837</c:v>
                </c:pt>
                <c:pt idx="1277">
                  <c:v>1033</c:v>
                </c:pt>
                <c:pt idx="1278">
                  <c:v>579</c:v>
                </c:pt>
                <c:pt idx="1279">
                  <c:v>587</c:v>
                </c:pt>
                <c:pt idx="1280">
                  <c:v>717</c:v>
                </c:pt>
                <c:pt idx="1281">
                  <c:v>702</c:v>
                </c:pt>
                <c:pt idx="1282">
                  <c:v>690</c:v>
                </c:pt>
                <c:pt idx="1283">
                  <c:v>650</c:v>
                </c:pt>
                <c:pt idx="1284">
                  <c:v>578</c:v>
                </c:pt>
                <c:pt idx="1285">
                  <c:v>480</c:v>
                </c:pt>
                <c:pt idx="1286">
                  <c:v>488</c:v>
                </c:pt>
                <c:pt idx="1287">
                  <c:v>508</c:v>
                </c:pt>
                <c:pt idx="1288">
                  <c:v>517</c:v>
                </c:pt>
                <c:pt idx="1289">
                  <c:v>563</c:v>
                </c:pt>
                <c:pt idx="1290">
                  <c:v>551</c:v>
                </c:pt>
                <c:pt idx="1291">
                  <c:v>470</c:v>
                </c:pt>
                <c:pt idx="1292">
                  <c:v>496</c:v>
                </c:pt>
                <c:pt idx="1293">
                  <c:v>490</c:v>
                </c:pt>
                <c:pt idx="1294">
                  <c:v>514</c:v>
                </c:pt>
                <c:pt idx="1295">
                  <c:v>704</c:v>
                </c:pt>
                <c:pt idx="1296">
                  <c:v>670</c:v>
                </c:pt>
                <c:pt idx="1297">
                  <c:v>577</c:v>
                </c:pt>
                <c:pt idx="1298">
                  <c:v>559</c:v>
                </c:pt>
                <c:pt idx="1299">
                  <c:v>490</c:v>
                </c:pt>
                <c:pt idx="1300">
                  <c:v>448</c:v>
                </c:pt>
                <c:pt idx="1301">
                  <c:v>512</c:v>
                </c:pt>
                <c:pt idx="1302">
                  <c:v>550</c:v>
                </c:pt>
                <c:pt idx="1303">
                  <c:v>547</c:v>
                </c:pt>
                <c:pt idx="1304">
                  <c:v>520</c:v>
                </c:pt>
                <c:pt idx="1305">
                  <c:v>447</c:v>
                </c:pt>
                <c:pt idx="1306">
                  <c:v>435</c:v>
                </c:pt>
                <c:pt idx="1307">
                  <c:v>449</c:v>
                </c:pt>
                <c:pt idx="1308">
                  <c:v>474</c:v>
                </c:pt>
                <c:pt idx="1309">
                  <c:v>585</c:v>
                </c:pt>
                <c:pt idx="1310">
                  <c:v>584</c:v>
                </c:pt>
                <c:pt idx="1311">
                  <c:v>564</c:v>
                </c:pt>
                <c:pt idx="1312">
                  <c:v>501</c:v>
                </c:pt>
                <c:pt idx="1313">
                  <c:v>511</c:v>
                </c:pt>
                <c:pt idx="1314">
                  <c:v>480</c:v>
                </c:pt>
                <c:pt idx="1315">
                  <c:v>481</c:v>
                </c:pt>
                <c:pt idx="1316">
                  <c:v>524</c:v>
                </c:pt>
                <c:pt idx="1317">
                  <c:v>492</c:v>
                </c:pt>
                <c:pt idx="1318">
                  <c:v>485</c:v>
                </c:pt>
                <c:pt idx="1319">
                  <c:v>496</c:v>
                </c:pt>
                <c:pt idx="1320">
                  <c:v>443</c:v>
                </c:pt>
                <c:pt idx="1321">
                  <c:v>482</c:v>
                </c:pt>
                <c:pt idx="1322">
                  <c:v>501</c:v>
                </c:pt>
                <c:pt idx="1323">
                  <c:v>526</c:v>
                </c:pt>
                <c:pt idx="1324">
                  <c:v>540</c:v>
                </c:pt>
                <c:pt idx="1325">
                  <c:v>512</c:v>
                </c:pt>
                <c:pt idx="1326">
                  <c:v>482</c:v>
                </c:pt>
                <c:pt idx="1327">
                  <c:v>391</c:v>
                </c:pt>
                <c:pt idx="1328">
                  <c:v>385</c:v>
                </c:pt>
                <c:pt idx="1329">
                  <c:v>402</c:v>
                </c:pt>
                <c:pt idx="1330">
                  <c:v>412</c:v>
                </c:pt>
                <c:pt idx="1331">
                  <c:v>413</c:v>
                </c:pt>
                <c:pt idx="1332">
                  <c:v>443</c:v>
                </c:pt>
                <c:pt idx="1333">
                  <c:v>391</c:v>
                </c:pt>
                <c:pt idx="1334">
                  <c:v>336</c:v>
                </c:pt>
                <c:pt idx="1335">
                  <c:v>354</c:v>
                </c:pt>
                <c:pt idx="1336">
                  <c:v>387</c:v>
                </c:pt>
                <c:pt idx="1337">
                  <c:v>355</c:v>
                </c:pt>
                <c:pt idx="1338">
                  <c:v>338</c:v>
                </c:pt>
                <c:pt idx="1339">
                  <c:v>347</c:v>
                </c:pt>
                <c:pt idx="1340">
                  <c:v>341</c:v>
                </c:pt>
                <c:pt idx="1341">
                  <c:v>333</c:v>
                </c:pt>
                <c:pt idx="1342">
                  <c:v>301</c:v>
                </c:pt>
                <c:pt idx="1343">
                  <c:v>333</c:v>
                </c:pt>
                <c:pt idx="1344">
                  <c:v>312</c:v>
                </c:pt>
                <c:pt idx="1345">
                  <c:v>336</c:v>
                </c:pt>
                <c:pt idx="1346">
                  <c:v>251</c:v>
                </c:pt>
                <c:pt idx="1347">
                  <c:v>279</c:v>
                </c:pt>
                <c:pt idx="1348">
                  <c:v>279</c:v>
                </c:pt>
                <c:pt idx="1349">
                  <c:v>252</c:v>
                </c:pt>
                <c:pt idx="1350">
                  <c:v>286</c:v>
                </c:pt>
                <c:pt idx="1351">
                  <c:v>299</c:v>
                </c:pt>
                <c:pt idx="1352">
                  <c:v>0</c:v>
                </c:pt>
                <c:pt idx="1353">
                  <c:v>256</c:v>
                </c:pt>
                <c:pt idx="1354">
                  <c:v>441</c:v>
                </c:pt>
                <c:pt idx="1355">
                  <c:v>214</c:v>
                </c:pt>
                <c:pt idx="1356">
                  <c:v>201</c:v>
                </c:pt>
                <c:pt idx="1357">
                  <c:v>264</c:v>
                </c:pt>
                <c:pt idx="1358">
                  <c:v>222</c:v>
                </c:pt>
                <c:pt idx="1359">
                  <c:v>234</c:v>
                </c:pt>
                <c:pt idx="1360">
                  <c:v>0</c:v>
                </c:pt>
                <c:pt idx="1361">
                  <c:v>429</c:v>
                </c:pt>
                <c:pt idx="1362">
                  <c:v>161</c:v>
                </c:pt>
                <c:pt idx="1363">
                  <c:v>167</c:v>
                </c:pt>
                <c:pt idx="1364">
                  <c:v>202</c:v>
                </c:pt>
                <c:pt idx="1365">
                  <c:v>198</c:v>
                </c:pt>
                <c:pt idx="1366">
                  <c:v>191</c:v>
                </c:pt>
                <c:pt idx="1367">
                  <c:v>175</c:v>
                </c:pt>
                <c:pt idx="1368">
                  <c:v>181</c:v>
                </c:pt>
                <c:pt idx="1369">
                  <c:v>145</c:v>
                </c:pt>
                <c:pt idx="1370">
                  <c:v>137</c:v>
                </c:pt>
                <c:pt idx="1371">
                  <c:v>162</c:v>
                </c:pt>
                <c:pt idx="1372">
                  <c:v>151</c:v>
                </c:pt>
                <c:pt idx="1373">
                  <c:v>163</c:v>
                </c:pt>
                <c:pt idx="1374">
                  <c:v>152</c:v>
                </c:pt>
                <c:pt idx="1375">
                  <c:v>155</c:v>
                </c:pt>
                <c:pt idx="1376">
                  <c:v>131</c:v>
                </c:pt>
                <c:pt idx="1377">
                  <c:v>117</c:v>
                </c:pt>
                <c:pt idx="1378">
                  <c:v>137</c:v>
                </c:pt>
                <c:pt idx="1379">
                  <c:v>123</c:v>
                </c:pt>
                <c:pt idx="1380">
                  <c:v>163</c:v>
                </c:pt>
                <c:pt idx="1381">
                  <c:v>137</c:v>
                </c:pt>
                <c:pt idx="1382">
                  <c:v>127</c:v>
                </c:pt>
                <c:pt idx="1383">
                  <c:v>118</c:v>
                </c:pt>
                <c:pt idx="1384">
                  <c:v>94</c:v>
                </c:pt>
                <c:pt idx="1385">
                  <c:v>110</c:v>
                </c:pt>
                <c:pt idx="1386">
                  <c:v>107</c:v>
                </c:pt>
                <c:pt idx="1387">
                  <c:v>120</c:v>
                </c:pt>
                <c:pt idx="1388">
                  <c:v>95</c:v>
                </c:pt>
                <c:pt idx="1389">
                  <c:v>78</c:v>
                </c:pt>
                <c:pt idx="1390">
                  <c:v>84</c:v>
                </c:pt>
                <c:pt idx="1391">
                  <c:v>78</c:v>
                </c:pt>
                <c:pt idx="1392">
                  <c:v>94</c:v>
                </c:pt>
                <c:pt idx="1393">
                  <c:v>108</c:v>
                </c:pt>
                <c:pt idx="1394">
                  <c:v>87</c:v>
                </c:pt>
                <c:pt idx="1395">
                  <c:v>103</c:v>
                </c:pt>
                <c:pt idx="1396">
                  <c:v>92</c:v>
                </c:pt>
                <c:pt idx="1397">
                  <c:v>90</c:v>
                </c:pt>
                <c:pt idx="1398">
                  <c:v>81</c:v>
                </c:pt>
                <c:pt idx="1399">
                  <c:v>100</c:v>
                </c:pt>
                <c:pt idx="1400">
                  <c:v>101</c:v>
                </c:pt>
                <c:pt idx="1401">
                  <c:v>97</c:v>
                </c:pt>
                <c:pt idx="1402">
                  <c:v>101</c:v>
                </c:pt>
                <c:pt idx="1403">
                  <c:v>90</c:v>
                </c:pt>
                <c:pt idx="1404">
                  <c:v>83</c:v>
                </c:pt>
                <c:pt idx="1405">
                  <c:v>78</c:v>
                </c:pt>
                <c:pt idx="1406">
                  <c:v>104</c:v>
                </c:pt>
                <c:pt idx="1407">
                  <c:v>138</c:v>
                </c:pt>
                <c:pt idx="1408">
                  <c:v>120</c:v>
                </c:pt>
                <c:pt idx="1409">
                  <c:v>113</c:v>
                </c:pt>
                <c:pt idx="1410">
                  <c:v>113</c:v>
                </c:pt>
                <c:pt idx="1411">
                  <c:v>106</c:v>
                </c:pt>
                <c:pt idx="1412">
                  <c:v>91</c:v>
                </c:pt>
                <c:pt idx="1413">
                  <c:v>98</c:v>
                </c:pt>
                <c:pt idx="1414">
                  <c:v>89</c:v>
                </c:pt>
                <c:pt idx="1415">
                  <c:v>113</c:v>
                </c:pt>
                <c:pt idx="1416">
                  <c:v>108</c:v>
                </c:pt>
                <c:pt idx="1417">
                  <c:v>100</c:v>
                </c:pt>
                <c:pt idx="1418">
                  <c:v>97</c:v>
                </c:pt>
                <c:pt idx="1419">
                  <c:v>77</c:v>
                </c:pt>
                <c:pt idx="1420">
                  <c:v>133</c:v>
                </c:pt>
                <c:pt idx="1421">
                  <c:v>126</c:v>
                </c:pt>
                <c:pt idx="1422">
                  <c:v>117</c:v>
                </c:pt>
                <c:pt idx="1423">
                  <c:v>140</c:v>
                </c:pt>
                <c:pt idx="1424">
                  <c:v>161</c:v>
                </c:pt>
                <c:pt idx="1425">
                  <c:v>118</c:v>
                </c:pt>
                <c:pt idx="1426">
                  <c:v>131</c:v>
                </c:pt>
                <c:pt idx="1427">
                  <c:v>188</c:v>
                </c:pt>
                <c:pt idx="1428">
                  <c:v>172</c:v>
                </c:pt>
                <c:pt idx="1429">
                  <c:v>154</c:v>
                </c:pt>
                <c:pt idx="1430">
                  <c:v>188</c:v>
                </c:pt>
                <c:pt idx="1431">
                  <c:v>197</c:v>
                </c:pt>
                <c:pt idx="1432">
                  <c:v>212</c:v>
                </c:pt>
                <c:pt idx="1433">
                  <c:v>199</c:v>
                </c:pt>
                <c:pt idx="1434">
                  <c:v>275</c:v>
                </c:pt>
                <c:pt idx="1435">
                  <c:v>251</c:v>
                </c:pt>
                <c:pt idx="1436">
                  <c:v>257</c:v>
                </c:pt>
                <c:pt idx="1437">
                  <c:v>291</c:v>
                </c:pt>
                <c:pt idx="1438">
                  <c:v>312</c:v>
                </c:pt>
                <c:pt idx="1439">
                  <c:v>291</c:v>
                </c:pt>
                <c:pt idx="1440">
                  <c:v>271</c:v>
                </c:pt>
                <c:pt idx="1441">
                  <c:v>354</c:v>
                </c:pt>
                <c:pt idx="1442">
                  <c:v>459</c:v>
                </c:pt>
                <c:pt idx="1443">
                  <c:v>469</c:v>
                </c:pt>
                <c:pt idx="1444">
                  <c:v>714</c:v>
                </c:pt>
                <c:pt idx="1445">
                  <c:v>513</c:v>
                </c:pt>
                <c:pt idx="1446">
                  <c:v>478</c:v>
                </c:pt>
                <c:pt idx="1447">
                  <c:v>446</c:v>
                </c:pt>
                <c:pt idx="1448">
                  <c:v>630</c:v>
                </c:pt>
                <c:pt idx="1449">
                  <c:v>685</c:v>
                </c:pt>
                <c:pt idx="1450">
                  <c:v>780</c:v>
                </c:pt>
                <c:pt idx="1451">
                  <c:v>794</c:v>
                </c:pt>
                <c:pt idx="1452">
                  <c:v>839</c:v>
                </c:pt>
                <c:pt idx="1453">
                  <c:v>904</c:v>
                </c:pt>
                <c:pt idx="1454">
                  <c:v>879</c:v>
                </c:pt>
                <c:pt idx="1455">
                  <c:v>1027</c:v>
                </c:pt>
                <c:pt idx="1456">
                  <c:v>1038</c:v>
                </c:pt>
                <c:pt idx="1457">
                  <c:v>1185</c:v>
                </c:pt>
                <c:pt idx="1458">
                  <c:v>1341</c:v>
                </c:pt>
                <c:pt idx="1459">
                  <c:v>1501</c:v>
                </c:pt>
                <c:pt idx="1460">
                  <c:v>1619</c:v>
                </c:pt>
                <c:pt idx="1461">
                  <c:v>1761</c:v>
                </c:pt>
                <c:pt idx="1462">
                  <c:v>2023</c:v>
                </c:pt>
                <c:pt idx="1463">
                  <c:v>2104</c:v>
                </c:pt>
                <c:pt idx="1464">
                  <c:v>2263</c:v>
                </c:pt>
                <c:pt idx="1465">
                  <c:v>2624</c:v>
                </c:pt>
                <c:pt idx="1466">
                  <c:v>2767</c:v>
                </c:pt>
                <c:pt idx="1467">
                  <c:v>2812</c:v>
                </c:pt>
                <c:pt idx="1468">
                  <c:v>2771</c:v>
                </c:pt>
                <c:pt idx="1469">
                  <c:v>3293</c:v>
                </c:pt>
                <c:pt idx="1470">
                  <c:v>3645</c:v>
                </c:pt>
                <c:pt idx="1471">
                  <c:v>3498</c:v>
                </c:pt>
                <c:pt idx="1472">
                  <c:v>3523</c:v>
                </c:pt>
                <c:pt idx="1473">
                  <c:v>3689</c:v>
                </c:pt>
                <c:pt idx="1474">
                  <c:v>3417</c:v>
                </c:pt>
                <c:pt idx="1475">
                  <c:v>3449</c:v>
                </c:pt>
                <c:pt idx="1476">
                  <c:v>3780</c:v>
                </c:pt>
                <c:pt idx="1477">
                  <c:v>3980</c:v>
                </c:pt>
                <c:pt idx="1478">
                  <c:v>3915</c:v>
                </c:pt>
                <c:pt idx="1479">
                  <c:v>4187</c:v>
                </c:pt>
                <c:pt idx="1480">
                  <c:v>4077</c:v>
                </c:pt>
                <c:pt idx="1481">
                  <c:v>3769</c:v>
                </c:pt>
                <c:pt idx="1482">
                  <c:v>3876</c:v>
                </c:pt>
                <c:pt idx="1483">
                  <c:v>4205</c:v>
                </c:pt>
                <c:pt idx="1484">
                  <c:v>4120</c:v>
                </c:pt>
                <c:pt idx="1485">
                  <c:v>4000</c:v>
                </c:pt>
                <c:pt idx="1486">
                  <c:v>3890</c:v>
                </c:pt>
                <c:pt idx="1487">
                  <c:v>4077</c:v>
                </c:pt>
                <c:pt idx="1488">
                  <c:v>4106</c:v>
                </c:pt>
                <c:pt idx="1489">
                  <c:v>4329</c:v>
                </c:pt>
                <c:pt idx="1490">
                  <c:v>4529</c:v>
                </c:pt>
                <c:pt idx="1491">
                  <c:v>3874</c:v>
                </c:pt>
                <c:pt idx="1492">
                  <c:v>4209</c:v>
                </c:pt>
                <c:pt idx="1493">
                  <c:v>4194</c:v>
                </c:pt>
                <c:pt idx="1494">
                  <c:v>3741</c:v>
                </c:pt>
                <c:pt idx="1495">
                  <c:v>4454</c:v>
                </c:pt>
                <c:pt idx="1496">
                  <c:v>3511</c:v>
                </c:pt>
                <c:pt idx="1497">
                  <c:v>4157</c:v>
                </c:pt>
                <c:pt idx="1498">
                  <c:v>3847</c:v>
                </c:pt>
                <c:pt idx="1499">
                  <c:v>3660</c:v>
                </c:pt>
                <c:pt idx="1500">
                  <c:v>3617</c:v>
                </c:pt>
                <c:pt idx="1501">
                  <c:v>3460</c:v>
                </c:pt>
                <c:pt idx="1502">
                  <c:v>3128</c:v>
                </c:pt>
                <c:pt idx="1503">
                  <c:v>2795</c:v>
                </c:pt>
                <c:pt idx="1504">
                  <c:v>3207</c:v>
                </c:pt>
                <c:pt idx="1505">
                  <c:v>2887</c:v>
                </c:pt>
                <c:pt idx="1506">
                  <c:v>2713</c:v>
                </c:pt>
                <c:pt idx="1507">
                  <c:v>3380</c:v>
                </c:pt>
                <c:pt idx="1508">
                  <c:v>2677</c:v>
                </c:pt>
                <c:pt idx="1509">
                  <c:v>2427</c:v>
                </c:pt>
                <c:pt idx="1510">
                  <c:v>2123</c:v>
                </c:pt>
                <c:pt idx="1511">
                  <c:v>2219</c:v>
                </c:pt>
                <c:pt idx="1512">
                  <c:v>2177</c:v>
                </c:pt>
                <c:pt idx="1513">
                  <c:v>7374</c:v>
                </c:pt>
                <c:pt idx="1514">
                  <c:v>4002</c:v>
                </c:pt>
                <c:pt idx="1515">
                  <c:v>3303</c:v>
                </c:pt>
                <c:pt idx="1516">
                  <c:v>3921</c:v>
                </c:pt>
                <c:pt idx="1517">
                  <c:v>2726</c:v>
                </c:pt>
                <c:pt idx="1518">
                  <c:v>2542</c:v>
                </c:pt>
                <c:pt idx="1519">
                  <c:v>2330</c:v>
                </c:pt>
                <c:pt idx="1520">
                  <c:v>1587</c:v>
                </c:pt>
                <c:pt idx="1521">
                  <c:v>1647</c:v>
                </c:pt>
                <c:pt idx="1522">
                  <c:v>1571</c:v>
                </c:pt>
                <c:pt idx="1523">
                  <c:v>1427</c:v>
                </c:pt>
                <c:pt idx="1524">
                  <c:v>1167</c:v>
                </c:pt>
                <c:pt idx="1525">
                  <c:v>1358</c:v>
                </c:pt>
                <c:pt idx="1526">
                  <c:v>1321</c:v>
                </c:pt>
                <c:pt idx="1527">
                  <c:v>1329</c:v>
                </c:pt>
                <c:pt idx="1528">
                  <c:v>1183</c:v>
                </c:pt>
                <c:pt idx="1529">
                  <c:v>1258</c:v>
                </c:pt>
                <c:pt idx="1530">
                  <c:v>979</c:v>
                </c:pt>
                <c:pt idx="1531">
                  <c:v>907</c:v>
                </c:pt>
                <c:pt idx="1532">
                  <c:v>817</c:v>
                </c:pt>
                <c:pt idx="1533">
                  <c:v>1005</c:v>
                </c:pt>
                <c:pt idx="1534">
                  <c:v>853</c:v>
                </c:pt>
                <c:pt idx="1535">
                  <c:v>738</c:v>
                </c:pt>
                <c:pt idx="1536">
                  <c:v>955</c:v>
                </c:pt>
                <c:pt idx="1537">
                  <c:v>723</c:v>
                </c:pt>
                <c:pt idx="1538">
                  <c:v>553</c:v>
                </c:pt>
                <c:pt idx="1539">
                  <c:v>930</c:v>
                </c:pt>
                <c:pt idx="1540">
                  <c:v>817</c:v>
                </c:pt>
                <c:pt idx="1541">
                  <c:v>911</c:v>
                </c:pt>
                <c:pt idx="1542">
                  <c:v>1206</c:v>
                </c:pt>
                <c:pt idx="1543">
                  <c:v>895</c:v>
                </c:pt>
                <c:pt idx="1573">
                  <c:v>1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3</c:v>
                </c:pt>
                <c:pt idx="1578">
                  <c:v>1</c:v>
                </c:pt>
                <c:pt idx="1579">
                  <c:v>5</c:v>
                </c:pt>
                <c:pt idx="1580">
                  <c:v>2</c:v>
                </c:pt>
                <c:pt idx="1581">
                  <c:v>1</c:v>
                </c:pt>
                <c:pt idx="1582">
                  <c:v>3</c:v>
                </c:pt>
                <c:pt idx="1583">
                  <c:v>1</c:v>
                </c:pt>
                <c:pt idx="1584">
                  <c:v>4</c:v>
                </c:pt>
                <c:pt idx="1585">
                  <c:v>8</c:v>
                </c:pt>
                <c:pt idx="1586">
                  <c:v>9</c:v>
                </c:pt>
                <c:pt idx="1587">
                  <c:v>5</c:v>
                </c:pt>
                <c:pt idx="1588">
                  <c:v>6</c:v>
                </c:pt>
                <c:pt idx="1589">
                  <c:v>7</c:v>
                </c:pt>
                <c:pt idx="1590">
                  <c:v>8</c:v>
                </c:pt>
                <c:pt idx="1591">
                  <c:v>8</c:v>
                </c:pt>
                <c:pt idx="1592">
                  <c:v>8</c:v>
                </c:pt>
                <c:pt idx="1593">
                  <c:v>9</c:v>
                </c:pt>
                <c:pt idx="1594">
                  <c:v>8</c:v>
                </c:pt>
                <c:pt idx="1595">
                  <c:v>6</c:v>
                </c:pt>
                <c:pt idx="1596">
                  <c:v>6</c:v>
                </c:pt>
                <c:pt idx="1597">
                  <c:v>9</c:v>
                </c:pt>
                <c:pt idx="1598">
                  <c:v>8</c:v>
                </c:pt>
                <c:pt idx="1599">
                  <c:v>13</c:v>
                </c:pt>
                <c:pt idx="1600">
                  <c:v>7</c:v>
                </c:pt>
                <c:pt idx="1601">
                  <c:v>9</c:v>
                </c:pt>
                <c:pt idx="1602">
                  <c:v>11</c:v>
                </c:pt>
                <c:pt idx="1603">
                  <c:v>8</c:v>
                </c:pt>
                <c:pt idx="1604">
                  <c:v>6</c:v>
                </c:pt>
                <c:pt idx="1605">
                  <c:v>9</c:v>
                </c:pt>
                <c:pt idx="1606">
                  <c:v>3</c:v>
                </c:pt>
                <c:pt idx="1607">
                  <c:v>4</c:v>
                </c:pt>
                <c:pt idx="1608">
                  <c:v>3</c:v>
                </c:pt>
                <c:pt idx="1609">
                  <c:v>3</c:v>
                </c:pt>
                <c:pt idx="1610">
                  <c:v>2</c:v>
                </c:pt>
                <c:pt idx="1611">
                  <c:v>4</c:v>
                </c:pt>
                <c:pt idx="1612">
                  <c:v>5</c:v>
                </c:pt>
                <c:pt idx="1613">
                  <c:v>6</c:v>
                </c:pt>
                <c:pt idx="1614">
                  <c:v>6</c:v>
                </c:pt>
                <c:pt idx="1615">
                  <c:v>4</c:v>
                </c:pt>
                <c:pt idx="1616">
                  <c:v>3</c:v>
                </c:pt>
                <c:pt idx="1617">
                  <c:v>3</c:v>
                </c:pt>
                <c:pt idx="1618">
                  <c:v>3</c:v>
                </c:pt>
                <c:pt idx="1619">
                  <c:v>2</c:v>
                </c:pt>
                <c:pt idx="1620">
                  <c:v>1</c:v>
                </c:pt>
                <c:pt idx="1621">
                  <c:v>1</c:v>
                </c:pt>
                <c:pt idx="1622">
                  <c:v>6</c:v>
                </c:pt>
                <c:pt idx="1623">
                  <c:v>3</c:v>
                </c:pt>
                <c:pt idx="1624">
                  <c:v>4</c:v>
                </c:pt>
                <c:pt idx="1625">
                  <c:v>5</c:v>
                </c:pt>
                <c:pt idx="1626">
                  <c:v>3</c:v>
                </c:pt>
                <c:pt idx="1627">
                  <c:v>3</c:v>
                </c:pt>
                <c:pt idx="1628">
                  <c:v>2</c:v>
                </c:pt>
                <c:pt idx="1629">
                  <c:v>0</c:v>
                </c:pt>
                <c:pt idx="1630">
                  <c:v>3</c:v>
                </c:pt>
                <c:pt idx="1631">
                  <c:v>4</c:v>
                </c:pt>
                <c:pt idx="1632">
                  <c:v>3</c:v>
                </c:pt>
                <c:pt idx="1633">
                  <c:v>2</c:v>
                </c:pt>
                <c:pt idx="1634">
                  <c:v>1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1</c:v>
                </c:pt>
                <c:pt idx="1639">
                  <c:v>2</c:v>
                </c:pt>
                <c:pt idx="1640">
                  <c:v>0</c:v>
                </c:pt>
                <c:pt idx="1641">
                  <c:v>2</c:v>
                </c:pt>
                <c:pt idx="1642">
                  <c:v>1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3</c:v>
                </c:pt>
                <c:pt idx="1647">
                  <c:v>2</c:v>
                </c:pt>
                <c:pt idx="1648">
                  <c:v>1</c:v>
                </c:pt>
                <c:pt idx="1649">
                  <c:v>0</c:v>
                </c:pt>
                <c:pt idx="1650">
                  <c:v>1</c:v>
                </c:pt>
                <c:pt idx="1651">
                  <c:v>4</c:v>
                </c:pt>
                <c:pt idx="1652">
                  <c:v>2</c:v>
                </c:pt>
                <c:pt idx="1653">
                  <c:v>0</c:v>
                </c:pt>
                <c:pt idx="1654">
                  <c:v>1</c:v>
                </c:pt>
                <c:pt idx="1655">
                  <c:v>1</c:v>
                </c:pt>
                <c:pt idx="1656">
                  <c:v>0</c:v>
                </c:pt>
                <c:pt idx="1657">
                  <c:v>0</c:v>
                </c:pt>
                <c:pt idx="1658">
                  <c:v>1</c:v>
                </c:pt>
                <c:pt idx="1659">
                  <c:v>2</c:v>
                </c:pt>
                <c:pt idx="1660">
                  <c:v>0</c:v>
                </c:pt>
                <c:pt idx="1661">
                  <c:v>1</c:v>
                </c:pt>
                <c:pt idx="1662">
                  <c:v>0</c:v>
                </c:pt>
                <c:pt idx="1663">
                  <c:v>0</c:v>
                </c:pt>
                <c:pt idx="1664">
                  <c:v>1</c:v>
                </c:pt>
                <c:pt idx="1665">
                  <c:v>1</c:v>
                </c:pt>
                <c:pt idx="1666">
                  <c:v>0</c:v>
                </c:pt>
                <c:pt idx="1667">
                  <c:v>1</c:v>
                </c:pt>
                <c:pt idx="1668">
                  <c:v>2</c:v>
                </c:pt>
                <c:pt idx="1669">
                  <c:v>3</c:v>
                </c:pt>
                <c:pt idx="1670">
                  <c:v>4</c:v>
                </c:pt>
                <c:pt idx="1671">
                  <c:v>3</c:v>
                </c:pt>
                <c:pt idx="1672">
                  <c:v>3</c:v>
                </c:pt>
                <c:pt idx="1673">
                  <c:v>2</c:v>
                </c:pt>
                <c:pt idx="1674">
                  <c:v>0</c:v>
                </c:pt>
                <c:pt idx="1675">
                  <c:v>1</c:v>
                </c:pt>
                <c:pt idx="1676">
                  <c:v>3</c:v>
                </c:pt>
                <c:pt idx="1677">
                  <c:v>1</c:v>
                </c:pt>
                <c:pt idx="1678">
                  <c:v>3</c:v>
                </c:pt>
                <c:pt idx="1679">
                  <c:v>5</c:v>
                </c:pt>
                <c:pt idx="1680">
                  <c:v>2</c:v>
                </c:pt>
                <c:pt idx="1681">
                  <c:v>8</c:v>
                </c:pt>
                <c:pt idx="1682">
                  <c:v>5</c:v>
                </c:pt>
                <c:pt idx="1683">
                  <c:v>5</c:v>
                </c:pt>
                <c:pt idx="1684">
                  <c:v>5</c:v>
                </c:pt>
                <c:pt idx="1685">
                  <c:v>4</c:v>
                </c:pt>
                <c:pt idx="1686">
                  <c:v>5</c:v>
                </c:pt>
                <c:pt idx="1687">
                  <c:v>7</c:v>
                </c:pt>
                <c:pt idx="1688">
                  <c:v>4</c:v>
                </c:pt>
                <c:pt idx="1689">
                  <c:v>7</c:v>
                </c:pt>
                <c:pt idx="1690">
                  <c:v>6</c:v>
                </c:pt>
                <c:pt idx="1691">
                  <c:v>9</c:v>
                </c:pt>
                <c:pt idx="1692">
                  <c:v>12</c:v>
                </c:pt>
                <c:pt idx="1693">
                  <c:v>8</c:v>
                </c:pt>
                <c:pt idx="1694">
                  <c:v>10</c:v>
                </c:pt>
                <c:pt idx="1695">
                  <c:v>12</c:v>
                </c:pt>
                <c:pt idx="1696">
                  <c:v>9</c:v>
                </c:pt>
                <c:pt idx="1697">
                  <c:v>6</c:v>
                </c:pt>
                <c:pt idx="1698">
                  <c:v>16</c:v>
                </c:pt>
                <c:pt idx="1699">
                  <c:v>8</c:v>
                </c:pt>
                <c:pt idx="1700">
                  <c:v>7</c:v>
                </c:pt>
                <c:pt idx="1701">
                  <c:v>11</c:v>
                </c:pt>
                <c:pt idx="1702">
                  <c:v>7</c:v>
                </c:pt>
                <c:pt idx="1703">
                  <c:v>8</c:v>
                </c:pt>
                <c:pt idx="1704">
                  <c:v>15</c:v>
                </c:pt>
                <c:pt idx="1705">
                  <c:v>15</c:v>
                </c:pt>
                <c:pt idx="1706">
                  <c:v>14</c:v>
                </c:pt>
                <c:pt idx="1707">
                  <c:v>14</c:v>
                </c:pt>
                <c:pt idx="1708">
                  <c:v>11</c:v>
                </c:pt>
                <c:pt idx="1709">
                  <c:v>15</c:v>
                </c:pt>
                <c:pt idx="1710">
                  <c:v>11</c:v>
                </c:pt>
                <c:pt idx="1711">
                  <c:v>10</c:v>
                </c:pt>
                <c:pt idx="1712">
                  <c:v>9</c:v>
                </c:pt>
                <c:pt idx="1713">
                  <c:v>12</c:v>
                </c:pt>
                <c:pt idx="1714">
                  <c:v>13</c:v>
                </c:pt>
                <c:pt idx="1715">
                  <c:v>7</c:v>
                </c:pt>
                <c:pt idx="1716">
                  <c:v>15</c:v>
                </c:pt>
                <c:pt idx="1717">
                  <c:v>11</c:v>
                </c:pt>
                <c:pt idx="1718">
                  <c:v>15</c:v>
                </c:pt>
                <c:pt idx="1719">
                  <c:v>16</c:v>
                </c:pt>
                <c:pt idx="1720">
                  <c:v>12</c:v>
                </c:pt>
                <c:pt idx="1721">
                  <c:v>10</c:v>
                </c:pt>
                <c:pt idx="1722">
                  <c:v>19</c:v>
                </c:pt>
                <c:pt idx="1723">
                  <c:v>4</c:v>
                </c:pt>
                <c:pt idx="1724">
                  <c:v>14</c:v>
                </c:pt>
                <c:pt idx="1725">
                  <c:v>12</c:v>
                </c:pt>
                <c:pt idx="1726">
                  <c:v>12</c:v>
                </c:pt>
                <c:pt idx="1727">
                  <c:v>13</c:v>
                </c:pt>
                <c:pt idx="1728">
                  <c:v>10</c:v>
                </c:pt>
                <c:pt idx="1729">
                  <c:v>13</c:v>
                </c:pt>
                <c:pt idx="1730">
                  <c:v>16</c:v>
                </c:pt>
                <c:pt idx="1731">
                  <c:v>19</c:v>
                </c:pt>
                <c:pt idx="1732">
                  <c:v>11</c:v>
                </c:pt>
                <c:pt idx="1733">
                  <c:v>11</c:v>
                </c:pt>
                <c:pt idx="1734">
                  <c:v>12</c:v>
                </c:pt>
                <c:pt idx="1735">
                  <c:v>5</c:v>
                </c:pt>
                <c:pt idx="1736">
                  <c:v>14</c:v>
                </c:pt>
                <c:pt idx="1737">
                  <c:v>23</c:v>
                </c:pt>
                <c:pt idx="1738">
                  <c:v>15</c:v>
                </c:pt>
                <c:pt idx="1739">
                  <c:v>14</c:v>
                </c:pt>
                <c:pt idx="1740">
                  <c:v>16</c:v>
                </c:pt>
                <c:pt idx="1741">
                  <c:v>12</c:v>
                </c:pt>
                <c:pt idx="1742">
                  <c:v>15</c:v>
                </c:pt>
                <c:pt idx="1743">
                  <c:v>12</c:v>
                </c:pt>
                <c:pt idx="1744">
                  <c:v>17</c:v>
                </c:pt>
                <c:pt idx="1745">
                  <c:v>20</c:v>
                </c:pt>
                <c:pt idx="1746">
                  <c:v>15</c:v>
                </c:pt>
                <c:pt idx="1747">
                  <c:v>14</c:v>
                </c:pt>
                <c:pt idx="1748">
                  <c:v>20</c:v>
                </c:pt>
                <c:pt idx="1749">
                  <c:v>15</c:v>
                </c:pt>
                <c:pt idx="1750">
                  <c:v>17</c:v>
                </c:pt>
                <c:pt idx="1751">
                  <c:v>20</c:v>
                </c:pt>
                <c:pt idx="1752">
                  <c:v>16</c:v>
                </c:pt>
                <c:pt idx="1753">
                  <c:v>26</c:v>
                </c:pt>
                <c:pt idx="1754">
                  <c:v>18</c:v>
                </c:pt>
                <c:pt idx="1755">
                  <c:v>20</c:v>
                </c:pt>
                <c:pt idx="1756">
                  <c:v>27</c:v>
                </c:pt>
                <c:pt idx="1757">
                  <c:v>21</c:v>
                </c:pt>
                <c:pt idx="1758">
                  <c:v>31</c:v>
                </c:pt>
                <c:pt idx="1759">
                  <c:v>26</c:v>
                </c:pt>
                <c:pt idx="1760">
                  <c:v>25</c:v>
                </c:pt>
                <c:pt idx="1761">
                  <c:v>31</c:v>
                </c:pt>
                <c:pt idx="1762">
                  <c:v>30</c:v>
                </c:pt>
                <c:pt idx="1763">
                  <c:v>25</c:v>
                </c:pt>
                <c:pt idx="1764">
                  <c:v>32</c:v>
                </c:pt>
                <c:pt idx="1765">
                  <c:v>29</c:v>
                </c:pt>
                <c:pt idx="1766">
                  <c:v>35</c:v>
                </c:pt>
                <c:pt idx="1767">
                  <c:v>37</c:v>
                </c:pt>
                <c:pt idx="1768">
                  <c:v>46</c:v>
                </c:pt>
                <c:pt idx="1769">
                  <c:v>25</c:v>
                </c:pt>
                <c:pt idx="1770">
                  <c:v>37</c:v>
                </c:pt>
                <c:pt idx="1771">
                  <c:v>36</c:v>
                </c:pt>
                <c:pt idx="1772">
                  <c:v>27</c:v>
                </c:pt>
                <c:pt idx="1773">
                  <c:v>45</c:v>
                </c:pt>
                <c:pt idx="1774">
                  <c:v>26</c:v>
                </c:pt>
                <c:pt idx="1775">
                  <c:v>47</c:v>
                </c:pt>
                <c:pt idx="1776">
                  <c:v>40</c:v>
                </c:pt>
                <c:pt idx="1777">
                  <c:v>35</c:v>
                </c:pt>
                <c:pt idx="1778">
                  <c:v>46</c:v>
                </c:pt>
                <c:pt idx="1779">
                  <c:v>30</c:v>
                </c:pt>
                <c:pt idx="1780">
                  <c:v>38</c:v>
                </c:pt>
                <c:pt idx="1781">
                  <c:v>35</c:v>
                </c:pt>
                <c:pt idx="1782">
                  <c:v>31</c:v>
                </c:pt>
                <c:pt idx="1783">
                  <c:v>34</c:v>
                </c:pt>
                <c:pt idx="1784">
                  <c:v>32</c:v>
                </c:pt>
                <c:pt idx="1785">
                  <c:v>33</c:v>
                </c:pt>
                <c:pt idx="1786">
                  <c:v>31</c:v>
                </c:pt>
                <c:pt idx="1787">
                  <c:v>20</c:v>
                </c:pt>
                <c:pt idx="1788">
                  <c:v>25</c:v>
                </c:pt>
                <c:pt idx="1789">
                  <c:v>29</c:v>
                </c:pt>
                <c:pt idx="1790">
                  <c:v>26</c:v>
                </c:pt>
                <c:pt idx="1791">
                  <c:v>27</c:v>
                </c:pt>
                <c:pt idx="1792">
                  <c:v>35</c:v>
                </c:pt>
                <c:pt idx="1793">
                  <c:v>28</c:v>
                </c:pt>
                <c:pt idx="1794">
                  <c:v>28</c:v>
                </c:pt>
                <c:pt idx="1795">
                  <c:v>10</c:v>
                </c:pt>
                <c:pt idx="1796">
                  <c:v>19</c:v>
                </c:pt>
                <c:pt idx="1797">
                  <c:v>11</c:v>
                </c:pt>
                <c:pt idx="1798">
                  <c:v>25</c:v>
                </c:pt>
                <c:pt idx="1799">
                  <c:v>19</c:v>
                </c:pt>
                <c:pt idx="1800">
                  <c:v>16</c:v>
                </c:pt>
                <c:pt idx="1801">
                  <c:v>26</c:v>
                </c:pt>
                <c:pt idx="1802">
                  <c:v>17</c:v>
                </c:pt>
                <c:pt idx="1803">
                  <c:v>13</c:v>
                </c:pt>
                <c:pt idx="1804">
                  <c:v>16</c:v>
                </c:pt>
                <c:pt idx="1805">
                  <c:v>8</c:v>
                </c:pt>
                <c:pt idx="1806">
                  <c:v>7</c:v>
                </c:pt>
                <c:pt idx="1807">
                  <c:v>6</c:v>
                </c:pt>
                <c:pt idx="1808">
                  <c:v>10</c:v>
                </c:pt>
                <c:pt idx="1809">
                  <c:v>7</c:v>
                </c:pt>
                <c:pt idx="1810">
                  <c:v>12</c:v>
                </c:pt>
                <c:pt idx="1811">
                  <c:v>5</c:v>
                </c:pt>
                <c:pt idx="1812">
                  <c:v>12</c:v>
                </c:pt>
                <c:pt idx="1813">
                  <c:v>9</c:v>
                </c:pt>
                <c:pt idx="1814">
                  <c:v>7</c:v>
                </c:pt>
                <c:pt idx="1815">
                  <c:v>12</c:v>
                </c:pt>
                <c:pt idx="1816">
                  <c:v>7</c:v>
                </c:pt>
                <c:pt idx="1817">
                  <c:v>8</c:v>
                </c:pt>
                <c:pt idx="1818">
                  <c:v>6</c:v>
                </c:pt>
                <c:pt idx="1819">
                  <c:v>12</c:v>
                </c:pt>
                <c:pt idx="1820">
                  <c:v>17</c:v>
                </c:pt>
                <c:pt idx="1821">
                  <c:v>7</c:v>
                </c:pt>
                <c:pt idx="1822">
                  <c:v>6</c:v>
                </c:pt>
                <c:pt idx="1823">
                  <c:v>5</c:v>
                </c:pt>
                <c:pt idx="1824">
                  <c:v>9</c:v>
                </c:pt>
                <c:pt idx="1825">
                  <c:v>6</c:v>
                </c:pt>
                <c:pt idx="1826">
                  <c:v>10</c:v>
                </c:pt>
                <c:pt idx="1827">
                  <c:v>8</c:v>
                </c:pt>
                <c:pt idx="1828">
                  <c:v>8</c:v>
                </c:pt>
                <c:pt idx="1829">
                  <c:v>10</c:v>
                </c:pt>
                <c:pt idx="1830">
                  <c:v>4</c:v>
                </c:pt>
                <c:pt idx="1831">
                  <c:v>9</c:v>
                </c:pt>
                <c:pt idx="1832">
                  <c:v>1</c:v>
                </c:pt>
                <c:pt idx="1833">
                  <c:v>13</c:v>
                </c:pt>
                <c:pt idx="1834">
                  <c:v>8</c:v>
                </c:pt>
                <c:pt idx="1835">
                  <c:v>7</c:v>
                </c:pt>
                <c:pt idx="1836">
                  <c:v>8</c:v>
                </c:pt>
                <c:pt idx="1837">
                  <c:v>2</c:v>
                </c:pt>
                <c:pt idx="1838">
                  <c:v>27</c:v>
                </c:pt>
                <c:pt idx="1839">
                  <c:v>8</c:v>
                </c:pt>
                <c:pt idx="1840">
                  <c:v>14</c:v>
                </c:pt>
                <c:pt idx="1841">
                  <c:v>16</c:v>
                </c:pt>
                <c:pt idx="1842">
                  <c:v>5</c:v>
                </c:pt>
                <c:pt idx="1843">
                  <c:v>10</c:v>
                </c:pt>
                <c:pt idx="1844">
                  <c:v>20</c:v>
                </c:pt>
                <c:pt idx="1845">
                  <c:v>16</c:v>
                </c:pt>
                <c:pt idx="1846">
                  <c:v>7</c:v>
                </c:pt>
                <c:pt idx="1847">
                  <c:v>17</c:v>
                </c:pt>
                <c:pt idx="1848">
                  <c:v>25</c:v>
                </c:pt>
                <c:pt idx="1849">
                  <c:v>12</c:v>
                </c:pt>
                <c:pt idx="1850">
                  <c:v>25</c:v>
                </c:pt>
                <c:pt idx="1851">
                  <c:v>14</c:v>
                </c:pt>
                <c:pt idx="1852">
                  <c:v>21</c:v>
                </c:pt>
                <c:pt idx="1853">
                  <c:v>15</c:v>
                </c:pt>
                <c:pt idx="1854">
                  <c:v>24</c:v>
                </c:pt>
                <c:pt idx="1855">
                  <c:v>16</c:v>
                </c:pt>
                <c:pt idx="1856">
                  <c:v>30</c:v>
                </c:pt>
                <c:pt idx="1857">
                  <c:v>36</c:v>
                </c:pt>
                <c:pt idx="1858">
                  <c:v>15</c:v>
                </c:pt>
                <c:pt idx="1859">
                  <c:v>18</c:v>
                </c:pt>
                <c:pt idx="1860">
                  <c:v>31</c:v>
                </c:pt>
                <c:pt idx="1861">
                  <c:v>36</c:v>
                </c:pt>
                <c:pt idx="1862">
                  <c:v>24</c:v>
                </c:pt>
                <c:pt idx="1863">
                  <c:v>29</c:v>
                </c:pt>
                <c:pt idx="1864">
                  <c:v>51</c:v>
                </c:pt>
                <c:pt idx="1865">
                  <c:v>33</c:v>
                </c:pt>
                <c:pt idx="1866">
                  <c:v>23</c:v>
                </c:pt>
                <c:pt idx="1867">
                  <c:v>44</c:v>
                </c:pt>
                <c:pt idx="1868">
                  <c:v>49</c:v>
                </c:pt>
                <c:pt idx="1869">
                  <c:v>26</c:v>
                </c:pt>
                <c:pt idx="1870">
                  <c:v>33</c:v>
                </c:pt>
                <c:pt idx="1871">
                  <c:v>67</c:v>
                </c:pt>
                <c:pt idx="1872">
                  <c:v>46</c:v>
                </c:pt>
                <c:pt idx="1873">
                  <c:v>53</c:v>
                </c:pt>
                <c:pt idx="1874">
                  <c:v>40</c:v>
                </c:pt>
                <c:pt idx="1875">
                  <c:v>49</c:v>
                </c:pt>
                <c:pt idx="1876">
                  <c:v>46</c:v>
                </c:pt>
                <c:pt idx="1877">
                  <c:v>39</c:v>
                </c:pt>
                <c:pt idx="1878">
                  <c:v>36</c:v>
                </c:pt>
                <c:pt idx="1879">
                  <c:v>101</c:v>
                </c:pt>
                <c:pt idx="1880">
                  <c:v>64</c:v>
                </c:pt>
                <c:pt idx="1881">
                  <c:v>21</c:v>
                </c:pt>
                <c:pt idx="1882">
                  <c:v>75</c:v>
                </c:pt>
                <c:pt idx="1883">
                  <c:v>78</c:v>
                </c:pt>
                <c:pt idx="1884">
                  <c:v>79</c:v>
                </c:pt>
                <c:pt idx="1885">
                  <c:v>15</c:v>
                </c:pt>
                <c:pt idx="1886">
                  <c:v>92</c:v>
                </c:pt>
                <c:pt idx="1887">
                  <c:v>64</c:v>
                </c:pt>
                <c:pt idx="1888">
                  <c:v>31</c:v>
                </c:pt>
                <c:pt idx="1889">
                  <c:v>38</c:v>
                </c:pt>
                <c:pt idx="1890">
                  <c:v>58</c:v>
                </c:pt>
                <c:pt idx="1891">
                  <c:v>20</c:v>
                </c:pt>
                <c:pt idx="1892">
                  <c:v>71</c:v>
                </c:pt>
                <c:pt idx="1893">
                  <c:v>61</c:v>
                </c:pt>
                <c:pt idx="1894">
                  <c:v>53</c:v>
                </c:pt>
                <c:pt idx="1895">
                  <c:v>19</c:v>
                </c:pt>
                <c:pt idx="1896">
                  <c:v>51</c:v>
                </c:pt>
                <c:pt idx="1897">
                  <c:v>50</c:v>
                </c:pt>
                <c:pt idx="1898">
                  <c:v>50</c:v>
                </c:pt>
                <c:pt idx="1899">
                  <c:v>45</c:v>
                </c:pt>
                <c:pt idx="1900">
                  <c:v>41</c:v>
                </c:pt>
                <c:pt idx="1901">
                  <c:v>26</c:v>
                </c:pt>
                <c:pt idx="1902">
                  <c:v>21</c:v>
                </c:pt>
                <c:pt idx="1903">
                  <c:v>47</c:v>
                </c:pt>
                <c:pt idx="1904">
                  <c:v>37</c:v>
                </c:pt>
                <c:pt idx="1905">
                  <c:v>26</c:v>
                </c:pt>
                <c:pt idx="1906">
                  <c:v>27</c:v>
                </c:pt>
                <c:pt idx="1907">
                  <c:v>32</c:v>
                </c:pt>
                <c:pt idx="1908">
                  <c:v>36</c:v>
                </c:pt>
                <c:pt idx="1909">
                  <c:v>17</c:v>
                </c:pt>
                <c:pt idx="1910">
                  <c:v>0</c:v>
                </c:pt>
                <c:pt idx="1911">
                  <c:v>51</c:v>
                </c:pt>
                <c:pt idx="1912">
                  <c:v>19</c:v>
                </c:pt>
                <c:pt idx="1913">
                  <c:v>38</c:v>
                </c:pt>
                <c:pt idx="1914">
                  <c:v>26</c:v>
                </c:pt>
                <c:pt idx="1915">
                  <c:v>27</c:v>
                </c:pt>
                <c:pt idx="1916">
                  <c:v>10</c:v>
                </c:pt>
                <c:pt idx="1917">
                  <c:v>35</c:v>
                </c:pt>
                <c:pt idx="1918">
                  <c:v>20</c:v>
                </c:pt>
                <c:pt idx="1919">
                  <c:v>8</c:v>
                </c:pt>
                <c:pt idx="1920">
                  <c:v>30</c:v>
                </c:pt>
                <c:pt idx="1921">
                  <c:v>13</c:v>
                </c:pt>
                <c:pt idx="1922">
                  <c:v>19</c:v>
                </c:pt>
                <c:pt idx="1923">
                  <c:v>12</c:v>
                </c:pt>
                <c:pt idx="1924">
                  <c:v>22</c:v>
                </c:pt>
                <c:pt idx="1925">
                  <c:v>35</c:v>
                </c:pt>
                <c:pt idx="1926">
                  <c:v>26</c:v>
                </c:pt>
                <c:pt idx="1927">
                  <c:v>16</c:v>
                </c:pt>
                <c:pt idx="1928">
                  <c:v>17</c:v>
                </c:pt>
                <c:pt idx="1929">
                  <c:v>17</c:v>
                </c:pt>
                <c:pt idx="1930">
                  <c:v>13</c:v>
                </c:pt>
                <c:pt idx="1931">
                  <c:v>8</c:v>
                </c:pt>
                <c:pt idx="1932">
                  <c:v>23</c:v>
                </c:pt>
                <c:pt idx="1933">
                  <c:v>19</c:v>
                </c:pt>
                <c:pt idx="1934">
                  <c:v>18</c:v>
                </c:pt>
                <c:pt idx="1935">
                  <c:v>9</c:v>
                </c:pt>
                <c:pt idx="1936">
                  <c:v>12</c:v>
                </c:pt>
                <c:pt idx="1937">
                  <c:v>4</c:v>
                </c:pt>
                <c:pt idx="1938">
                  <c:v>9</c:v>
                </c:pt>
                <c:pt idx="1939">
                  <c:v>10</c:v>
                </c:pt>
                <c:pt idx="1940">
                  <c:v>17</c:v>
                </c:pt>
                <c:pt idx="1941">
                  <c:v>13</c:v>
                </c:pt>
                <c:pt idx="1942">
                  <c:v>32</c:v>
                </c:pt>
                <c:pt idx="1943">
                  <c:v>9</c:v>
                </c:pt>
                <c:pt idx="1944">
                  <c:v>2</c:v>
                </c:pt>
                <c:pt idx="1945">
                  <c:v>0</c:v>
                </c:pt>
                <c:pt idx="1946">
                  <c:v>20</c:v>
                </c:pt>
                <c:pt idx="1947">
                  <c:v>12</c:v>
                </c:pt>
                <c:pt idx="1948">
                  <c:v>-4</c:v>
                </c:pt>
                <c:pt idx="1949">
                  <c:v>16</c:v>
                </c:pt>
                <c:pt idx="1950">
                  <c:v>11</c:v>
                </c:pt>
                <c:pt idx="1951">
                  <c:v>0</c:v>
                </c:pt>
                <c:pt idx="1952">
                  <c:v>16</c:v>
                </c:pt>
                <c:pt idx="1953">
                  <c:v>7</c:v>
                </c:pt>
                <c:pt idx="1954">
                  <c:v>5</c:v>
                </c:pt>
                <c:pt idx="1955">
                  <c:v>9</c:v>
                </c:pt>
                <c:pt idx="1956">
                  <c:v>9</c:v>
                </c:pt>
                <c:pt idx="1957">
                  <c:v>13</c:v>
                </c:pt>
                <c:pt idx="1958">
                  <c:v>1</c:v>
                </c:pt>
                <c:pt idx="1959">
                  <c:v>12</c:v>
                </c:pt>
                <c:pt idx="1960">
                  <c:v>4</c:v>
                </c:pt>
                <c:pt idx="1961">
                  <c:v>8</c:v>
                </c:pt>
                <c:pt idx="1962">
                  <c:v>5</c:v>
                </c:pt>
                <c:pt idx="1963">
                  <c:v>3</c:v>
                </c:pt>
                <c:pt idx="1964">
                  <c:v>3</c:v>
                </c:pt>
                <c:pt idx="1965">
                  <c:v>1</c:v>
                </c:pt>
                <c:pt idx="1966">
                  <c:v>15</c:v>
                </c:pt>
                <c:pt idx="1967">
                  <c:v>4</c:v>
                </c:pt>
                <c:pt idx="1968">
                  <c:v>6</c:v>
                </c:pt>
                <c:pt idx="1969">
                  <c:v>4</c:v>
                </c:pt>
                <c:pt idx="1970">
                  <c:v>1</c:v>
                </c:pt>
                <c:pt idx="1971">
                  <c:v>0</c:v>
                </c:pt>
                <c:pt idx="1972">
                  <c:v>0</c:v>
                </c:pt>
                <c:pt idx="1973">
                  <c:v>4</c:v>
                </c:pt>
                <c:pt idx="1974">
                  <c:v>2</c:v>
                </c:pt>
                <c:pt idx="1975">
                  <c:v>1</c:v>
                </c:pt>
                <c:pt idx="1976">
                  <c:v>6</c:v>
                </c:pt>
                <c:pt idx="1977">
                  <c:v>2</c:v>
                </c:pt>
                <c:pt idx="1978">
                  <c:v>1</c:v>
                </c:pt>
                <c:pt idx="1979">
                  <c:v>1</c:v>
                </c:pt>
                <c:pt idx="1980">
                  <c:v>0</c:v>
                </c:pt>
                <c:pt idx="1981">
                  <c:v>3</c:v>
                </c:pt>
                <c:pt idx="1982">
                  <c:v>1</c:v>
                </c:pt>
                <c:pt idx="1983">
                  <c:v>2</c:v>
                </c:pt>
                <c:pt idx="1984">
                  <c:v>1</c:v>
                </c:pt>
                <c:pt idx="1985">
                  <c:v>4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0</c:v>
                </c:pt>
                <c:pt idx="1991">
                  <c:v>1</c:v>
                </c:pt>
                <c:pt idx="1992">
                  <c:v>0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7</c:v>
                </c:pt>
                <c:pt idx="1997">
                  <c:v>3</c:v>
                </c:pt>
                <c:pt idx="1998">
                  <c:v>3</c:v>
                </c:pt>
                <c:pt idx="1999">
                  <c:v>1</c:v>
                </c:pt>
                <c:pt idx="2000">
                  <c:v>1</c:v>
                </c:pt>
                <c:pt idx="2001">
                  <c:v>0</c:v>
                </c:pt>
                <c:pt idx="2002">
                  <c:v>7</c:v>
                </c:pt>
                <c:pt idx="2003">
                  <c:v>2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1</c:v>
                </c:pt>
                <c:pt idx="2008">
                  <c:v>0</c:v>
                </c:pt>
                <c:pt idx="2009">
                  <c:v>4</c:v>
                </c:pt>
                <c:pt idx="2010">
                  <c:v>1</c:v>
                </c:pt>
                <c:pt idx="2011">
                  <c:v>1</c:v>
                </c:pt>
                <c:pt idx="2012">
                  <c:v>2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10</c:v>
                </c:pt>
                <c:pt idx="2021">
                  <c:v>0</c:v>
                </c:pt>
                <c:pt idx="2022">
                  <c:v>0</c:v>
                </c:pt>
                <c:pt idx="2023">
                  <c:v>2</c:v>
                </c:pt>
                <c:pt idx="2024">
                  <c:v>-2</c:v>
                </c:pt>
                <c:pt idx="2025">
                  <c:v>0</c:v>
                </c:pt>
                <c:pt idx="2026">
                  <c:v>0</c:v>
                </c:pt>
                <c:pt idx="2027">
                  <c:v>-1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1</c:v>
                </c:pt>
                <c:pt idx="2033">
                  <c:v>0</c:v>
                </c:pt>
                <c:pt idx="2034">
                  <c:v>1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-1</c:v>
                </c:pt>
                <c:pt idx="2045">
                  <c:v>1</c:v>
                </c:pt>
                <c:pt idx="2046">
                  <c:v>0</c:v>
                </c:pt>
                <c:pt idx="2047">
                  <c:v>0</c:v>
                </c:pt>
                <c:pt idx="2048">
                  <c:v>3</c:v>
                </c:pt>
                <c:pt idx="2049">
                  <c:v>2</c:v>
                </c:pt>
                <c:pt idx="2050">
                  <c:v>1</c:v>
                </c:pt>
                <c:pt idx="2073">
                  <c:v>1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1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1</c:v>
                </c:pt>
                <c:pt idx="2086">
                  <c:v>0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1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1</c:v>
                </c:pt>
                <c:pt idx="2098">
                  <c:v>2</c:v>
                </c:pt>
                <c:pt idx="2099">
                  <c:v>3</c:v>
                </c:pt>
                <c:pt idx="2100">
                  <c:v>2</c:v>
                </c:pt>
                <c:pt idx="2101">
                  <c:v>4</c:v>
                </c:pt>
                <c:pt idx="2102">
                  <c:v>2</c:v>
                </c:pt>
                <c:pt idx="2103">
                  <c:v>1</c:v>
                </c:pt>
                <c:pt idx="2104">
                  <c:v>2</c:v>
                </c:pt>
                <c:pt idx="2105">
                  <c:v>6</c:v>
                </c:pt>
                <c:pt idx="2106">
                  <c:v>0</c:v>
                </c:pt>
                <c:pt idx="2107">
                  <c:v>2</c:v>
                </c:pt>
                <c:pt idx="2108">
                  <c:v>1</c:v>
                </c:pt>
                <c:pt idx="2109">
                  <c:v>1</c:v>
                </c:pt>
                <c:pt idx="2110">
                  <c:v>2</c:v>
                </c:pt>
                <c:pt idx="2111">
                  <c:v>4</c:v>
                </c:pt>
                <c:pt idx="2112">
                  <c:v>1</c:v>
                </c:pt>
                <c:pt idx="2113">
                  <c:v>1</c:v>
                </c:pt>
                <c:pt idx="2114">
                  <c:v>3</c:v>
                </c:pt>
                <c:pt idx="2115">
                  <c:v>2</c:v>
                </c:pt>
                <c:pt idx="2116">
                  <c:v>6</c:v>
                </c:pt>
                <c:pt idx="2117">
                  <c:v>3</c:v>
                </c:pt>
                <c:pt idx="2118">
                  <c:v>7</c:v>
                </c:pt>
                <c:pt idx="2119">
                  <c:v>2</c:v>
                </c:pt>
                <c:pt idx="2120">
                  <c:v>2</c:v>
                </c:pt>
                <c:pt idx="2121">
                  <c:v>5</c:v>
                </c:pt>
                <c:pt idx="2122">
                  <c:v>3</c:v>
                </c:pt>
                <c:pt idx="2123">
                  <c:v>6</c:v>
                </c:pt>
                <c:pt idx="2124">
                  <c:v>6</c:v>
                </c:pt>
                <c:pt idx="2125">
                  <c:v>6</c:v>
                </c:pt>
                <c:pt idx="2126">
                  <c:v>3</c:v>
                </c:pt>
                <c:pt idx="2127">
                  <c:v>2</c:v>
                </c:pt>
                <c:pt idx="2128">
                  <c:v>7</c:v>
                </c:pt>
                <c:pt idx="2129">
                  <c:v>8</c:v>
                </c:pt>
                <c:pt idx="2130">
                  <c:v>12</c:v>
                </c:pt>
                <c:pt idx="2131">
                  <c:v>13</c:v>
                </c:pt>
                <c:pt idx="2132">
                  <c:v>9</c:v>
                </c:pt>
                <c:pt idx="2133">
                  <c:v>9</c:v>
                </c:pt>
                <c:pt idx="2134">
                  <c:v>14</c:v>
                </c:pt>
                <c:pt idx="2135">
                  <c:v>16</c:v>
                </c:pt>
                <c:pt idx="2136">
                  <c:v>18</c:v>
                </c:pt>
                <c:pt idx="2137">
                  <c:v>13</c:v>
                </c:pt>
                <c:pt idx="2138">
                  <c:v>19</c:v>
                </c:pt>
                <c:pt idx="2139">
                  <c:v>19</c:v>
                </c:pt>
                <c:pt idx="2140">
                  <c:v>20</c:v>
                </c:pt>
                <c:pt idx="2141">
                  <c:v>28</c:v>
                </c:pt>
                <c:pt idx="2142">
                  <c:v>20</c:v>
                </c:pt>
                <c:pt idx="2143">
                  <c:v>28</c:v>
                </c:pt>
                <c:pt idx="2144">
                  <c:v>9</c:v>
                </c:pt>
                <c:pt idx="2145">
                  <c:v>19</c:v>
                </c:pt>
                <c:pt idx="2146">
                  <c:v>16</c:v>
                </c:pt>
                <c:pt idx="2147">
                  <c:v>22</c:v>
                </c:pt>
                <c:pt idx="2148">
                  <c:v>19</c:v>
                </c:pt>
                <c:pt idx="2149">
                  <c:v>18</c:v>
                </c:pt>
                <c:pt idx="2150">
                  <c:v>27</c:v>
                </c:pt>
                <c:pt idx="2151">
                  <c:v>29</c:v>
                </c:pt>
                <c:pt idx="2152">
                  <c:v>26</c:v>
                </c:pt>
                <c:pt idx="2153">
                  <c:v>24</c:v>
                </c:pt>
                <c:pt idx="2154">
                  <c:v>22</c:v>
                </c:pt>
                <c:pt idx="2155">
                  <c:v>11</c:v>
                </c:pt>
                <c:pt idx="2156">
                  <c:v>12</c:v>
                </c:pt>
                <c:pt idx="2157">
                  <c:v>12</c:v>
                </c:pt>
                <c:pt idx="2158">
                  <c:v>17</c:v>
                </c:pt>
                <c:pt idx="2159">
                  <c:v>20</c:v>
                </c:pt>
                <c:pt idx="2160">
                  <c:v>12</c:v>
                </c:pt>
                <c:pt idx="2161">
                  <c:v>19</c:v>
                </c:pt>
                <c:pt idx="2162">
                  <c:v>22</c:v>
                </c:pt>
                <c:pt idx="2163">
                  <c:v>19</c:v>
                </c:pt>
                <c:pt idx="2164">
                  <c:v>16</c:v>
                </c:pt>
                <c:pt idx="2165">
                  <c:v>18</c:v>
                </c:pt>
                <c:pt idx="2166">
                  <c:v>18</c:v>
                </c:pt>
                <c:pt idx="2167">
                  <c:v>9</c:v>
                </c:pt>
                <c:pt idx="2168">
                  <c:v>9</c:v>
                </c:pt>
                <c:pt idx="2169">
                  <c:v>9</c:v>
                </c:pt>
                <c:pt idx="2170">
                  <c:v>13</c:v>
                </c:pt>
                <c:pt idx="2171">
                  <c:v>8</c:v>
                </c:pt>
                <c:pt idx="2172">
                  <c:v>10</c:v>
                </c:pt>
                <c:pt idx="2173">
                  <c:v>9</c:v>
                </c:pt>
                <c:pt idx="2174">
                  <c:v>7</c:v>
                </c:pt>
                <c:pt idx="2175">
                  <c:v>5</c:v>
                </c:pt>
                <c:pt idx="2176">
                  <c:v>6</c:v>
                </c:pt>
                <c:pt idx="2177">
                  <c:v>7</c:v>
                </c:pt>
                <c:pt idx="2178">
                  <c:v>11</c:v>
                </c:pt>
                <c:pt idx="2179">
                  <c:v>6</c:v>
                </c:pt>
                <c:pt idx="2180">
                  <c:v>7</c:v>
                </c:pt>
                <c:pt idx="2181">
                  <c:v>4</c:v>
                </c:pt>
                <c:pt idx="2182">
                  <c:v>1</c:v>
                </c:pt>
                <c:pt idx="2183">
                  <c:v>3</c:v>
                </c:pt>
                <c:pt idx="2184">
                  <c:v>3</c:v>
                </c:pt>
                <c:pt idx="2185">
                  <c:v>6</c:v>
                </c:pt>
                <c:pt idx="2186">
                  <c:v>5</c:v>
                </c:pt>
                <c:pt idx="2187">
                  <c:v>-1</c:v>
                </c:pt>
                <c:pt idx="2188">
                  <c:v>2</c:v>
                </c:pt>
                <c:pt idx="2189">
                  <c:v>3</c:v>
                </c:pt>
                <c:pt idx="2190">
                  <c:v>0</c:v>
                </c:pt>
                <c:pt idx="2191">
                  <c:v>2</c:v>
                </c:pt>
                <c:pt idx="2192">
                  <c:v>0</c:v>
                </c:pt>
                <c:pt idx="2193">
                  <c:v>2</c:v>
                </c:pt>
                <c:pt idx="2194">
                  <c:v>3</c:v>
                </c:pt>
                <c:pt idx="2195">
                  <c:v>0</c:v>
                </c:pt>
                <c:pt idx="2196">
                  <c:v>2</c:v>
                </c:pt>
                <c:pt idx="2197">
                  <c:v>5</c:v>
                </c:pt>
                <c:pt idx="2198">
                  <c:v>1</c:v>
                </c:pt>
                <c:pt idx="2199">
                  <c:v>0</c:v>
                </c:pt>
                <c:pt idx="2200">
                  <c:v>16</c:v>
                </c:pt>
                <c:pt idx="2201">
                  <c:v>4</c:v>
                </c:pt>
                <c:pt idx="2202">
                  <c:v>0</c:v>
                </c:pt>
                <c:pt idx="2203">
                  <c:v>0</c:v>
                </c:pt>
                <c:pt idx="2204">
                  <c:v>10</c:v>
                </c:pt>
                <c:pt idx="2205">
                  <c:v>2</c:v>
                </c:pt>
                <c:pt idx="2206">
                  <c:v>4</c:v>
                </c:pt>
                <c:pt idx="2207">
                  <c:v>0</c:v>
                </c:pt>
                <c:pt idx="2208">
                  <c:v>0</c:v>
                </c:pt>
                <c:pt idx="2209">
                  <c:v>1</c:v>
                </c:pt>
                <c:pt idx="2210">
                  <c:v>0</c:v>
                </c:pt>
                <c:pt idx="2211">
                  <c:v>0</c:v>
                </c:pt>
                <c:pt idx="2212">
                  <c:v>4</c:v>
                </c:pt>
                <c:pt idx="2213">
                  <c:v>1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1</c:v>
                </c:pt>
                <c:pt idx="2218">
                  <c:v>3</c:v>
                </c:pt>
                <c:pt idx="2219">
                  <c:v>1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1</c:v>
                </c:pt>
                <c:pt idx="2224">
                  <c:v>1</c:v>
                </c:pt>
                <c:pt idx="2225">
                  <c:v>0</c:v>
                </c:pt>
                <c:pt idx="2226">
                  <c:v>0</c:v>
                </c:pt>
                <c:pt idx="2227">
                  <c:v>1</c:v>
                </c:pt>
                <c:pt idx="2228">
                  <c:v>0</c:v>
                </c:pt>
                <c:pt idx="2229">
                  <c:v>1</c:v>
                </c:pt>
                <c:pt idx="2230">
                  <c:v>0</c:v>
                </c:pt>
                <c:pt idx="2231">
                  <c:v>2</c:v>
                </c:pt>
                <c:pt idx="2232">
                  <c:v>0</c:v>
                </c:pt>
                <c:pt idx="2233">
                  <c:v>2</c:v>
                </c:pt>
                <c:pt idx="2234">
                  <c:v>2</c:v>
                </c:pt>
                <c:pt idx="2235">
                  <c:v>2</c:v>
                </c:pt>
                <c:pt idx="2236">
                  <c:v>2</c:v>
                </c:pt>
                <c:pt idx="2237">
                  <c:v>2</c:v>
                </c:pt>
                <c:pt idx="2238">
                  <c:v>0</c:v>
                </c:pt>
                <c:pt idx="2239">
                  <c:v>3</c:v>
                </c:pt>
                <c:pt idx="2240">
                  <c:v>0</c:v>
                </c:pt>
                <c:pt idx="2241">
                  <c:v>6</c:v>
                </c:pt>
                <c:pt idx="2242">
                  <c:v>1</c:v>
                </c:pt>
                <c:pt idx="2243">
                  <c:v>4</c:v>
                </c:pt>
                <c:pt idx="2244">
                  <c:v>1</c:v>
                </c:pt>
                <c:pt idx="2245">
                  <c:v>5</c:v>
                </c:pt>
                <c:pt idx="2246">
                  <c:v>5</c:v>
                </c:pt>
                <c:pt idx="2247">
                  <c:v>5</c:v>
                </c:pt>
                <c:pt idx="2248">
                  <c:v>6</c:v>
                </c:pt>
                <c:pt idx="2249">
                  <c:v>8</c:v>
                </c:pt>
                <c:pt idx="2250">
                  <c:v>0</c:v>
                </c:pt>
                <c:pt idx="2251">
                  <c:v>5</c:v>
                </c:pt>
                <c:pt idx="2252">
                  <c:v>5</c:v>
                </c:pt>
                <c:pt idx="2253">
                  <c:v>6</c:v>
                </c:pt>
                <c:pt idx="2254">
                  <c:v>8</c:v>
                </c:pt>
                <c:pt idx="2255">
                  <c:v>7</c:v>
                </c:pt>
                <c:pt idx="2256">
                  <c:v>7</c:v>
                </c:pt>
                <c:pt idx="2257">
                  <c:v>13</c:v>
                </c:pt>
                <c:pt idx="2258">
                  <c:v>10</c:v>
                </c:pt>
                <c:pt idx="2259">
                  <c:v>9</c:v>
                </c:pt>
                <c:pt idx="2260">
                  <c:v>23</c:v>
                </c:pt>
                <c:pt idx="2261">
                  <c:v>13</c:v>
                </c:pt>
                <c:pt idx="2262">
                  <c:v>9</c:v>
                </c:pt>
                <c:pt idx="2263">
                  <c:v>18</c:v>
                </c:pt>
                <c:pt idx="2264">
                  <c:v>4</c:v>
                </c:pt>
                <c:pt idx="2265">
                  <c:v>9</c:v>
                </c:pt>
                <c:pt idx="2266">
                  <c:v>13</c:v>
                </c:pt>
                <c:pt idx="2267">
                  <c:v>18</c:v>
                </c:pt>
                <c:pt idx="2268">
                  <c:v>11</c:v>
                </c:pt>
                <c:pt idx="2269">
                  <c:v>11</c:v>
                </c:pt>
                <c:pt idx="2270">
                  <c:v>10</c:v>
                </c:pt>
                <c:pt idx="2271">
                  <c:v>20</c:v>
                </c:pt>
                <c:pt idx="2272">
                  <c:v>14</c:v>
                </c:pt>
                <c:pt idx="2273">
                  <c:v>13</c:v>
                </c:pt>
                <c:pt idx="2274">
                  <c:v>15</c:v>
                </c:pt>
                <c:pt idx="2275">
                  <c:v>14</c:v>
                </c:pt>
                <c:pt idx="2276">
                  <c:v>7</c:v>
                </c:pt>
                <c:pt idx="2277">
                  <c:v>18</c:v>
                </c:pt>
                <c:pt idx="2278">
                  <c:v>9</c:v>
                </c:pt>
                <c:pt idx="2279">
                  <c:v>5</c:v>
                </c:pt>
                <c:pt idx="2280">
                  <c:v>11</c:v>
                </c:pt>
                <c:pt idx="2281">
                  <c:v>21</c:v>
                </c:pt>
                <c:pt idx="2282">
                  <c:v>14</c:v>
                </c:pt>
                <c:pt idx="2283">
                  <c:v>4</c:v>
                </c:pt>
                <c:pt idx="2284">
                  <c:v>12</c:v>
                </c:pt>
                <c:pt idx="2285">
                  <c:v>13</c:v>
                </c:pt>
                <c:pt idx="2286">
                  <c:v>7</c:v>
                </c:pt>
                <c:pt idx="2287">
                  <c:v>7</c:v>
                </c:pt>
                <c:pt idx="2288">
                  <c:v>8</c:v>
                </c:pt>
                <c:pt idx="2289">
                  <c:v>18</c:v>
                </c:pt>
                <c:pt idx="2290">
                  <c:v>9</c:v>
                </c:pt>
                <c:pt idx="2291">
                  <c:v>10</c:v>
                </c:pt>
                <c:pt idx="2292">
                  <c:v>4</c:v>
                </c:pt>
                <c:pt idx="2293">
                  <c:v>4</c:v>
                </c:pt>
                <c:pt idx="2294">
                  <c:v>10</c:v>
                </c:pt>
                <c:pt idx="2295">
                  <c:v>1</c:v>
                </c:pt>
                <c:pt idx="2296">
                  <c:v>6</c:v>
                </c:pt>
                <c:pt idx="2297">
                  <c:v>15</c:v>
                </c:pt>
                <c:pt idx="2298">
                  <c:v>4</c:v>
                </c:pt>
                <c:pt idx="2299">
                  <c:v>3</c:v>
                </c:pt>
                <c:pt idx="2300">
                  <c:v>2</c:v>
                </c:pt>
                <c:pt idx="2301">
                  <c:v>12</c:v>
                </c:pt>
                <c:pt idx="2302">
                  <c:v>7</c:v>
                </c:pt>
                <c:pt idx="2303">
                  <c:v>7</c:v>
                </c:pt>
                <c:pt idx="2304">
                  <c:v>5</c:v>
                </c:pt>
                <c:pt idx="2305">
                  <c:v>11</c:v>
                </c:pt>
                <c:pt idx="2306">
                  <c:v>3</c:v>
                </c:pt>
                <c:pt idx="2307">
                  <c:v>4</c:v>
                </c:pt>
                <c:pt idx="2308">
                  <c:v>4</c:v>
                </c:pt>
                <c:pt idx="2309">
                  <c:v>7</c:v>
                </c:pt>
                <c:pt idx="2310">
                  <c:v>5</c:v>
                </c:pt>
                <c:pt idx="2311">
                  <c:v>3</c:v>
                </c:pt>
                <c:pt idx="2312">
                  <c:v>6</c:v>
                </c:pt>
                <c:pt idx="2313">
                  <c:v>3</c:v>
                </c:pt>
                <c:pt idx="2314">
                  <c:v>2</c:v>
                </c:pt>
                <c:pt idx="2315">
                  <c:v>3</c:v>
                </c:pt>
                <c:pt idx="2316">
                  <c:v>4</c:v>
                </c:pt>
                <c:pt idx="2317">
                  <c:v>11</c:v>
                </c:pt>
                <c:pt idx="2318">
                  <c:v>4</c:v>
                </c:pt>
                <c:pt idx="2319">
                  <c:v>14</c:v>
                </c:pt>
                <c:pt idx="2320">
                  <c:v>6</c:v>
                </c:pt>
                <c:pt idx="2321">
                  <c:v>2</c:v>
                </c:pt>
                <c:pt idx="2322">
                  <c:v>4</c:v>
                </c:pt>
                <c:pt idx="2323">
                  <c:v>3</c:v>
                </c:pt>
                <c:pt idx="2324">
                  <c:v>7</c:v>
                </c:pt>
                <c:pt idx="2325">
                  <c:v>11</c:v>
                </c:pt>
                <c:pt idx="2326">
                  <c:v>9</c:v>
                </c:pt>
                <c:pt idx="2327">
                  <c:v>4</c:v>
                </c:pt>
                <c:pt idx="2328">
                  <c:v>6</c:v>
                </c:pt>
                <c:pt idx="2329">
                  <c:v>5</c:v>
                </c:pt>
                <c:pt idx="2330">
                  <c:v>5</c:v>
                </c:pt>
                <c:pt idx="2331">
                  <c:v>5</c:v>
                </c:pt>
                <c:pt idx="2332">
                  <c:v>17</c:v>
                </c:pt>
                <c:pt idx="2333">
                  <c:v>8</c:v>
                </c:pt>
                <c:pt idx="2334">
                  <c:v>13</c:v>
                </c:pt>
                <c:pt idx="2335">
                  <c:v>7</c:v>
                </c:pt>
                <c:pt idx="2336">
                  <c:v>11</c:v>
                </c:pt>
                <c:pt idx="2337">
                  <c:v>7</c:v>
                </c:pt>
                <c:pt idx="2338">
                  <c:v>5</c:v>
                </c:pt>
                <c:pt idx="2339">
                  <c:v>7</c:v>
                </c:pt>
                <c:pt idx="2340">
                  <c:v>4</c:v>
                </c:pt>
                <c:pt idx="2341">
                  <c:v>5</c:v>
                </c:pt>
                <c:pt idx="2342">
                  <c:v>6</c:v>
                </c:pt>
                <c:pt idx="2343">
                  <c:v>13</c:v>
                </c:pt>
                <c:pt idx="2344">
                  <c:v>6</c:v>
                </c:pt>
                <c:pt idx="2345">
                  <c:v>7</c:v>
                </c:pt>
                <c:pt idx="2346">
                  <c:v>7</c:v>
                </c:pt>
                <c:pt idx="2347">
                  <c:v>10</c:v>
                </c:pt>
                <c:pt idx="2348">
                  <c:v>1</c:v>
                </c:pt>
                <c:pt idx="2349">
                  <c:v>9</c:v>
                </c:pt>
                <c:pt idx="2350">
                  <c:v>9</c:v>
                </c:pt>
                <c:pt idx="2351">
                  <c:v>12</c:v>
                </c:pt>
                <c:pt idx="2352">
                  <c:v>13</c:v>
                </c:pt>
                <c:pt idx="2353">
                  <c:v>12</c:v>
                </c:pt>
                <c:pt idx="2354">
                  <c:v>10</c:v>
                </c:pt>
                <c:pt idx="2355">
                  <c:v>2</c:v>
                </c:pt>
                <c:pt idx="2356">
                  <c:v>11</c:v>
                </c:pt>
                <c:pt idx="2357">
                  <c:v>6</c:v>
                </c:pt>
                <c:pt idx="2358">
                  <c:v>14</c:v>
                </c:pt>
                <c:pt idx="2359">
                  <c:v>20</c:v>
                </c:pt>
                <c:pt idx="2360">
                  <c:v>13</c:v>
                </c:pt>
                <c:pt idx="2361">
                  <c:v>32</c:v>
                </c:pt>
                <c:pt idx="2362">
                  <c:v>14</c:v>
                </c:pt>
                <c:pt idx="2363">
                  <c:v>15</c:v>
                </c:pt>
                <c:pt idx="2364">
                  <c:v>19</c:v>
                </c:pt>
                <c:pt idx="2365">
                  <c:v>33</c:v>
                </c:pt>
                <c:pt idx="2366">
                  <c:v>32</c:v>
                </c:pt>
                <c:pt idx="2367">
                  <c:v>33</c:v>
                </c:pt>
                <c:pt idx="2368">
                  <c:v>36</c:v>
                </c:pt>
                <c:pt idx="2369">
                  <c:v>19</c:v>
                </c:pt>
                <c:pt idx="2370">
                  <c:v>30</c:v>
                </c:pt>
                <c:pt idx="2371">
                  <c:v>40</c:v>
                </c:pt>
                <c:pt idx="2372">
                  <c:v>35</c:v>
                </c:pt>
                <c:pt idx="2373">
                  <c:v>42</c:v>
                </c:pt>
                <c:pt idx="2374">
                  <c:v>19</c:v>
                </c:pt>
                <c:pt idx="2375">
                  <c:v>51</c:v>
                </c:pt>
                <c:pt idx="2376">
                  <c:v>16</c:v>
                </c:pt>
                <c:pt idx="2377">
                  <c:v>19</c:v>
                </c:pt>
                <c:pt idx="2378">
                  <c:v>49</c:v>
                </c:pt>
                <c:pt idx="2379">
                  <c:v>51</c:v>
                </c:pt>
                <c:pt idx="2380">
                  <c:v>42</c:v>
                </c:pt>
                <c:pt idx="2381">
                  <c:v>38</c:v>
                </c:pt>
                <c:pt idx="2382">
                  <c:v>48</c:v>
                </c:pt>
                <c:pt idx="2383">
                  <c:v>40</c:v>
                </c:pt>
                <c:pt idx="2384">
                  <c:v>35</c:v>
                </c:pt>
                <c:pt idx="2385">
                  <c:v>49</c:v>
                </c:pt>
                <c:pt idx="2386">
                  <c:v>44</c:v>
                </c:pt>
                <c:pt idx="2387">
                  <c:v>64</c:v>
                </c:pt>
                <c:pt idx="2388">
                  <c:v>26</c:v>
                </c:pt>
                <c:pt idx="2389">
                  <c:v>49</c:v>
                </c:pt>
                <c:pt idx="2390">
                  <c:v>46</c:v>
                </c:pt>
                <c:pt idx="2391">
                  <c:v>38</c:v>
                </c:pt>
                <c:pt idx="2392">
                  <c:v>52</c:v>
                </c:pt>
                <c:pt idx="2393">
                  <c:v>44</c:v>
                </c:pt>
                <c:pt idx="2394">
                  <c:v>47</c:v>
                </c:pt>
                <c:pt idx="2395">
                  <c:v>49</c:v>
                </c:pt>
                <c:pt idx="2396">
                  <c:v>248</c:v>
                </c:pt>
                <c:pt idx="2397">
                  <c:v>31</c:v>
                </c:pt>
                <c:pt idx="2398">
                  <c:v>60</c:v>
                </c:pt>
                <c:pt idx="2399">
                  <c:v>48</c:v>
                </c:pt>
                <c:pt idx="2400">
                  <c:v>76</c:v>
                </c:pt>
                <c:pt idx="2401">
                  <c:v>65</c:v>
                </c:pt>
                <c:pt idx="2402">
                  <c:v>64</c:v>
                </c:pt>
                <c:pt idx="2403">
                  <c:v>78</c:v>
                </c:pt>
                <c:pt idx="2404">
                  <c:v>59</c:v>
                </c:pt>
                <c:pt idx="2405">
                  <c:v>45</c:v>
                </c:pt>
                <c:pt idx="2406">
                  <c:v>48</c:v>
                </c:pt>
                <c:pt idx="2407">
                  <c:v>64</c:v>
                </c:pt>
                <c:pt idx="2408">
                  <c:v>97</c:v>
                </c:pt>
                <c:pt idx="2409">
                  <c:v>66</c:v>
                </c:pt>
                <c:pt idx="2410">
                  <c:v>78</c:v>
                </c:pt>
                <c:pt idx="2411">
                  <c:v>56</c:v>
                </c:pt>
                <c:pt idx="2412">
                  <c:v>49</c:v>
                </c:pt>
                <c:pt idx="2413">
                  <c:v>58</c:v>
                </c:pt>
                <c:pt idx="2414">
                  <c:v>104</c:v>
                </c:pt>
                <c:pt idx="2415">
                  <c:v>92</c:v>
                </c:pt>
                <c:pt idx="2416">
                  <c:v>94</c:v>
                </c:pt>
                <c:pt idx="2417">
                  <c:v>108</c:v>
                </c:pt>
                <c:pt idx="2418">
                  <c:v>83</c:v>
                </c:pt>
                <c:pt idx="2419">
                  <c:v>56</c:v>
                </c:pt>
                <c:pt idx="2420">
                  <c:v>74</c:v>
                </c:pt>
                <c:pt idx="2421">
                  <c:v>104</c:v>
                </c:pt>
                <c:pt idx="2422">
                  <c:v>90</c:v>
                </c:pt>
                <c:pt idx="2423">
                  <c:v>113</c:v>
                </c:pt>
                <c:pt idx="2424">
                  <c:v>97</c:v>
                </c:pt>
                <c:pt idx="2425">
                  <c:v>91</c:v>
                </c:pt>
                <c:pt idx="2426">
                  <c:v>65</c:v>
                </c:pt>
                <c:pt idx="2427">
                  <c:v>80</c:v>
                </c:pt>
                <c:pt idx="2428">
                  <c:v>119</c:v>
                </c:pt>
                <c:pt idx="2429">
                  <c:v>116</c:v>
                </c:pt>
                <c:pt idx="2430">
                  <c:v>104</c:v>
                </c:pt>
                <c:pt idx="2431">
                  <c:v>106</c:v>
                </c:pt>
                <c:pt idx="2432">
                  <c:v>94</c:v>
                </c:pt>
                <c:pt idx="2433">
                  <c:v>52</c:v>
                </c:pt>
                <c:pt idx="2434">
                  <c:v>83</c:v>
                </c:pt>
                <c:pt idx="2435">
                  <c:v>95</c:v>
                </c:pt>
                <c:pt idx="2436">
                  <c:v>121</c:v>
                </c:pt>
                <c:pt idx="2437">
                  <c:v>77</c:v>
                </c:pt>
                <c:pt idx="2438">
                  <c:v>63</c:v>
                </c:pt>
                <c:pt idx="2439">
                  <c:v>65</c:v>
                </c:pt>
                <c:pt idx="2440">
                  <c:v>38</c:v>
                </c:pt>
                <c:pt idx="2441">
                  <c:v>72</c:v>
                </c:pt>
                <c:pt idx="2442">
                  <c:v>101</c:v>
                </c:pt>
                <c:pt idx="2443">
                  <c:v>79</c:v>
                </c:pt>
                <c:pt idx="2444">
                  <c:v>76</c:v>
                </c:pt>
                <c:pt idx="2445">
                  <c:v>66</c:v>
                </c:pt>
                <c:pt idx="2446">
                  <c:v>78</c:v>
                </c:pt>
                <c:pt idx="2447">
                  <c:v>47</c:v>
                </c:pt>
                <c:pt idx="2448">
                  <c:v>56</c:v>
                </c:pt>
                <c:pt idx="2449">
                  <c:v>54</c:v>
                </c:pt>
                <c:pt idx="2450">
                  <c:v>69</c:v>
                </c:pt>
                <c:pt idx="2451">
                  <c:v>74</c:v>
                </c:pt>
                <c:pt idx="2452">
                  <c:v>80</c:v>
                </c:pt>
                <c:pt idx="2453">
                  <c:v>41</c:v>
                </c:pt>
                <c:pt idx="2454">
                  <c:v>30</c:v>
                </c:pt>
                <c:pt idx="2455">
                  <c:v>51</c:v>
                </c:pt>
                <c:pt idx="2456">
                  <c:v>65</c:v>
                </c:pt>
                <c:pt idx="2457">
                  <c:v>63</c:v>
                </c:pt>
                <c:pt idx="2458">
                  <c:v>67</c:v>
                </c:pt>
                <c:pt idx="2459">
                  <c:v>55</c:v>
                </c:pt>
                <c:pt idx="2460">
                  <c:v>6</c:v>
                </c:pt>
                <c:pt idx="2461">
                  <c:v>59</c:v>
                </c:pt>
                <c:pt idx="2462">
                  <c:v>46</c:v>
                </c:pt>
                <c:pt idx="2463">
                  <c:v>58</c:v>
                </c:pt>
                <c:pt idx="2464">
                  <c:v>53</c:v>
                </c:pt>
                <c:pt idx="2465">
                  <c:v>45</c:v>
                </c:pt>
                <c:pt idx="2466">
                  <c:v>58</c:v>
                </c:pt>
                <c:pt idx="2467">
                  <c:v>51</c:v>
                </c:pt>
                <c:pt idx="2468">
                  <c:v>21</c:v>
                </c:pt>
                <c:pt idx="2469">
                  <c:v>38</c:v>
                </c:pt>
                <c:pt idx="2470">
                  <c:v>57</c:v>
                </c:pt>
                <c:pt idx="2471">
                  <c:v>36</c:v>
                </c:pt>
                <c:pt idx="2472">
                  <c:v>32</c:v>
                </c:pt>
                <c:pt idx="2473">
                  <c:v>33</c:v>
                </c:pt>
                <c:pt idx="2474">
                  <c:v>19</c:v>
                </c:pt>
                <c:pt idx="2475">
                  <c:v>19</c:v>
                </c:pt>
                <c:pt idx="2476">
                  <c:v>36</c:v>
                </c:pt>
                <c:pt idx="2477">
                  <c:v>51</c:v>
                </c:pt>
                <c:pt idx="2478">
                  <c:v>21</c:v>
                </c:pt>
                <c:pt idx="2479">
                  <c:v>27</c:v>
                </c:pt>
                <c:pt idx="2480">
                  <c:v>33</c:v>
                </c:pt>
                <c:pt idx="2481">
                  <c:v>32</c:v>
                </c:pt>
                <c:pt idx="2482">
                  <c:v>29</c:v>
                </c:pt>
                <c:pt idx="2483">
                  <c:v>29</c:v>
                </c:pt>
                <c:pt idx="2484">
                  <c:v>33</c:v>
                </c:pt>
                <c:pt idx="2485">
                  <c:v>43</c:v>
                </c:pt>
                <c:pt idx="2486">
                  <c:v>18</c:v>
                </c:pt>
                <c:pt idx="2487">
                  <c:v>18</c:v>
                </c:pt>
                <c:pt idx="2488">
                  <c:v>7</c:v>
                </c:pt>
                <c:pt idx="2489">
                  <c:v>12</c:v>
                </c:pt>
                <c:pt idx="2490">
                  <c:v>19</c:v>
                </c:pt>
                <c:pt idx="2491">
                  <c:v>22</c:v>
                </c:pt>
                <c:pt idx="2492">
                  <c:v>35</c:v>
                </c:pt>
                <c:pt idx="2493">
                  <c:v>25</c:v>
                </c:pt>
                <c:pt idx="2494">
                  <c:v>14</c:v>
                </c:pt>
                <c:pt idx="2495">
                  <c:v>27</c:v>
                </c:pt>
                <c:pt idx="2496">
                  <c:v>17</c:v>
                </c:pt>
                <c:pt idx="2497">
                  <c:v>24</c:v>
                </c:pt>
                <c:pt idx="2498">
                  <c:v>29</c:v>
                </c:pt>
                <c:pt idx="2499">
                  <c:v>49</c:v>
                </c:pt>
                <c:pt idx="2500">
                  <c:v>35</c:v>
                </c:pt>
                <c:pt idx="2501">
                  <c:v>46</c:v>
                </c:pt>
                <c:pt idx="2502">
                  <c:v>41</c:v>
                </c:pt>
                <c:pt idx="2503">
                  <c:v>17</c:v>
                </c:pt>
                <c:pt idx="2504">
                  <c:v>19</c:v>
                </c:pt>
                <c:pt idx="2505">
                  <c:v>53</c:v>
                </c:pt>
                <c:pt idx="2506">
                  <c:v>55</c:v>
                </c:pt>
                <c:pt idx="2507">
                  <c:v>41</c:v>
                </c:pt>
                <c:pt idx="2508">
                  <c:v>56</c:v>
                </c:pt>
                <c:pt idx="2509">
                  <c:v>56</c:v>
                </c:pt>
                <c:pt idx="2510">
                  <c:v>49</c:v>
                </c:pt>
                <c:pt idx="2511">
                  <c:v>29</c:v>
                </c:pt>
                <c:pt idx="2512">
                  <c:v>63</c:v>
                </c:pt>
                <c:pt idx="2513">
                  <c:v>21</c:v>
                </c:pt>
                <c:pt idx="2514">
                  <c:v>108</c:v>
                </c:pt>
                <c:pt idx="2515">
                  <c:v>39</c:v>
                </c:pt>
                <c:pt idx="2516">
                  <c:v>82</c:v>
                </c:pt>
                <c:pt idx="2517">
                  <c:v>61</c:v>
                </c:pt>
                <c:pt idx="2518">
                  <c:v>49</c:v>
                </c:pt>
                <c:pt idx="2519">
                  <c:v>50</c:v>
                </c:pt>
                <c:pt idx="2520">
                  <c:v>60</c:v>
                </c:pt>
                <c:pt idx="2521">
                  <c:v>65</c:v>
                </c:pt>
                <c:pt idx="2522">
                  <c:v>146</c:v>
                </c:pt>
                <c:pt idx="2523">
                  <c:v>84</c:v>
                </c:pt>
                <c:pt idx="2524">
                  <c:v>64</c:v>
                </c:pt>
                <c:pt idx="2525">
                  <c:v>71</c:v>
                </c:pt>
                <c:pt idx="2526">
                  <c:v>114</c:v>
                </c:pt>
                <c:pt idx="2527">
                  <c:v>103</c:v>
                </c:pt>
                <c:pt idx="2528">
                  <c:v>101</c:v>
                </c:pt>
                <c:pt idx="2529">
                  <c:v>81</c:v>
                </c:pt>
                <c:pt idx="2530">
                  <c:v>94</c:v>
                </c:pt>
                <c:pt idx="2531">
                  <c:v>47</c:v>
                </c:pt>
                <c:pt idx="2532">
                  <c:v>116</c:v>
                </c:pt>
                <c:pt idx="2533">
                  <c:v>216</c:v>
                </c:pt>
                <c:pt idx="2534">
                  <c:v>97</c:v>
                </c:pt>
                <c:pt idx="2535">
                  <c:v>106</c:v>
                </c:pt>
                <c:pt idx="2536">
                  <c:v>113</c:v>
                </c:pt>
                <c:pt idx="2537">
                  <c:v>84</c:v>
                </c:pt>
                <c:pt idx="2538">
                  <c:v>62</c:v>
                </c:pt>
                <c:pt idx="2539">
                  <c:v>86</c:v>
                </c:pt>
                <c:pt idx="2540">
                  <c:v>106</c:v>
                </c:pt>
                <c:pt idx="2541">
                  <c:v>116</c:v>
                </c:pt>
                <c:pt idx="2542">
                  <c:v>118</c:v>
                </c:pt>
                <c:pt idx="2543">
                  <c:v>95</c:v>
                </c:pt>
                <c:pt idx="2544">
                  <c:v>91</c:v>
                </c:pt>
                <c:pt idx="2545">
                  <c:v>49</c:v>
                </c:pt>
                <c:pt idx="2546">
                  <c:v>80</c:v>
                </c:pt>
                <c:pt idx="2547">
                  <c:v>101</c:v>
                </c:pt>
                <c:pt idx="2548">
                  <c:v>113</c:v>
                </c:pt>
                <c:pt idx="2549">
                  <c:v>111</c:v>
                </c:pt>
                <c:pt idx="2550">
                  <c:v>86</c:v>
                </c:pt>
                <c:pt idx="2551">
                  <c:v>64</c:v>
                </c:pt>
                <c:pt idx="2552">
                  <c:v>50</c:v>
                </c:pt>
                <c:pt idx="2553">
                  <c:v>75</c:v>
                </c:pt>
                <c:pt idx="2554">
                  <c:v>99</c:v>
                </c:pt>
                <c:pt idx="2555">
                  <c:v>96</c:v>
                </c:pt>
                <c:pt idx="2556">
                  <c:v>71</c:v>
                </c:pt>
                <c:pt idx="2557">
                  <c:v>64</c:v>
                </c:pt>
                <c:pt idx="2558">
                  <c:v>55</c:v>
                </c:pt>
                <c:pt idx="2559">
                  <c:v>32</c:v>
                </c:pt>
                <c:pt idx="2560">
                  <c:v>60</c:v>
                </c:pt>
                <c:pt idx="2561">
                  <c:v>67</c:v>
                </c:pt>
                <c:pt idx="2562">
                  <c:v>80</c:v>
                </c:pt>
                <c:pt idx="2563">
                  <c:v>47</c:v>
                </c:pt>
                <c:pt idx="2564">
                  <c:v>48</c:v>
                </c:pt>
                <c:pt idx="2565">
                  <c:v>28</c:v>
                </c:pt>
                <c:pt idx="2566">
                  <c:v>20</c:v>
                </c:pt>
                <c:pt idx="2567">
                  <c:v>35</c:v>
                </c:pt>
                <c:pt idx="2568">
                  <c:v>43</c:v>
                </c:pt>
                <c:pt idx="2569">
                  <c:v>58</c:v>
                </c:pt>
                <c:pt idx="2570">
                  <c:v>42</c:v>
                </c:pt>
                <c:pt idx="2571">
                  <c:v>31</c:v>
                </c:pt>
                <c:pt idx="2572">
                  <c:v>29</c:v>
                </c:pt>
                <c:pt idx="2573">
                  <c:v>10</c:v>
                </c:pt>
                <c:pt idx="2574">
                  <c:v>38</c:v>
                </c:pt>
                <c:pt idx="2575">
                  <c:v>30</c:v>
                </c:pt>
                <c:pt idx="2576">
                  <c:v>41</c:v>
                </c:pt>
                <c:pt idx="2577">
                  <c:v>24</c:v>
                </c:pt>
                <c:pt idx="2578">
                  <c:v>25</c:v>
                </c:pt>
                <c:pt idx="2579">
                  <c:v>9</c:v>
                </c:pt>
                <c:pt idx="2580">
                  <c:v>5</c:v>
                </c:pt>
                <c:pt idx="2581">
                  <c:v>19</c:v>
                </c:pt>
                <c:pt idx="2582">
                  <c:v>22</c:v>
                </c:pt>
                <c:pt idx="2583">
                  <c:v>14</c:v>
                </c:pt>
                <c:pt idx="2584">
                  <c:v>17</c:v>
                </c:pt>
                <c:pt idx="2585">
                  <c:v>20</c:v>
                </c:pt>
                <c:pt idx="2586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CA-4E6B-B9C0-FAC088E51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928912"/>
        <c:axId val="961197120"/>
      </c:scatterChart>
      <c:valAx>
        <c:axId val="95792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97120"/>
        <c:crosses val="autoZero"/>
        <c:crossBetween val="midCat"/>
      </c:valAx>
      <c:valAx>
        <c:axId val="9611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92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new_deaths vs. new_cases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'Step 2a'!$E$1</c:f>
              <c:strCache>
                <c:ptCount val="1"/>
                <c:pt idx="0">
                  <c:v>new_deaths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'Step 2a'!$D$2:$D$844</c:f>
              <c:numCache>
                <c:formatCode>General</c:formatCode>
                <c:ptCount val="843"/>
                <c:pt idx="0">
                  <c:v>33040</c:v>
                </c:pt>
                <c:pt idx="1">
                  <c:v>23671</c:v>
                </c:pt>
                <c:pt idx="2">
                  <c:v>62094</c:v>
                </c:pt>
                <c:pt idx="3">
                  <c:v>64385</c:v>
                </c:pt>
                <c:pt idx="4">
                  <c:v>59119</c:v>
                </c:pt>
                <c:pt idx="5">
                  <c:v>56552</c:v>
                </c:pt>
                <c:pt idx="6">
                  <c:v>62334</c:v>
                </c:pt>
                <c:pt idx="7">
                  <c:v>28323</c:v>
                </c:pt>
                <c:pt idx="8">
                  <c:v>26816</c:v>
                </c:pt>
                <c:pt idx="9">
                  <c:v>61963</c:v>
                </c:pt>
                <c:pt idx="10">
                  <c:v>63520</c:v>
                </c:pt>
                <c:pt idx="11">
                  <c:v>61811</c:v>
                </c:pt>
                <c:pt idx="12">
                  <c:v>59826</c:v>
                </c:pt>
                <c:pt idx="13">
                  <c:v>58462</c:v>
                </c:pt>
                <c:pt idx="14">
                  <c:v>27756</c:v>
                </c:pt>
                <c:pt idx="15">
                  <c:v>24591</c:v>
                </c:pt>
                <c:pt idx="16">
                  <c:v>54096</c:v>
                </c:pt>
                <c:pt idx="17">
                  <c:v>56002</c:v>
                </c:pt>
                <c:pt idx="18">
                  <c:v>56873</c:v>
                </c:pt>
                <c:pt idx="19">
                  <c:v>50872</c:v>
                </c:pt>
                <c:pt idx="20">
                  <c:v>0</c:v>
                </c:pt>
                <c:pt idx="21">
                  <c:v>77475</c:v>
                </c:pt>
                <c:pt idx="22">
                  <c:v>0</c:v>
                </c:pt>
                <c:pt idx="23">
                  <c:v>74925</c:v>
                </c:pt>
                <c:pt idx="24">
                  <c:v>59602</c:v>
                </c:pt>
                <c:pt idx="25">
                  <c:v>54742</c:v>
                </c:pt>
                <c:pt idx="26">
                  <c:v>51546</c:v>
                </c:pt>
                <c:pt idx="27">
                  <c:v>44299</c:v>
                </c:pt>
                <c:pt idx="28">
                  <c:v>24759</c:v>
                </c:pt>
                <c:pt idx="29">
                  <c:v>32197</c:v>
                </c:pt>
                <c:pt idx="30">
                  <c:v>55271</c:v>
                </c:pt>
                <c:pt idx="31">
                  <c:v>56766</c:v>
                </c:pt>
                <c:pt idx="32">
                  <c:v>51879</c:v>
                </c:pt>
                <c:pt idx="33">
                  <c:v>53582</c:v>
                </c:pt>
                <c:pt idx="34">
                  <c:v>54940</c:v>
                </c:pt>
                <c:pt idx="35">
                  <c:v>29026</c:v>
                </c:pt>
                <c:pt idx="36">
                  <c:v>26986</c:v>
                </c:pt>
                <c:pt idx="37">
                  <c:v>62715</c:v>
                </c:pt>
                <c:pt idx="38">
                  <c:v>66588</c:v>
                </c:pt>
                <c:pt idx="39">
                  <c:v>65998</c:v>
                </c:pt>
                <c:pt idx="40">
                  <c:v>65169</c:v>
                </c:pt>
                <c:pt idx="41">
                  <c:v>61602</c:v>
                </c:pt>
                <c:pt idx="42">
                  <c:v>34027</c:v>
                </c:pt>
                <c:pt idx="43">
                  <c:v>35742</c:v>
                </c:pt>
                <c:pt idx="44">
                  <c:v>59925</c:v>
                </c:pt>
                <c:pt idx="45">
                  <c:v>71704</c:v>
                </c:pt>
                <c:pt idx="46">
                  <c:v>75102</c:v>
                </c:pt>
                <c:pt idx="47">
                  <c:v>75495</c:v>
                </c:pt>
                <c:pt idx="48">
                  <c:v>75412</c:v>
                </c:pt>
                <c:pt idx="49">
                  <c:v>85663</c:v>
                </c:pt>
                <c:pt idx="50">
                  <c:v>76178</c:v>
                </c:pt>
                <c:pt idx="51">
                  <c:v>43812</c:v>
                </c:pt>
                <c:pt idx="52">
                  <c:v>36239</c:v>
                </c:pt>
                <c:pt idx="53">
                  <c:v>86982</c:v>
                </c:pt>
                <c:pt idx="54">
                  <c:v>90570</c:v>
                </c:pt>
                <c:pt idx="55">
                  <c:v>79069</c:v>
                </c:pt>
                <c:pt idx="56">
                  <c:v>47774</c:v>
                </c:pt>
                <c:pt idx="57">
                  <c:v>49293</c:v>
                </c:pt>
                <c:pt idx="58">
                  <c:v>82493</c:v>
                </c:pt>
                <c:pt idx="59">
                  <c:v>89992</c:v>
                </c:pt>
                <c:pt idx="60">
                  <c:v>100158</c:v>
                </c:pt>
                <c:pt idx="61">
                  <c:v>84245</c:v>
                </c:pt>
                <c:pt idx="62">
                  <c:v>85948</c:v>
                </c:pt>
                <c:pt idx="63">
                  <c:v>44326</c:v>
                </c:pt>
                <c:pt idx="64">
                  <c:v>38927</c:v>
                </c:pt>
                <c:pt idx="65">
                  <c:v>84494</c:v>
                </c:pt>
                <c:pt idx="66">
                  <c:v>90638</c:v>
                </c:pt>
                <c:pt idx="67">
                  <c:v>43515</c:v>
                </c:pt>
                <c:pt idx="68">
                  <c:v>31359</c:v>
                </c:pt>
                <c:pt idx="69">
                  <c:v>28645</c:v>
                </c:pt>
                <c:pt idx="70">
                  <c:v>86979</c:v>
                </c:pt>
                <c:pt idx="71">
                  <c:v>92625</c:v>
                </c:pt>
                <c:pt idx="72">
                  <c:v>86652</c:v>
                </c:pt>
                <c:pt idx="73">
                  <c:v>93317</c:v>
                </c:pt>
                <c:pt idx="74">
                  <c:v>71832</c:v>
                </c:pt>
                <c:pt idx="75">
                  <c:v>37017</c:v>
                </c:pt>
                <c:pt idx="76">
                  <c:v>35785</c:v>
                </c:pt>
                <c:pt idx="77">
                  <c:v>82186</c:v>
                </c:pt>
                <c:pt idx="78">
                  <c:v>73513</c:v>
                </c:pt>
                <c:pt idx="79">
                  <c:v>30624</c:v>
                </c:pt>
                <c:pt idx="80">
                  <c:v>69381</c:v>
                </c:pt>
                <c:pt idx="81">
                  <c:v>79719</c:v>
                </c:pt>
                <c:pt idx="82">
                  <c:v>45178</c:v>
                </c:pt>
                <c:pt idx="83">
                  <c:v>69105</c:v>
                </c:pt>
                <c:pt idx="84">
                  <c:v>71137</c:v>
                </c:pt>
                <c:pt idx="85">
                  <c:v>32572</c:v>
                </c:pt>
                <c:pt idx="86">
                  <c:v>28636</c:v>
                </c:pt>
                <c:pt idx="87">
                  <c:v>72140</c:v>
                </c:pt>
                <c:pt idx="88">
                  <c:v>79726</c:v>
                </c:pt>
                <c:pt idx="89">
                  <c:v>69389</c:v>
                </c:pt>
                <c:pt idx="90">
                  <c:v>68333</c:v>
                </c:pt>
                <c:pt idx="91">
                  <c:v>66964</c:v>
                </c:pt>
                <c:pt idx="92">
                  <c:v>28935</c:v>
                </c:pt>
                <c:pt idx="93">
                  <c:v>24619</c:v>
                </c:pt>
                <c:pt idx="94">
                  <c:v>77359</c:v>
                </c:pt>
                <c:pt idx="95">
                  <c:v>73295</c:v>
                </c:pt>
                <c:pt idx="96">
                  <c:v>73380</c:v>
                </c:pt>
                <c:pt idx="97">
                  <c:v>78886</c:v>
                </c:pt>
                <c:pt idx="98">
                  <c:v>72715</c:v>
                </c:pt>
                <c:pt idx="99">
                  <c:v>76692</c:v>
                </c:pt>
                <c:pt idx="100">
                  <c:v>74592</c:v>
                </c:pt>
                <c:pt idx="101">
                  <c:v>85536</c:v>
                </c:pt>
                <c:pt idx="102">
                  <c:v>67009</c:v>
                </c:pt>
                <c:pt idx="103">
                  <c:v>40709</c:v>
                </c:pt>
                <c:pt idx="104">
                  <c:v>30148</c:v>
                </c:pt>
                <c:pt idx="105">
                  <c:v>75445</c:v>
                </c:pt>
                <c:pt idx="106">
                  <c:v>79219</c:v>
                </c:pt>
                <c:pt idx="107">
                  <c:v>82039</c:v>
                </c:pt>
                <c:pt idx="108">
                  <c:v>80486</c:v>
                </c:pt>
                <c:pt idx="109">
                  <c:v>67467</c:v>
                </c:pt>
                <c:pt idx="110">
                  <c:v>49768</c:v>
                </c:pt>
                <c:pt idx="111">
                  <c:v>79670</c:v>
                </c:pt>
                <c:pt idx="112">
                  <c:v>43520</c:v>
                </c:pt>
                <c:pt idx="113">
                  <c:v>30434</c:v>
                </c:pt>
                <c:pt idx="114">
                  <c:v>78926</c:v>
                </c:pt>
                <c:pt idx="115">
                  <c:v>95601</c:v>
                </c:pt>
                <c:pt idx="116">
                  <c:v>83391</c:v>
                </c:pt>
                <c:pt idx="117">
                  <c:v>37936</c:v>
                </c:pt>
                <c:pt idx="118">
                  <c:v>66017</c:v>
                </c:pt>
                <c:pt idx="119">
                  <c:v>39637</c:v>
                </c:pt>
                <c:pt idx="120">
                  <c:v>88092</c:v>
                </c:pt>
                <c:pt idx="121">
                  <c:v>85149</c:v>
                </c:pt>
                <c:pt idx="122">
                  <c:v>39846</c:v>
                </c:pt>
                <c:pt idx="123">
                  <c:v>80609</c:v>
                </c:pt>
                <c:pt idx="124">
                  <c:v>95367</c:v>
                </c:pt>
                <c:pt idx="125">
                  <c:v>74042</c:v>
                </c:pt>
                <c:pt idx="126">
                  <c:v>98832</c:v>
                </c:pt>
                <c:pt idx="127">
                  <c:v>82288</c:v>
                </c:pt>
                <c:pt idx="128">
                  <c:v>44178</c:v>
                </c:pt>
                <c:pt idx="129">
                  <c:v>38903</c:v>
                </c:pt>
                <c:pt idx="130">
                  <c:v>87822</c:v>
                </c:pt>
                <c:pt idx="131">
                  <c:v>115228</c:v>
                </c:pt>
                <c:pt idx="132">
                  <c:v>73602</c:v>
                </c:pt>
                <c:pt idx="133">
                  <c:v>27804</c:v>
                </c:pt>
                <c:pt idx="134">
                  <c:v>64903</c:v>
                </c:pt>
                <c:pt idx="135">
                  <c:v>22703</c:v>
                </c:pt>
                <c:pt idx="136">
                  <c:v>62504</c:v>
                </c:pt>
                <c:pt idx="137">
                  <c:v>54022</c:v>
                </c:pt>
                <c:pt idx="138">
                  <c:v>53725</c:v>
                </c:pt>
                <c:pt idx="139">
                  <c:v>57737</c:v>
                </c:pt>
                <c:pt idx="140">
                  <c:v>224458</c:v>
                </c:pt>
                <c:pt idx="141">
                  <c:v>214924</c:v>
                </c:pt>
                <c:pt idx="142">
                  <c:v>200056</c:v>
                </c:pt>
                <c:pt idx="143">
                  <c:v>162418</c:v>
                </c:pt>
                <c:pt idx="144">
                  <c:v>151955</c:v>
                </c:pt>
                <c:pt idx="145">
                  <c:v>198981</c:v>
                </c:pt>
                <c:pt idx="146">
                  <c:v>212636</c:v>
                </c:pt>
                <c:pt idx="147">
                  <c:v>238058</c:v>
                </c:pt>
                <c:pt idx="148">
                  <c:v>231133</c:v>
                </c:pt>
                <c:pt idx="149">
                  <c:v>201934</c:v>
                </c:pt>
                <c:pt idx="150">
                  <c:v>169487</c:v>
                </c:pt>
                <c:pt idx="151">
                  <c:v>158835</c:v>
                </c:pt>
                <c:pt idx="152">
                  <c:v>213495</c:v>
                </c:pt>
                <c:pt idx="153">
                  <c:v>241622</c:v>
                </c:pt>
                <c:pt idx="154">
                  <c:v>254399</c:v>
                </c:pt>
                <c:pt idx="155">
                  <c:v>244541</c:v>
                </c:pt>
                <c:pt idx="156">
                  <c:v>202237</c:v>
                </c:pt>
                <c:pt idx="157">
                  <c:v>169971</c:v>
                </c:pt>
                <c:pt idx="158">
                  <c:v>187077</c:v>
                </c:pt>
                <c:pt idx="159">
                  <c:v>236518</c:v>
                </c:pt>
                <c:pt idx="160">
                  <c:v>248010</c:v>
                </c:pt>
                <c:pt idx="161">
                  <c:v>249867</c:v>
                </c:pt>
                <c:pt idx="162">
                  <c:v>180519</c:v>
                </c:pt>
                <c:pt idx="163">
                  <c:v>139750</c:v>
                </c:pt>
                <c:pt idx="164">
                  <c:v>135410</c:v>
                </c:pt>
                <c:pt idx="165">
                  <c:v>172625</c:v>
                </c:pt>
                <c:pt idx="166">
                  <c:v>244659</c:v>
                </c:pt>
                <c:pt idx="167">
                  <c:v>296006</c:v>
                </c:pt>
                <c:pt idx="168">
                  <c:v>269948</c:v>
                </c:pt>
                <c:pt idx="169">
                  <c:v>209555</c:v>
                </c:pt>
                <c:pt idx="170">
                  <c:v>159491</c:v>
                </c:pt>
                <c:pt idx="171">
                  <c:v>168042</c:v>
                </c:pt>
                <c:pt idx="172">
                  <c:v>203764</c:v>
                </c:pt>
                <c:pt idx="173">
                  <c:v>275691</c:v>
                </c:pt>
                <c:pt idx="174">
                  <c:v>269592</c:v>
                </c:pt>
                <c:pt idx="175">
                  <c:v>320755</c:v>
                </c:pt>
                <c:pt idx="176">
                  <c:v>274846</c:v>
                </c:pt>
                <c:pt idx="177">
                  <c:v>227717</c:v>
                </c:pt>
                <c:pt idx="178">
                  <c:v>182934</c:v>
                </c:pt>
                <c:pt idx="179">
                  <c:v>212771</c:v>
                </c:pt>
                <c:pt idx="180">
                  <c:v>237197</c:v>
                </c:pt>
                <c:pt idx="181">
                  <c:v>262816</c:v>
                </c:pt>
                <c:pt idx="182">
                  <c:v>257236</c:v>
                </c:pt>
                <c:pt idx="183">
                  <c:v>245856</c:v>
                </c:pt>
                <c:pt idx="184">
                  <c:v>185204</c:v>
                </c:pt>
                <c:pt idx="185">
                  <c:v>155921</c:v>
                </c:pt>
                <c:pt idx="186">
                  <c:v>209320</c:v>
                </c:pt>
                <c:pt idx="187">
                  <c:v>202598</c:v>
                </c:pt>
                <c:pt idx="188">
                  <c:v>248228</c:v>
                </c:pt>
                <c:pt idx="189">
                  <c:v>225089</c:v>
                </c:pt>
                <c:pt idx="190">
                  <c:v>230014</c:v>
                </c:pt>
                <c:pt idx="191">
                  <c:v>169427</c:v>
                </c:pt>
                <c:pt idx="192">
                  <c:v>139630</c:v>
                </c:pt>
                <c:pt idx="193">
                  <c:v>194468</c:v>
                </c:pt>
                <c:pt idx="194">
                  <c:v>179078</c:v>
                </c:pt>
                <c:pt idx="195">
                  <c:v>216411</c:v>
                </c:pt>
                <c:pt idx="196">
                  <c:v>210481</c:v>
                </c:pt>
                <c:pt idx="197">
                  <c:v>203998</c:v>
                </c:pt>
                <c:pt idx="198">
                  <c:v>155901</c:v>
                </c:pt>
                <c:pt idx="199">
                  <c:v>115693</c:v>
                </c:pt>
                <c:pt idx="200">
                  <c:v>170705</c:v>
                </c:pt>
                <c:pt idx="201">
                  <c:v>159485</c:v>
                </c:pt>
                <c:pt idx="202">
                  <c:v>186316</c:v>
                </c:pt>
                <c:pt idx="203">
                  <c:v>159317</c:v>
                </c:pt>
                <c:pt idx="204">
                  <c:v>196844</c:v>
                </c:pt>
                <c:pt idx="205">
                  <c:v>130722</c:v>
                </c:pt>
                <c:pt idx="206">
                  <c:v>109040</c:v>
                </c:pt>
                <c:pt idx="207">
                  <c:v>125972</c:v>
                </c:pt>
                <c:pt idx="208">
                  <c:v>129190</c:v>
                </c:pt>
                <c:pt idx="209">
                  <c:v>156265</c:v>
                </c:pt>
                <c:pt idx="210">
                  <c:v>154852</c:v>
                </c:pt>
                <c:pt idx="211">
                  <c:v>148303</c:v>
                </c:pt>
                <c:pt idx="212">
                  <c:v>121070</c:v>
                </c:pt>
                <c:pt idx="213">
                  <c:v>93956</c:v>
                </c:pt>
                <c:pt idx="214">
                  <c:v>102066</c:v>
                </c:pt>
                <c:pt idx="215">
                  <c:v>123071</c:v>
                </c:pt>
                <c:pt idx="216">
                  <c:v>148007</c:v>
                </c:pt>
                <c:pt idx="217">
                  <c:v>154514</c:v>
                </c:pt>
                <c:pt idx="218">
                  <c:v>155066</c:v>
                </c:pt>
                <c:pt idx="219">
                  <c:v>128859</c:v>
                </c:pt>
                <c:pt idx="220">
                  <c:v>111977</c:v>
                </c:pt>
                <c:pt idx="221">
                  <c:v>103446</c:v>
                </c:pt>
                <c:pt idx="222">
                  <c:v>134703</c:v>
                </c:pt>
                <c:pt idx="223">
                  <c:v>171962</c:v>
                </c:pt>
                <c:pt idx="224">
                  <c:v>170099</c:v>
                </c:pt>
                <c:pt idx="225">
                  <c:v>165531</c:v>
                </c:pt>
                <c:pt idx="226">
                  <c:v>145522</c:v>
                </c:pt>
                <c:pt idx="227">
                  <c:v>118228</c:v>
                </c:pt>
                <c:pt idx="228">
                  <c:v>101692</c:v>
                </c:pt>
                <c:pt idx="229">
                  <c:v>68329</c:v>
                </c:pt>
                <c:pt idx="230">
                  <c:v>175427</c:v>
                </c:pt>
                <c:pt idx="231">
                  <c:v>175445</c:v>
                </c:pt>
                <c:pt idx="232">
                  <c:v>175256</c:v>
                </c:pt>
                <c:pt idx="233">
                  <c:v>155384</c:v>
                </c:pt>
                <c:pt idx="234">
                  <c:v>128502</c:v>
                </c:pt>
                <c:pt idx="235">
                  <c:v>101514</c:v>
                </c:pt>
                <c:pt idx="236">
                  <c:v>151742</c:v>
                </c:pt>
                <c:pt idx="237">
                  <c:v>194070</c:v>
                </c:pt>
                <c:pt idx="238">
                  <c:v>185777</c:v>
                </c:pt>
                <c:pt idx="239">
                  <c:v>191773</c:v>
                </c:pt>
                <c:pt idx="240">
                  <c:v>183640</c:v>
                </c:pt>
                <c:pt idx="241">
                  <c:v>147095</c:v>
                </c:pt>
                <c:pt idx="242">
                  <c:v>122172</c:v>
                </c:pt>
                <c:pt idx="243">
                  <c:v>186319</c:v>
                </c:pt>
                <c:pt idx="244">
                  <c:v>207595</c:v>
                </c:pt>
                <c:pt idx="245">
                  <c:v>231578</c:v>
                </c:pt>
                <c:pt idx="246">
                  <c:v>215710</c:v>
                </c:pt>
                <c:pt idx="247">
                  <c:v>194385</c:v>
                </c:pt>
                <c:pt idx="248">
                  <c:v>161266</c:v>
                </c:pt>
                <c:pt idx="249">
                  <c:v>152047</c:v>
                </c:pt>
                <c:pt idx="250">
                  <c:v>179728</c:v>
                </c:pt>
                <c:pt idx="251">
                  <c:v>256192</c:v>
                </c:pt>
                <c:pt idx="252">
                  <c:v>252982</c:v>
                </c:pt>
                <c:pt idx="253">
                  <c:v>239119</c:v>
                </c:pt>
                <c:pt idx="254">
                  <c:v>218498</c:v>
                </c:pt>
                <c:pt idx="255">
                  <c:v>163075</c:v>
                </c:pt>
                <c:pt idx="256">
                  <c:v>139257</c:v>
                </c:pt>
                <c:pt idx="257">
                  <c:v>204845</c:v>
                </c:pt>
                <c:pt idx="258">
                  <c:v>255985</c:v>
                </c:pt>
                <c:pt idx="259">
                  <c:v>251149</c:v>
                </c:pt>
                <c:pt idx="260">
                  <c:v>216832</c:v>
                </c:pt>
                <c:pt idx="261">
                  <c:v>153012</c:v>
                </c:pt>
                <c:pt idx="262">
                  <c:v>199224</c:v>
                </c:pt>
                <c:pt idx="263">
                  <c:v>107614</c:v>
                </c:pt>
                <c:pt idx="264">
                  <c:v>131033</c:v>
                </c:pt>
                <c:pt idx="265">
                  <c:v>162184</c:v>
                </c:pt>
                <c:pt idx="266">
                  <c:v>282881</c:v>
                </c:pt>
                <c:pt idx="267">
                  <c:v>175476</c:v>
                </c:pt>
                <c:pt idx="268">
                  <c:v>145711</c:v>
                </c:pt>
                <c:pt idx="269">
                  <c:v>221257</c:v>
                </c:pt>
                <c:pt idx="270">
                  <c:v>127172</c:v>
                </c:pt>
                <c:pt idx="271">
                  <c:v>193193</c:v>
                </c:pt>
                <c:pt idx="272">
                  <c:v>212385</c:v>
                </c:pt>
                <c:pt idx="273">
                  <c:v>201003</c:v>
                </c:pt>
                <c:pt idx="274">
                  <c:v>194718</c:v>
                </c:pt>
                <c:pt idx="275">
                  <c:v>158080</c:v>
                </c:pt>
                <c:pt idx="276">
                  <c:v>112683</c:v>
                </c:pt>
                <c:pt idx="277">
                  <c:v>110364</c:v>
                </c:pt>
                <c:pt idx="278">
                  <c:v>177235</c:v>
                </c:pt>
                <c:pt idx="279">
                  <c:v>186878</c:v>
                </c:pt>
                <c:pt idx="280">
                  <c:v>189894</c:v>
                </c:pt>
                <c:pt idx="281">
                  <c:v>171796</c:v>
                </c:pt>
                <c:pt idx="282">
                  <c:v>133725</c:v>
                </c:pt>
                <c:pt idx="283">
                  <c:v>109116</c:v>
                </c:pt>
                <c:pt idx="284">
                  <c:v>90912</c:v>
                </c:pt>
                <c:pt idx="285">
                  <c:v>149875</c:v>
                </c:pt>
                <c:pt idx="286">
                  <c:v>161802</c:v>
                </c:pt>
                <c:pt idx="287">
                  <c:v>155986</c:v>
                </c:pt>
                <c:pt idx="288">
                  <c:v>131930</c:v>
                </c:pt>
                <c:pt idx="289">
                  <c:v>114638</c:v>
                </c:pt>
                <c:pt idx="290">
                  <c:v>69658</c:v>
                </c:pt>
                <c:pt idx="291">
                  <c:v>74865</c:v>
                </c:pt>
                <c:pt idx="292">
                  <c:v>121559</c:v>
                </c:pt>
                <c:pt idx="293">
                  <c:v>125074</c:v>
                </c:pt>
                <c:pt idx="294">
                  <c:v>126528</c:v>
                </c:pt>
                <c:pt idx="295">
                  <c:v>118314</c:v>
                </c:pt>
                <c:pt idx="296">
                  <c:v>96615</c:v>
                </c:pt>
                <c:pt idx="297">
                  <c:v>59796</c:v>
                </c:pt>
                <c:pt idx="298">
                  <c:v>69099</c:v>
                </c:pt>
                <c:pt idx="299">
                  <c:v>108217</c:v>
                </c:pt>
                <c:pt idx="300">
                  <c:v>98176</c:v>
                </c:pt>
                <c:pt idx="301">
                  <c:v>93044</c:v>
                </c:pt>
                <c:pt idx="302">
                  <c:v>89157</c:v>
                </c:pt>
                <c:pt idx="303">
                  <c:v>71100</c:v>
                </c:pt>
                <c:pt idx="304">
                  <c:v>60558</c:v>
                </c:pt>
                <c:pt idx="305">
                  <c:v>53702</c:v>
                </c:pt>
                <c:pt idx="306">
                  <c:v>76862</c:v>
                </c:pt>
                <c:pt idx="307">
                  <c:v>90112</c:v>
                </c:pt>
                <c:pt idx="308">
                  <c:v>67487</c:v>
                </c:pt>
                <c:pt idx="309">
                  <c:v>72861</c:v>
                </c:pt>
                <c:pt idx="310">
                  <c:v>59290</c:v>
                </c:pt>
                <c:pt idx="311">
                  <c:v>46092</c:v>
                </c:pt>
                <c:pt idx="312">
                  <c:v>41240</c:v>
                </c:pt>
                <c:pt idx="313">
                  <c:v>50746</c:v>
                </c:pt>
                <c:pt idx="314">
                  <c:v>61391</c:v>
                </c:pt>
                <c:pt idx="315">
                  <c:v>66718</c:v>
                </c:pt>
                <c:pt idx="316">
                  <c:v>61884</c:v>
                </c:pt>
                <c:pt idx="317">
                  <c:v>49789</c:v>
                </c:pt>
                <c:pt idx="318">
                  <c:v>40702</c:v>
                </c:pt>
                <c:pt idx="319">
                  <c:v>37598</c:v>
                </c:pt>
                <c:pt idx="320">
                  <c:v>48049</c:v>
                </c:pt>
                <c:pt idx="321">
                  <c:v>44233</c:v>
                </c:pt>
                <c:pt idx="322">
                  <c:v>65430</c:v>
                </c:pt>
                <c:pt idx="323">
                  <c:v>48340</c:v>
                </c:pt>
                <c:pt idx="324">
                  <c:v>38409</c:v>
                </c:pt>
                <c:pt idx="325">
                  <c:v>32749</c:v>
                </c:pt>
                <c:pt idx="326">
                  <c:v>36634</c:v>
                </c:pt>
                <c:pt idx="327">
                  <c:v>43182</c:v>
                </c:pt>
                <c:pt idx="328">
                  <c:v>46288</c:v>
                </c:pt>
                <c:pt idx="329">
                  <c:v>54820</c:v>
                </c:pt>
                <c:pt idx="330">
                  <c:v>43049</c:v>
                </c:pt>
                <c:pt idx="331">
                  <c:v>36832</c:v>
                </c:pt>
                <c:pt idx="332">
                  <c:v>33875</c:v>
                </c:pt>
                <c:pt idx="333">
                  <c:v>38020</c:v>
                </c:pt>
                <c:pt idx="334">
                  <c:v>39728</c:v>
                </c:pt>
                <c:pt idx="335">
                  <c:v>40673</c:v>
                </c:pt>
                <c:pt idx="336">
                  <c:v>41741</c:v>
                </c:pt>
                <c:pt idx="337">
                  <c:v>43979</c:v>
                </c:pt>
                <c:pt idx="338">
                  <c:v>39480</c:v>
                </c:pt>
                <c:pt idx="339">
                  <c:v>34791</c:v>
                </c:pt>
                <c:pt idx="340">
                  <c:v>41270</c:v>
                </c:pt>
                <c:pt idx="341">
                  <c:v>44653</c:v>
                </c:pt>
                <c:pt idx="342">
                  <c:v>50674</c:v>
                </c:pt>
                <c:pt idx="343">
                  <c:v>52402</c:v>
                </c:pt>
                <c:pt idx="344">
                  <c:v>51121</c:v>
                </c:pt>
                <c:pt idx="345">
                  <c:v>49299</c:v>
                </c:pt>
                <c:pt idx="346">
                  <c:v>42642</c:v>
                </c:pt>
                <c:pt idx="347">
                  <c:v>61480</c:v>
                </c:pt>
                <c:pt idx="348">
                  <c:v>60736</c:v>
                </c:pt>
                <c:pt idx="349">
                  <c:v>68084</c:v>
                </c:pt>
                <c:pt idx="350">
                  <c:v>78388</c:v>
                </c:pt>
                <c:pt idx="351">
                  <c:v>76997</c:v>
                </c:pt>
                <c:pt idx="352">
                  <c:v>62740</c:v>
                </c:pt>
                <c:pt idx="353">
                  <c:v>60331</c:v>
                </c:pt>
                <c:pt idx="354">
                  <c:v>95792</c:v>
                </c:pt>
                <c:pt idx="355">
                  <c:v>84329</c:v>
                </c:pt>
                <c:pt idx="356">
                  <c:v>96513</c:v>
                </c:pt>
                <c:pt idx="357">
                  <c:v>99385</c:v>
                </c:pt>
                <c:pt idx="358">
                  <c:v>110454</c:v>
                </c:pt>
                <c:pt idx="359">
                  <c:v>85170</c:v>
                </c:pt>
                <c:pt idx="360">
                  <c:v>15144</c:v>
                </c:pt>
                <c:pt idx="361">
                  <c:v>13788</c:v>
                </c:pt>
                <c:pt idx="362">
                  <c:v>10050</c:v>
                </c:pt>
                <c:pt idx="363">
                  <c:v>13816</c:v>
                </c:pt>
                <c:pt idx="364">
                  <c:v>15244</c:v>
                </c:pt>
                <c:pt idx="365">
                  <c:v>14545</c:v>
                </c:pt>
                <c:pt idx="366">
                  <c:v>14256</c:v>
                </c:pt>
                <c:pt idx="367">
                  <c:v>14849</c:v>
                </c:pt>
                <c:pt idx="368">
                  <c:v>13203</c:v>
                </c:pt>
                <c:pt idx="369">
                  <c:v>9102</c:v>
                </c:pt>
                <c:pt idx="370">
                  <c:v>12689</c:v>
                </c:pt>
                <c:pt idx="371">
                  <c:v>11666</c:v>
                </c:pt>
                <c:pt idx="372">
                  <c:v>18855</c:v>
                </c:pt>
                <c:pt idx="373">
                  <c:v>13082</c:v>
                </c:pt>
                <c:pt idx="374">
                  <c:v>13044</c:v>
                </c:pt>
                <c:pt idx="375">
                  <c:v>11436</c:v>
                </c:pt>
                <c:pt idx="376">
                  <c:v>8635</c:v>
                </c:pt>
                <c:pt idx="377">
                  <c:v>11039</c:v>
                </c:pt>
                <c:pt idx="378">
                  <c:v>12899</c:v>
                </c:pt>
                <c:pt idx="379">
                  <c:v>12408</c:v>
                </c:pt>
                <c:pt idx="380">
                  <c:v>11713</c:v>
                </c:pt>
                <c:pt idx="381">
                  <c:v>12059</c:v>
                </c:pt>
                <c:pt idx="382">
                  <c:v>11831</c:v>
                </c:pt>
                <c:pt idx="383">
                  <c:v>9110</c:v>
                </c:pt>
                <c:pt idx="384">
                  <c:v>11067</c:v>
                </c:pt>
                <c:pt idx="385">
                  <c:v>12923</c:v>
                </c:pt>
                <c:pt idx="386">
                  <c:v>9309</c:v>
                </c:pt>
                <c:pt idx="387">
                  <c:v>12143</c:v>
                </c:pt>
                <c:pt idx="388">
                  <c:v>12194</c:v>
                </c:pt>
                <c:pt idx="389">
                  <c:v>11610</c:v>
                </c:pt>
                <c:pt idx="390">
                  <c:v>12881</c:v>
                </c:pt>
                <c:pt idx="391">
                  <c:v>13193</c:v>
                </c:pt>
                <c:pt idx="392">
                  <c:v>13993</c:v>
                </c:pt>
                <c:pt idx="393">
                  <c:v>14264</c:v>
                </c:pt>
                <c:pt idx="394">
                  <c:v>14199</c:v>
                </c:pt>
                <c:pt idx="395">
                  <c:v>10584</c:v>
                </c:pt>
                <c:pt idx="396">
                  <c:v>13742</c:v>
                </c:pt>
                <c:pt idx="397">
                  <c:v>16738</c:v>
                </c:pt>
                <c:pt idx="398">
                  <c:v>16577</c:v>
                </c:pt>
                <c:pt idx="399">
                  <c:v>16488</c:v>
                </c:pt>
                <c:pt idx="400">
                  <c:v>16752</c:v>
                </c:pt>
                <c:pt idx="401">
                  <c:v>15510</c:v>
                </c:pt>
                <c:pt idx="402">
                  <c:v>12286</c:v>
                </c:pt>
                <c:pt idx="403">
                  <c:v>14989</c:v>
                </c:pt>
                <c:pt idx="404">
                  <c:v>17407</c:v>
                </c:pt>
                <c:pt idx="405">
                  <c:v>16838</c:v>
                </c:pt>
                <c:pt idx="406">
                  <c:v>18284</c:v>
                </c:pt>
                <c:pt idx="407">
                  <c:v>18754</c:v>
                </c:pt>
                <c:pt idx="408">
                  <c:v>18599</c:v>
                </c:pt>
                <c:pt idx="409">
                  <c:v>15388</c:v>
                </c:pt>
                <c:pt idx="410">
                  <c:v>17921</c:v>
                </c:pt>
                <c:pt idx="411">
                  <c:v>22854</c:v>
                </c:pt>
                <c:pt idx="412">
                  <c:v>23285</c:v>
                </c:pt>
                <c:pt idx="413">
                  <c:v>24882</c:v>
                </c:pt>
                <c:pt idx="414">
                  <c:v>25320</c:v>
                </c:pt>
                <c:pt idx="415">
                  <c:v>26291</c:v>
                </c:pt>
                <c:pt idx="416">
                  <c:v>24492</c:v>
                </c:pt>
                <c:pt idx="417">
                  <c:v>28903</c:v>
                </c:pt>
                <c:pt idx="418">
                  <c:v>35871</c:v>
                </c:pt>
                <c:pt idx="419">
                  <c:v>39726</c:v>
                </c:pt>
                <c:pt idx="420">
                  <c:v>40953</c:v>
                </c:pt>
                <c:pt idx="421">
                  <c:v>43846</c:v>
                </c:pt>
                <c:pt idx="422">
                  <c:v>46951</c:v>
                </c:pt>
                <c:pt idx="423">
                  <c:v>40715</c:v>
                </c:pt>
                <c:pt idx="424">
                  <c:v>47262</c:v>
                </c:pt>
                <c:pt idx="425">
                  <c:v>53476</c:v>
                </c:pt>
                <c:pt idx="426">
                  <c:v>59118</c:v>
                </c:pt>
                <c:pt idx="427">
                  <c:v>62258</c:v>
                </c:pt>
                <c:pt idx="428">
                  <c:v>62714</c:v>
                </c:pt>
                <c:pt idx="429">
                  <c:v>68020</c:v>
                </c:pt>
                <c:pt idx="430">
                  <c:v>56211</c:v>
                </c:pt>
                <c:pt idx="431">
                  <c:v>53480</c:v>
                </c:pt>
                <c:pt idx="432">
                  <c:v>72330</c:v>
                </c:pt>
                <c:pt idx="433">
                  <c:v>81466</c:v>
                </c:pt>
                <c:pt idx="434">
                  <c:v>89129</c:v>
                </c:pt>
                <c:pt idx="435">
                  <c:v>93249</c:v>
                </c:pt>
                <c:pt idx="436">
                  <c:v>103558</c:v>
                </c:pt>
                <c:pt idx="437">
                  <c:v>96982</c:v>
                </c:pt>
                <c:pt idx="438">
                  <c:v>115736</c:v>
                </c:pt>
                <c:pt idx="439">
                  <c:v>126789</c:v>
                </c:pt>
                <c:pt idx="440">
                  <c:v>131968</c:v>
                </c:pt>
                <c:pt idx="441">
                  <c:v>145384</c:v>
                </c:pt>
                <c:pt idx="442">
                  <c:v>152879</c:v>
                </c:pt>
                <c:pt idx="443">
                  <c:v>168912</c:v>
                </c:pt>
                <c:pt idx="444">
                  <c:v>161736</c:v>
                </c:pt>
                <c:pt idx="445">
                  <c:v>184372</c:v>
                </c:pt>
                <c:pt idx="446">
                  <c:v>200739</c:v>
                </c:pt>
                <c:pt idx="447">
                  <c:v>217353</c:v>
                </c:pt>
                <c:pt idx="448">
                  <c:v>234692</c:v>
                </c:pt>
                <c:pt idx="449">
                  <c:v>261394</c:v>
                </c:pt>
                <c:pt idx="450">
                  <c:v>273802</c:v>
                </c:pt>
                <c:pt idx="451">
                  <c:v>259167</c:v>
                </c:pt>
                <c:pt idx="452">
                  <c:v>332921</c:v>
                </c:pt>
                <c:pt idx="453">
                  <c:v>323023</c:v>
                </c:pt>
                <c:pt idx="454">
                  <c:v>360927</c:v>
                </c:pt>
                <c:pt idx="455">
                  <c:v>379308</c:v>
                </c:pt>
                <c:pt idx="456">
                  <c:v>386555</c:v>
                </c:pt>
                <c:pt idx="457">
                  <c:v>401993</c:v>
                </c:pt>
                <c:pt idx="458">
                  <c:v>392488</c:v>
                </c:pt>
                <c:pt idx="459">
                  <c:v>368060</c:v>
                </c:pt>
                <c:pt idx="460">
                  <c:v>357316</c:v>
                </c:pt>
                <c:pt idx="461">
                  <c:v>382146</c:v>
                </c:pt>
                <c:pt idx="462">
                  <c:v>412431</c:v>
                </c:pt>
                <c:pt idx="463">
                  <c:v>414188</c:v>
                </c:pt>
                <c:pt idx="464">
                  <c:v>401078</c:v>
                </c:pt>
                <c:pt idx="465">
                  <c:v>403405</c:v>
                </c:pt>
                <c:pt idx="466">
                  <c:v>366494</c:v>
                </c:pt>
                <c:pt idx="467">
                  <c:v>329942</c:v>
                </c:pt>
                <c:pt idx="468">
                  <c:v>348421</c:v>
                </c:pt>
                <c:pt idx="469">
                  <c:v>362727</c:v>
                </c:pt>
                <c:pt idx="470">
                  <c:v>343144</c:v>
                </c:pt>
                <c:pt idx="471">
                  <c:v>326098</c:v>
                </c:pt>
                <c:pt idx="472">
                  <c:v>311170</c:v>
                </c:pt>
                <c:pt idx="473">
                  <c:v>281386</c:v>
                </c:pt>
                <c:pt idx="474">
                  <c:v>263533</c:v>
                </c:pt>
                <c:pt idx="475">
                  <c:v>267334</c:v>
                </c:pt>
                <c:pt idx="476">
                  <c:v>276110</c:v>
                </c:pt>
                <c:pt idx="477">
                  <c:v>259551</c:v>
                </c:pt>
                <c:pt idx="478">
                  <c:v>222315</c:v>
                </c:pt>
                <c:pt idx="479">
                  <c:v>196427</c:v>
                </c:pt>
                <c:pt idx="480">
                  <c:v>208921</c:v>
                </c:pt>
                <c:pt idx="481">
                  <c:v>211298</c:v>
                </c:pt>
                <c:pt idx="482">
                  <c:v>186364</c:v>
                </c:pt>
                <c:pt idx="483">
                  <c:v>173790</c:v>
                </c:pt>
                <c:pt idx="484">
                  <c:v>165553</c:v>
                </c:pt>
                <c:pt idx="485">
                  <c:v>152734</c:v>
                </c:pt>
                <c:pt idx="486">
                  <c:v>127510</c:v>
                </c:pt>
                <c:pt idx="487">
                  <c:v>132788</c:v>
                </c:pt>
                <c:pt idx="488">
                  <c:v>134154</c:v>
                </c:pt>
                <c:pt idx="489">
                  <c:v>132364</c:v>
                </c:pt>
                <c:pt idx="490">
                  <c:v>120529</c:v>
                </c:pt>
                <c:pt idx="491">
                  <c:v>114460</c:v>
                </c:pt>
                <c:pt idx="492">
                  <c:v>100636</c:v>
                </c:pt>
                <c:pt idx="493">
                  <c:v>86498</c:v>
                </c:pt>
                <c:pt idx="494">
                  <c:v>92596</c:v>
                </c:pt>
                <c:pt idx="495">
                  <c:v>93463</c:v>
                </c:pt>
                <c:pt idx="496">
                  <c:v>92291</c:v>
                </c:pt>
                <c:pt idx="497">
                  <c:v>84332</c:v>
                </c:pt>
                <c:pt idx="498">
                  <c:v>80834</c:v>
                </c:pt>
                <c:pt idx="499">
                  <c:v>70421</c:v>
                </c:pt>
                <c:pt idx="500">
                  <c:v>60471</c:v>
                </c:pt>
                <c:pt idx="501">
                  <c:v>62224</c:v>
                </c:pt>
                <c:pt idx="502">
                  <c:v>67208</c:v>
                </c:pt>
                <c:pt idx="503">
                  <c:v>62480</c:v>
                </c:pt>
                <c:pt idx="504">
                  <c:v>60753</c:v>
                </c:pt>
                <c:pt idx="505">
                  <c:v>58226</c:v>
                </c:pt>
                <c:pt idx="506">
                  <c:v>53449</c:v>
                </c:pt>
                <c:pt idx="507">
                  <c:v>42640</c:v>
                </c:pt>
                <c:pt idx="508">
                  <c:v>50848</c:v>
                </c:pt>
                <c:pt idx="509">
                  <c:v>54069</c:v>
                </c:pt>
                <c:pt idx="510">
                  <c:v>51667</c:v>
                </c:pt>
                <c:pt idx="511">
                  <c:v>48698</c:v>
                </c:pt>
                <c:pt idx="512">
                  <c:v>50040</c:v>
                </c:pt>
                <c:pt idx="513">
                  <c:v>46148</c:v>
                </c:pt>
                <c:pt idx="514">
                  <c:v>37566</c:v>
                </c:pt>
                <c:pt idx="515">
                  <c:v>45951</c:v>
                </c:pt>
                <c:pt idx="516">
                  <c:v>48786</c:v>
                </c:pt>
                <c:pt idx="517">
                  <c:v>46617</c:v>
                </c:pt>
                <c:pt idx="518">
                  <c:v>44111</c:v>
                </c:pt>
                <c:pt idx="519">
                  <c:v>43071</c:v>
                </c:pt>
                <c:pt idx="520">
                  <c:v>39796</c:v>
                </c:pt>
                <c:pt idx="521">
                  <c:v>34703</c:v>
                </c:pt>
                <c:pt idx="522">
                  <c:v>43733</c:v>
                </c:pt>
                <c:pt idx="523">
                  <c:v>45892</c:v>
                </c:pt>
                <c:pt idx="524">
                  <c:v>43393</c:v>
                </c:pt>
                <c:pt idx="525">
                  <c:v>1874</c:v>
                </c:pt>
                <c:pt idx="526">
                  <c:v>3499</c:v>
                </c:pt>
                <c:pt idx="527">
                  <c:v>4228</c:v>
                </c:pt>
                <c:pt idx="528">
                  <c:v>2535</c:v>
                </c:pt>
                <c:pt idx="529">
                  <c:v>4656</c:v>
                </c:pt>
                <c:pt idx="530">
                  <c:v>4713</c:v>
                </c:pt>
                <c:pt idx="531">
                  <c:v>4273</c:v>
                </c:pt>
                <c:pt idx="532">
                  <c:v>2806</c:v>
                </c:pt>
                <c:pt idx="533">
                  <c:v>5815</c:v>
                </c:pt>
                <c:pt idx="534">
                  <c:v>5113</c:v>
                </c:pt>
                <c:pt idx="535">
                  <c:v>4186</c:v>
                </c:pt>
                <c:pt idx="536">
                  <c:v>6678</c:v>
                </c:pt>
                <c:pt idx="537">
                  <c:v>5248</c:v>
                </c:pt>
                <c:pt idx="538">
                  <c:v>6289</c:v>
                </c:pt>
                <c:pt idx="539">
                  <c:v>6743</c:v>
                </c:pt>
                <c:pt idx="540">
                  <c:v>6631</c:v>
                </c:pt>
                <c:pt idx="541">
                  <c:v>7966</c:v>
                </c:pt>
                <c:pt idx="542">
                  <c:v>7309</c:v>
                </c:pt>
                <c:pt idx="543">
                  <c:v>7600</c:v>
                </c:pt>
                <c:pt idx="544">
                  <c:v>6309</c:v>
                </c:pt>
                <c:pt idx="545">
                  <c:v>8077</c:v>
                </c:pt>
                <c:pt idx="546">
                  <c:v>5885</c:v>
                </c:pt>
                <c:pt idx="547">
                  <c:v>9754</c:v>
                </c:pt>
                <c:pt idx="548">
                  <c:v>8990</c:v>
                </c:pt>
                <c:pt idx="549">
                  <c:v>9997</c:v>
                </c:pt>
                <c:pt idx="550">
                  <c:v>9754</c:v>
                </c:pt>
                <c:pt idx="551">
                  <c:v>5235</c:v>
                </c:pt>
                <c:pt idx="552">
                  <c:v>8450</c:v>
                </c:pt>
                <c:pt idx="553">
                  <c:v>8190</c:v>
                </c:pt>
                <c:pt idx="554">
                  <c:v>6560</c:v>
                </c:pt>
                <c:pt idx="555">
                  <c:v>7380</c:v>
                </c:pt>
                <c:pt idx="556">
                  <c:v>10213</c:v>
                </c:pt>
                <c:pt idx="557">
                  <c:v>7027</c:v>
                </c:pt>
                <c:pt idx="558">
                  <c:v>6159</c:v>
                </c:pt>
                <c:pt idx="559">
                  <c:v>4933</c:v>
                </c:pt>
                <c:pt idx="560">
                  <c:v>3442</c:v>
                </c:pt>
                <c:pt idx="561">
                  <c:v>3666</c:v>
                </c:pt>
                <c:pt idx="562">
                  <c:v>8587</c:v>
                </c:pt>
                <c:pt idx="563">
                  <c:v>11934</c:v>
                </c:pt>
                <c:pt idx="564">
                  <c:v>7305</c:v>
                </c:pt>
                <c:pt idx="565">
                  <c:v>5096</c:v>
                </c:pt>
                <c:pt idx="566">
                  <c:v>4798</c:v>
                </c:pt>
                <c:pt idx="567">
                  <c:v>4646</c:v>
                </c:pt>
                <c:pt idx="568">
                  <c:v>8811</c:v>
                </c:pt>
                <c:pt idx="569">
                  <c:v>7732</c:v>
                </c:pt>
                <c:pt idx="570">
                  <c:v>8896</c:v>
                </c:pt>
                <c:pt idx="571">
                  <c:v>6744</c:v>
                </c:pt>
                <c:pt idx="572">
                  <c:v>5238</c:v>
                </c:pt>
                <c:pt idx="573">
                  <c:v>4727</c:v>
                </c:pt>
                <c:pt idx="574">
                  <c:v>6518</c:v>
                </c:pt>
                <c:pt idx="575">
                  <c:v>4427</c:v>
                </c:pt>
                <c:pt idx="576">
                  <c:v>7191</c:v>
                </c:pt>
                <c:pt idx="577">
                  <c:v>6010</c:v>
                </c:pt>
                <c:pt idx="578">
                  <c:v>5083</c:v>
                </c:pt>
                <c:pt idx="579">
                  <c:v>3934</c:v>
                </c:pt>
                <c:pt idx="580">
                  <c:v>3100</c:v>
                </c:pt>
                <c:pt idx="581">
                  <c:v>2534</c:v>
                </c:pt>
                <c:pt idx="582">
                  <c:v>5913</c:v>
                </c:pt>
                <c:pt idx="583">
                  <c:v>4282</c:v>
                </c:pt>
                <c:pt idx="584">
                  <c:v>4054</c:v>
                </c:pt>
                <c:pt idx="585">
                  <c:v>3305</c:v>
                </c:pt>
                <c:pt idx="586">
                  <c:v>2579</c:v>
                </c:pt>
                <c:pt idx="587">
                  <c:v>0</c:v>
                </c:pt>
                <c:pt idx="588">
                  <c:v>5530</c:v>
                </c:pt>
                <c:pt idx="589">
                  <c:v>4955</c:v>
                </c:pt>
                <c:pt idx="590">
                  <c:v>4574</c:v>
                </c:pt>
                <c:pt idx="591">
                  <c:v>4184</c:v>
                </c:pt>
                <c:pt idx="592">
                  <c:v>3970</c:v>
                </c:pt>
                <c:pt idx="593">
                  <c:v>3054</c:v>
                </c:pt>
                <c:pt idx="594">
                  <c:v>2555</c:v>
                </c:pt>
                <c:pt idx="595">
                  <c:v>2472</c:v>
                </c:pt>
                <c:pt idx="596">
                  <c:v>4151</c:v>
                </c:pt>
                <c:pt idx="597">
                  <c:v>5260</c:v>
                </c:pt>
                <c:pt idx="598">
                  <c:v>4267</c:v>
                </c:pt>
                <c:pt idx="599">
                  <c:v>3922</c:v>
                </c:pt>
                <c:pt idx="600">
                  <c:v>3058</c:v>
                </c:pt>
                <c:pt idx="601">
                  <c:v>3262</c:v>
                </c:pt>
                <c:pt idx="602">
                  <c:v>1848</c:v>
                </c:pt>
                <c:pt idx="603">
                  <c:v>3541</c:v>
                </c:pt>
                <c:pt idx="604">
                  <c:v>3146</c:v>
                </c:pt>
                <c:pt idx="605">
                  <c:v>3230</c:v>
                </c:pt>
                <c:pt idx="606">
                  <c:v>2758</c:v>
                </c:pt>
                <c:pt idx="607">
                  <c:v>1948</c:v>
                </c:pt>
                <c:pt idx="608">
                  <c:v>1601</c:v>
                </c:pt>
                <c:pt idx="609">
                  <c:v>1178</c:v>
                </c:pt>
                <c:pt idx="610">
                  <c:v>1936</c:v>
                </c:pt>
                <c:pt idx="611">
                  <c:v>1790</c:v>
                </c:pt>
                <c:pt idx="612">
                  <c:v>1475</c:v>
                </c:pt>
                <c:pt idx="613">
                  <c:v>1384</c:v>
                </c:pt>
                <c:pt idx="614">
                  <c:v>1047</c:v>
                </c:pt>
                <c:pt idx="615">
                  <c:v>611</c:v>
                </c:pt>
                <c:pt idx="616">
                  <c:v>552</c:v>
                </c:pt>
                <c:pt idx="617">
                  <c:v>992</c:v>
                </c:pt>
                <c:pt idx="618">
                  <c:v>925</c:v>
                </c:pt>
                <c:pt idx="619">
                  <c:v>339</c:v>
                </c:pt>
                <c:pt idx="620">
                  <c:v>817</c:v>
                </c:pt>
                <c:pt idx="621">
                  <c:v>538</c:v>
                </c:pt>
                <c:pt idx="622">
                  <c:v>0</c:v>
                </c:pt>
                <c:pt idx="623">
                  <c:v>541</c:v>
                </c:pt>
                <c:pt idx="624">
                  <c:v>201</c:v>
                </c:pt>
                <c:pt idx="625">
                  <c:v>514</c:v>
                </c:pt>
                <c:pt idx="626">
                  <c:v>466</c:v>
                </c:pt>
                <c:pt idx="627">
                  <c:v>351</c:v>
                </c:pt>
                <c:pt idx="628">
                  <c:v>251</c:v>
                </c:pt>
                <c:pt idx="629">
                  <c:v>363</c:v>
                </c:pt>
                <c:pt idx="630">
                  <c:v>177</c:v>
                </c:pt>
                <c:pt idx="631">
                  <c:v>356</c:v>
                </c:pt>
                <c:pt idx="632">
                  <c:v>317</c:v>
                </c:pt>
                <c:pt idx="633">
                  <c:v>296</c:v>
                </c:pt>
                <c:pt idx="634">
                  <c:v>270</c:v>
                </c:pt>
                <c:pt idx="635">
                  <c:v>188</c:v>
                </c:pt>
                <c:pt idx="636">
                  <c:v>139</c:v>
                </c:pt>
                <c:pt idx="637">
                  <c:v>120</c:v>
                </c:pt>
                <c:pt idx="638">
                  <c:v>225</c:v>
                </c:pt>
                <c:pt idx="639">
                  <c:v>176</c:v>
                </c:pt>
                <c:pt idx="640">
                  <c:v>256</c:v>
                </c:pt>
                <c:pt idx="641">
                  <c:v>312</c:v>
                </c:pt>
                <c:pt idx="642">
                  <c:v>34</c:v>
                </c:pt>
                <c:pt idx="643">
                  <c:v>-53</c:v>
                </c:pt>
                <c:pt idx="644">
                  <c:v>164</c:v>
                </c:pt>
                <c:pt idx="645">
                  <c:v>171</c:v>
                </c:pt>
                <c:pt idx="646">
                  <c:v>139</c:v>
                </c:pt>
                <c:pt idx="647">
                  <c:v>135</c:v>
                </c:pt>
                <c:pt idx="648">
                  <c:v>315</c:v>
                </c:pt>
                <c:pt idx="649">
                  <c:v>85</c:v>
                </c:pt>
                <c:pt idx="650">
                  <c:v>82</c:v>
                </c:pt>
                <c:pt idx="651">
                  <c:v>50</c:v>
                </c:pt>
                <c:pt idx="652">
                  <c:v>83</c:v>
                </c:pt>
                <c:pt idx="653">
                  <c:v>110</c:v>
                </c:pt>
                <c:pt idx="654">
                  <c:v>106</c:v>
                </c:pt>
                <c:pt idx="655">
                  <c:v>84</c:v>
                </c:pt>
                <c:pt idx="656">
                  <c:v>74</c:v>
                </c:pt>
                <c:pt idx="657">
                  <c:v>0</c:v>
                </c:pt>
                <c:pt idx="658">
                  <c:v>73</c:v>
                </c:pt>
                <c:pt idx="659">
                  <c:v>67</c:v>
                </c:pt>
                <c:pt idx="660">
                  <c:v>76</c:v>
                </c:pt>
                <c:pt idx="661">
                  <c:v>70</c:v>
                </c:pt>
                <c:pt idx="662">
                  <c:v>61</c:v>
                </c:pt>
                <c:pt idx="663">
                  <c:v>30</c:v>
                </c:pt>
                <c:pt idx="664">
                  <c:v>28</c:v>
                </c:pt>
                <c:pt idx="665">
                  <c:v>8</c:v>
                </c:pt>
                <c:pt idx="666">
                  <c:v>63</c:v>
                </c:pt>
                <c:pt idx="667">
                  <c:v>43</c:v>
                </c:pt>
                <c:pt idx="668">
                  <c:v>30</c:v>
                </c:pt>
                <c:pt idx="669">
                  <c:v>29</c:v>
                </c:pt>
                <c:pt idx="670">
                  <c:v>20</c:v>
                </c:pt>
                <c:pt idx="671">
                  <c:v>39</c:v>
                </c:pt>
                <c:pt idx="672">
                  <c:v>1</c:v>
                </c:pt>
                <c:pt idx="673">
                  <c:v>40</c:v>
                </c:pt>
                <c:pt idx="674">
                  <c:v>8</c:v>
                </c:pt>
                <c:pt idx="675">
                  <c:v>54</c:v>
                </c:pt>
                <c:pt idx="676">
                  <c:v>42</c:v>
                </c:pt>
                <c:pt idx="677">
                  <c:v>27</c:v>
                </c:pt>
                <c:pt idx="678">
                  <c:v>18</c:v>
                </c:pt>
                <c:pt idx="679">
                  <c:v>11</c:v>
                </c:pt>
                <c:pt idx="680">
                  <c:v>48</c:v>
                </c:pt>
                <c:pt idx="681">
                  <c:v>22</c:v>
                </c:pt>
                <c:pt idx="682">
                  <c:v>19</c:v>
                </c:pt>
                <c:pt idx="683">
                  <c:v>12</c:v>
                </c:pt>
                <c:pt idx="684">
                  <c:v>13</c:v>
                </c:pt>
                <c:pt idx="685">
                  <c:v>20</c:v>
                </c:pt>
                <c:pt idx="686">
                  <c:v>5</c:v>
                </c:pt>
                <c:pt idx="687">
                  <c:v>17</c:v>
                </c:pt>
                <c:pt idx="688">
                  <c:v>36</c:v>
                </c:pt>
                <c:pt idx="689">
                  <c:v>6</c:v>
                </c:pt>
                <c:pt idx="690">
                  <c:v>15</c:v>
                </c:pt>
                <c:pt idx="691">
                  <c:v>7</c:v>
                </c:pt>
                <c:pt idx="692">
                  <c:v>27</c:v>
                </c:pt>
                <c:pt idx="693">
                  <c:v>5</c:v>
                </c:pt>
                <c:pt idx="694">
                  <c:v>14</c:v>
                </c:pt>
                <c:pt idx="695">
                  <c:v>0</c:v>
                </c:pt>
                <c:pt idx="696">
                  <c:v>0</c:v>
                </c:pt>
                <c:pt idx="697">
                  <c:v>45</c:v>
                </c:pt>
                <c:pt idx="698">
                  <c:v>23</c:v>
                </c:pt>
                <c:pt idx="699">
                  <c:v>8</c:v>
                </c:pt>
                <c:pt idx="700">
                  <c:v>5</c:v>
                </c:pt>
                <c:pt idx="701">
                  <c:v>24</c:v>
                </c:pt>
                <c:pt idx="702">
                  <c:v>11</c:v>
                </c:pt>
                <c:pt idx="703">
                  <c:v>19</c:v>
                </c:pt>
                <c:pt idx="704">
                  <c:v>27</c:v>
                </c:pt>
                <c:pt idx="705">
                  <c:v>22</c:v>
                </c:pt>
                <c:pt idx="706">
                  <c:v>61</c:v>
                </c:pt>
                <c:pt idx="707">
                  <c:v>37</c:v>
                </c:pt>
                <c:pt idx="708">
                  <c:v>123</c:v>
                </c:pt>
                <c:pt idx="709">
                  <c:v>89</c:v>
                </c:pt>
                <c:pt idx="710">
                  <c:v>146</c:v>
                </c:pt>
                <c:pt idx="711">
                  <c:v>219</c:v>
                </c:pt>
                <c:pt idx="712">
                  <c:v>194</c:v>
                </c:pt>
                <c:pt idx="713">
                  <c:v>185</c:v>
                </c:pt>
                <c:pt idx="714">
                  <c:v>65</c:v>
                </c:pt>
                <c:pt idx="715">
                  <c:v>308</c:v>
                </c:pt>
                <c:pt idx="716">
                  <c:v>290</c:v>
                </c:pt>
                <c:pt idx="717">
                  <c:v>291</c:v>
                </c:pt>
                <c:pt idx="718">
                  <c:v>290</c:v>
                </c:pt>
                <c:pt idx="719">
                  <c:v>304</c:v>
                </c:pt>
                <c:pt idx="720">
                  <c:v>277</c:v>
                </c:pt>
                <c:pt idx="721">
                  <c:v>321</c:v>
                </c:pt>
                <c:pt idx="722">
                  <c:v>496</c:v>
                </c:pt>
                <c:pt idx="723">
                  <c:v>427</c:v>
                </c:pt>
                <c:pt idx="724">
                  <c:v>486</c:v>
                </c:pt>
                <c:pt idx="725">
                  <c:v>611</c:v>
                </c:pt>
                <c:pt idx="726">
                  <c:v>390</c:v>
                </c:pt>
                <c:pt idx="727">
                  <c:v>432</c:v>
                </c:pt>
                <c:pt idx="728">
                  <c:v>1525</c:v>
                </c:pt>
                <c:pt idx="729">
                  <c:v>1297</c:v>
                </c:pt>
                <c:pt idx="730">
                  <c:v>1084</c:v>
                </c:pt>
                <c:pt idx="731">
                  <c:v>1057</c:v>
                </c:pt>
                <c:pt idx="732">
                  <c:v>922</c:v>
                </c:pt>
                <c:pt idx="733">
                  <c:v>1244</c:v>
                </c:pt>
                <c:pt idx="734">
                  <c:v>1149</c:v>
                </c:pt>
                <c:pt idx="735">
                  <c:v>1129</c:v>
                </c:pt>
                <c:pt idx="736">
                  <c:v>1175</c:v>
                </c:pt>
                <c:pt idx="737">
                  <c:v>1259</c:v>
                </c:pt>
                <c:pt idx="738">
                  <c:v>1303</c:v>
                </c:pt>
                <c:pt idx="739">
                  <c:v>1263</c:v>
                </c:pt>
                <c:pt idx="740">
                  <c:v>1142</c:v>
                </c:pt>
                <c:pt idx="741">
                  <c:v>1545</c:v>
                </c:pt>
                <c:pt idx="742">
                  <c:v>1460</c:v>
                </c:pt>
                <c:pt idx="743">
                  <c:v>1469</c:v>
                </c:pt>
                <c:pt idx="744">
                  <c:v>1517</c:v>
                </c:pt>
                <c:pt idx="745">
                  <c:v>1974</c:v>
                </c:pt>
                <c:pt idx="746">
                  <c:v>1911</c:v>
                </c:pt>
                <c:pt idx="747">
                  <c:v>1977</c:v>
                </c:pt>
                <c:pt idx="748">
                  <c:v>2141</c:v>
                </c:pt>
                <c:pt idx="749">
                  <c:v>2864</c:v>
                </c:pt>
                <c:pt idx="750">
                  <c:v>2598</c:v>
                </c:pt>
                <c:pt idx="751">
                  <c:v>2714</c:v>
                </c:pt>
                <c:pt idx="752">
                  <c:v>2615</c:v>
                </c:pt>
                <c:pt idx="753">
                  <c:v>3453</c:v>
                </c:pt>
                <c:pt idx="754">
                  <c:v>3491</c:v>
                </c:pt>
                <c:pt idx="755">
                  <c:v>3480</c:v>
                </c:pt>
                <c:pt idx="756">
                  <c:v>3449</c:v>
                </c:pt>
                <c:pt idx="757">
                  <c:v>5482</c:v>
                </c:pt>
                <c:pt idx="758">
                  <c:v>4515</c:v>
                </c:pt>
                <c:pt idx="759">
                  <c:v>4511</c:v>
                </c:pt>
                <c:pt idx="760">
                  <c:v>4802</c:v>
                </c:pt>
                <c:pt idx="761">
                  <c:v>4111</c:v>
                </c:pt>
                <c:pt idx="762">
                  <c:v>2274</c:v>
                </c:pt>
                <c:pt idx="763">
                  <c:v>4973</c:v>
                </c:pt>
                <c:pt idx="764">
                  <c:v>5369</c:v>
                </c:pt>
                <c:pt idx="765">
                  <c:v>5526</c:v>
                </c:pt>
                <c:pt idx="766">
                  <c:v>5014</c:v>
                </c:pt>
                <c:pt idx="767">
                  <c:v>5622</c:v>
                </c:pt>
                <c:pt idx="768">
                  <c:v>4623</c:v>
                </c:pt>
                <c:pt idx="769">
                  <c:v>3283</c:v>
                </c:pt>
                <c:pt idx="770">
                  <c:v>4966</c:v>
                </c:pt>
                <c:pt idx="771">
                  <c:v>3796</c:v>
                </c:pt>
                <c:pt idx="772">
                  <c:v>7914</c:v>
                </c:pt>
                <c:pt idx="773">
                  <c:v>4684</c:v>
                </c:pt>
                <c:pt idx="774">
                  <c:v>5989</c:v>
                </c:pt>
                <c:pt idx="775">
                  <c:v>5897</c:v>
                </c:pt>
                <c:pt idx="776">
                  <c:v>4475</c:v>
                </c:pt>
                <c:pt idx="777">
                  <c:v>4197</c:v>
                </c:pt>
                <c:pt idx="778">
                  <c:v>4068</c:v>
                </c:pt>
                <c:pt idx="779">
                  <c:v>4383</c:v>
                </c:pt>
                <c:pt idx="780">
                  <c:v>6046</c:v>
                </c:pt>
                <c:pt idx="781">
                  <c:v>7249</c:v>
                </c:pt>
                <c:pt idx="782">
                  <c:v>6578</c:v>
                </c:pt>
                <c:pt idx="783">
                  <c:v>4857</c:v>
                </c:pt>
                <c:pt idx="784">
                  <c:v>6360</c:v>
                </c:pt>
                <c:pt idx="785">
                  <c:v>7521</c:v>
                </c:pt>
                <c:pt idx="786">
                  <c:v>6367</c:v>
                </c:pt>
                <c:pt idx="787">
                  <c:v>6288</c:v>
                </c:pt>
                <c:pt idx="788">
                  <c:v>6331</c:v>
                </c:pt>
                <c:pt idx="789">
                  <c:v>5265</c:v>
                </c:pt>
                <c:pt idx="790">
                  <c:v>3738</c:v>
                </c:pt>
                <c:pt idx="791">
                  <c:v>5204</c:v>
                </c:pt>
                <c:pt idx="792">
                  <c:v>5854</c:v>
                </c:pt>
                <c:pt idx="793">
                  <c:v>5710</c:v>
                </c:pt>
                <c:pt idx="794">
                  <c:v>5254</c:v>
                </c:pt>
                <c:pt idx="795">
                  <c:v>4985</c:v>
                </c:pt>
                <c:pt idx="796">
                  <c:v>4045</c:v>
                </c:pt>
                <c:pt idx="797">
                  <c:v>2743</c:v>
                </c:pt>
                <c:pt idx="798">
                  <c:v>3918</c:v>
                </c:pt>
                <c:pt idx="799">
                  <c:v>4485</c:v>
                </c:pt>
                <c:pt idx="800">
                  <c:v>4163</c:v>
                </c:pt>
                <c:pt idx="801">
                  <c:v>3701</c:v>
                </c:pt>
                <c:pt idx="802">
                  <c:v>3604</c:v>
                </c:pt>
                <c:pt idx="803">
                  <c:v>2853</c:v>
                </c:pt>
                <c:pt idx="804">
                  <c:v>1796</c:v>
                </c:pt>
                <c:pt idx="805">
                  <c:v>2641</c:v>
                </c:pt>
                <c:pt idx="806">
                  <c:v>3036</c:v>
                </c:pt>
                <c:pt idx="807">
                  <c:v>2848</c:v>
                </c:pt>
                <c:pt idx="808">
                  <c:v>2577</c:v>
                </c:pt>
                <c:pt idx="809">
                  <c:v>2663</c:v>
                </c:pt>
                <c:pt idx="810">
                  <c:v>2027</c:v>
                </c:pt>
                <c:pt idx="811">
                  <c:v>1205</c:v>
                </c:pt>
                <c:pt idx="812">
                  <c:v>1883</c:v>
                </c:pt>
                <c:pt idx="813">
                  <c:v>2245</c:v>
                </c:pt>
                <c:pt idx="814">
                  <c:v>2044</c:v>
                </c:pt>
                <c:pt idx="815">
                  <c:v>1936</c:v>
                </c:pt>
                <c:pt idx="816">
                  <c:v>1947</c:v>
                </c:pt>
                <c:pt idx="817">
                  <c:v>1384</c:v>
                </c:pt>
                <c:pt idx="818">
                  <c:v>941</c:v>
                </c:pt>
                <c:pt idx="819">
                  <c:v>1414</c:v>
                </c:pt>
                <c:pt idx="820">
                  <c:v>1717</c:v>
                </c:pt>
                <c:pt idx="821">
                  <c:v>1545</c:v>
                </c:pt>
                <c:pt idx="822">
                  <c:v>1636</c:v>
                </c:pt>
                <c:pt idx="823">
                  <c:v>1507</c:v>
                </c:pt>
                <c:pt idx="824">
                  <c:v>1318</c:v>
                </c:pt>
                <c:pt idx="825">
                  <c:v>864</c:v>
                </c:pt>
                <c:pt idx="826">
                  <c:v>1443</c:v>
                </c:pt>
                <c:pt idx="827">
                  <c:v>1778</c:v>
                </c:pt>
                <c:pt idx="828">
                  <c:v>1665</c:v>
                </c:pt>
                <c:pt idx="829">
                  <c:v>1727</c:v>
                </c:pt>
                <c:pt idx="830">
                  <c:v>1626</c:v>
                </c:pt>
                <c:pt idx="831">
                  <c:v>1272</c:v>
                </c:pt>
                <c:pt idx="832">
                  <c:v>1007</c:v>
                </c:pt>
                <c:pt idx="833">
                  <c:v>1401</c:v>
                </c:pt>
                <c:pt idx="834">
                  <c:v>1820</c:v>
                </c:pt>
                <c:pt idx="835">
                  <c:v>1733</c:v>
                </c:pt>
                <c:pt idx="836">
                  <c:v>1774</c:v>
                </c:pt>
                <c:pt idx="837">
                  <c:v>1884</c:v>
                </c:pt>
                <c:pt idx="838">
                  <c:v>1484</c:v>
                </c:pt>
                <c:pt idx="839">
                  <c:v>1040</c:v>
                </c:pt>
                <c:pt idx="840">
                  <c:v>1689</c:v>
                </c:pt>
                <c:pt idx="841">
                  <c:v>2180</c:v>
                </c:pt>
                <c:pt idx="842">
                  <c:v>2230</c:v>
                </c:pt>
              </c:numCache>
            </c:numRef>
          </c:xVal>
          <c:yVal>
            <c:numRef>
              <c:f>'Step 2a'!$E$2:$E$844</c:f>
              <c:numCache>
                <c:formatCode>General</c:formatCode>
                <c:ptCount val="843"/>
                <c:pt idx="0">
                  <c:v>551</c:v>
                </c:pt>
                <c:pt idx="1">
                  <c:v>452</c:v>
                </c:pt>
                <c:pt idx="2">
                  <c:v>1192</c:v>
                </c:pt>
                <c:pt idx="3">
                  <c:v>1340</c:v>
                </c:pt>
                <c:pt idx="4">
                  <c:v>1316</c:v>
                </c:pt>
                <c:pt idx="5">
                  <c:v>1096</c:v>
                </c:pt>
                <c:pt idx="6">
                  <c:v>1202</c:v>
                </c:pt>
                <c:pt idx="7">
                  <c:v>592</c:v>
                </c:pt>
                <c:pt idx="8">
                  <c:v>627</c:v>
                </c:pt>
                <c:pt idx="9">
                  <c:v>1214</c:v>
                </c:pt>
                <c:pt idx="10">
                  <c:v>1283</c:v>
                </c:pt>
                <c:pt idx="11">
                  <c:v>1386</c:v>
                </c:pt>
                <c:pt idx="12">
                  <c:v>1119</c:v>
                </c:pt>
                <c:pt idx="13">
                  <c:v>1279</c:v>
                </c:pt>
                <c:pt idx="14">
                  <c:v>559</c:v>
                </c:pt>
                <c:pt idx="15">
                  <c:v>595</c:v>
                </c:pt>
                <c:pt idx="16">
                  <c:v>1210</c:v>
                </c:pt>
                <c:pt idx="17">
                  <c:v>1254</c:v>
                </c:pt>
                <c:pt idx="18">
                  <c:v>1232</c:v>
                </c:pt>
                <c:pt idx="19">
                  <c:v>1239</c:v>
                </c:pt>
                <c:pt idx="20">
                  <c:v>0</c:v>
                </c:pt>
                <c:pt idx="21">
                  <c:v>1500</c:v>
                </c:pt>
                <c:pt idx="22">
                  <c:v>0</c:v>
                </c:pt>
                <c:pt idx="23">
                  <c:v>1986</c:v>
                </c:pt>
                <c:pt idx="24">
                  <c:v>1330</c:v>
                </c:pt>
                <c:pt idx="25">
                  <c:v>1351</c:v>
                </c:pt>
                <c:pt idx="26">
                  <c:v>1288</c:v>
                </c:pt>
                <c:pt idx="27">
                  <c:v>1043</c:v>
                </c:pt>
                <c:pt idx="28">
                  <c:v>713</c:v>
                </c:pt>
                <c:pt idx="29">
                  <c:v>528</c:v>
                </c:pt>
                <c:pt idx="30">
                  <c:v>1167</c:v>
                </c:pt>
                <c:pt idx="31">
                  <c:v>1150</c:v>
                </c:pt>
                <c:pt idx="32">
                  <c:v>1367</c:v>
                </c:pt>
                <c:pt idx="33">
                  <c:v>1280</c:v>
                </c:pt>
                <c:pt idx="34">
                  <c:v>1240</c:v>
                </c:pt>
                <c:pt idx="35">
                  <c:v>527</c:v>
                </c:pt>
                <c:pt idx="36">
                  <c:v>639</c:v>
                </c:pt>
                <c:pt idx="37">
                  <c:v>1386</c:v>
                </c:pt>
                <c:pt idx="38">
                  <c:v>1428</c:v>
                </c:pt>
                <c:pt idx="39">
                  <c:v>1541</c:v>
                </c:pt>
                <c:pt idx="40">
                  <c:v>1337</c:v>
                </c:pt>
                <c:pt idx="41">
                  <c:v>1386</c:v>
                </c:pt>
                <c:pt idx="42">
                  <c:v>721</c:v>
                </c:pt>
                <c:pt idx="43">
                  <c:v>778</c:v>
                </c:pt>
                <c:pt idx="44">
                  <c:v>1641</c:v>
                </c:pt>
                <c:pt idx="45">
                  <c:v>1910</c:v>
                </c:pt>
                <c:pt idx="46">
                  <c:v>1699</c:v>
                </c:pt>
                <c:pt idx="47">
                  <c:v>1800</c:v>
                </c:pt>
                <c:pt idx="48">
                  <c:v>2233</c:v>
                </c:pt>
                <c:pt idx="49">
                  <c:v>2216</c:v>
                </c:pt>
                <c:pt idx="50">
                  <c:v>1997</c:v>
                </c:pt>
                <c:pt idx="51">
                  <c:v>1127</c:v>
                </c:pt>
                <c:pt idx="52">
                  <c:v>1057</c:v>
                </c:pt>
                <c:pt idx="53">
                  <c:v>2724</c:v>
                </c:pt>
                <c:pt idx="54">
                  <c:v>2815</c:v>
                </c:pt>
                <c:pt idx="55">
                  <c:v>2438</c:v>
                </c:pt>
                <c:pt idx="56">
                  <c:v>1290</c:v>
                </c:pt>
                <c:pt idx="57">
                  <c:v>1383</c:v>
                </c:pt>
                <c:pt idx="58">
                  <c:v>3251</c:v>
                </c:pt>
                <c:pt idx="59">
                  <c:v>2009</c:v>
                </c:pt>
                <c:pt idx="60">
                  <c:v>2777</c:v>
                </c:pt>
                <c:pt idx="61">
                  <c:v>3650</c:v>
                </c:pt>
                <c:pt idx="62">
                  <c:v>3438</c:v>
                </c:pt>
                <c:pt idx="63">
                  <c:v>1656</c:v>
                </c:pt>
                <c:pt idx="64">
                  <c:v>1660</c:v>
                </c:pt>
                <c:pt idx="65">
                  <c:v>3780</c:v>
                </c:pt>
                <c:pt idx="66">
                  <c:v>3869</c:v>
                </c:pt>
                <c:pt idx="67">
                  <c:v>1987</c:v>
                </c:pt>
                <c:pt idx="68">
                  <c:v>1240</c:v>
                </c:pt>
                <c:pt idx="69">
                  <c:v>1319</c:v>
                </c:pt>
                <c:pt idx="70">
                  <c:v>4195</c:v>
                </c:pt>
                <c:pt idx="71">
                  <c:v>3829</c:v>
                </c:pt>
                <c:pt idx="72">
                  <c:v>4249</c:v>
                </c:pt>
                <c:pt idx="73">
                  <c:v>3693</c:v>
                </c:pt>
                <c:pt idx="74">
                  <c:v>2616</c:v>
                </c:pt>
                <c:pt idx="75">
                  <c:v>1803</c:v>
                </c:pt>
                <c:pt idx="76">
                  <c:v>1480</c:v>
                </c:pt>
                <c:pt idx="77">
                  <c:v>3808</c:v>
                </c:pt>
                <c:pt idx="78">
                  <c:v>3459</c:v>
                </c:pt>
                <c:pt idx="79">
                  <c:v>1347</c:v>
                </c:pt>
                <c:pt idx="80">
                  <c:v>3321</c:v>
                </c:pt>
                <c:pt idx="81">
                  <c:v>3472</c:v>
                </c:pt>
                <c:pt idx="82">
                  <c:v>2027</c:v>
                </c:pt>
                <c:pt idx="83">
                  <c:v>2914</c:v>
                </c:pt>
                <c:pt idx="84">
                  <c:v>3076</c:v>
                </c:pt>
                <c:pt idx="85">
                  <c:v>1305</c:v>
                </c:pt>
                <c:pt idx="86">
                  <c:v>1139</c:v>
                </c:pt>
                <c:pt idx="87">
                  <c:v>3086</c:v>
                </c:pt>
                <c:pt idx="88">
                  <c:v>3163</c:v>
                </c:pt>
                <c:pt idx="89">
                  <c:v>3001</c:v>
                </c:pt>
                <c:pt idx="90">
                  <c:v>2595</c:v>
                </c:pt>
                <c:pt idx="91">
                  <c:v>2656</c:v>
                </c:pt>
                <c:pt idx="92">
                  <c:v>1202</c:v>
                </c:pt>
                <c:pt idx="93">
                  <c:v>983</c:v>
                </c:pt>
                <c:pt idx="94">
                  <c:v>2966</c:v>
                </c:pt>
                <c:pt idx="95">
                  <c:v>2811</c:v>
                </c:pt>
                <c:pt idx="96">
                  <c:v>2550</c:v>
                </c:pt>
                <c:pt idx="97">
                  <c:v>2165</c:v>
                </c:pt>
                <c:pt idx="98">
                  <c:v>2311</c:v>
                </c:pt>
                <c:pt idx="99">
                  <c:v>2494</c:v>
                </c:pt>
                <c:pt idx="100">
                  <c:v>2383</c:v>
                </c:pt>
                <c:pt idx="101">
                  <c:v>2211</c:v>
                </c:pt>
                <c:pt idx="102">
                  <c:v>2087</c:v>
                </c:pt>
                <c:pt idx="103">
                  <c:v>1036</c:v>
                </c:pt>
                <c:pt idx="104">
                  <c:v>786</c:v>
                </c:pt>
                <c:pt idx="105">
                  <c:v>2513</c:v>
                </c:pt>
                <c:pt idx="106">
                  <c:v>2641</c:v>
                </c:pt>
                <c:pt idx="107">
                  <c:v>2403</c:v>
                </c:pt>
                <c:pt idx="108">
                  <c:v>2398</c:v>
                </c:pt>
                <c:pt idx="109">
                  <c:v>2245</c:v>
                </c:pt>
                <c:pt idx="110">
                  <c:v>2371</c:v>
                </c:pt>
                <c:pt idx="111">
                  <c:v>2012</c:v>
                </c:pt>
                <c:pt idx="112">
                  <c:v>874</c:v>
                </c:pt>
                <c:pt idx="113">
                  <c:v>860</c:v>
                </c:pt>
                <c:pt idx="114">
                  <c:v>2408</c:v>
                </c:pt>
                <c:pt idx="115">
                  <c:v>2507</c:v>
                </c:pt>
                <c:pt idx="116">
                  <c:v>1682</c:v>
                </c:pt>
                <c:pt idx="117">
                  <c:v>1454</c:v>
                </c:pt>
                <c:pt idx="118">
                  <c:v>1689</c:v>
                </c:pt>
                <c:pt idx="119">
                  <c:v>873</c:v>
                </c:pt>
                <c:pt idx="120">
                  <c:v>2504</c:v>
                </c:pt>
                <c:pt idx="121">
                  <c:v>2216</c:v>
                </c:pt>
                <c:pt idx="122">
                  <c:v>827</c:v>
                </c:pt>
                <c:pt idx="123">
                  <c:v>2468</c:v>
                </c:pt>
                <c:pt idx="124">
                  <c:v>2997</c:v>
                </c:pt>
                <c:pt idx="125">
                  <c:v>2311</c:v>
                </c:pt>
                <c:pt idx="126">
                  <c:v>2495</c:v>
                </c:pt>
                <c:pt idx="127">
                  <c:v>2301</c:v>
                </c:pt>
                <c:pt idx="128">
                  <c:v>1025</c:v>
                </c:pt>
                <c:pt idx="129">
                  <c:v>761</c:v>
                </c:pt>
                <c:pt idx="130">
                  <c:v>2131</c:v>
                </c:pt>
                <c:pt idx="131">
                  <c:v>2392</c:v>
                </c:pt>
                <c:pt idx="132">
                  <c:v>2032</c:v>
                </c:pt>
                <c:pt idx="133">
                  <c:v>618</c:v>
                </c:pt>
                <c:pt idx="134">
                  <c:v>1893</c:v>
                </c:pt>
                <c:pt idx="135">
                  <c:v>695</c:v>
                </c:pt>
                <c:pt idx="136">
                  <c:v>1780</c:v>
                </c:pt>
                <c:pt idx="137">
                  <c:v>1648</c:v>
                </c:pt>
                <c:pt idx="138">
                  <c:v>1639</c:v>
                </c:pt>
                <c:pt idx="139">
                  <c:v>1509</c:v>
                </c:pt>
                <c:pt idx="140">
                  <c:v>5489</c:v>
                </c:pt>
                <c:pt idx="141">
                  <c:v>5652</c:v>
                </c:pt>
                <c:pt idx="142">
                  <c:v>4184</c:v>
                </c:pt>
                <c:pt idx="143">
                  <c:v>3165</c:v>
                </c:pt>
                <c:pt idx="144">
                  <c:v>3970</c:v>
                </c:pt>
                <c:pt idx="145">
                  <c:v>5452</c:v>
                </c:pt>
                <c:pt idx="146">
                  <c:v>5270</c:v>
                </c:pt>
                <c:pt idx="147">
                  <c:v>5470</c:v>
                </c:pt>
                <c:pt idx="148">
                  <c:v>5713</c:v>
                </c:pt>
                <c:pt idx="149">
                  <c:v>4370</c:v>
                </c:pt>
                <c:pt idx="150">
                  <c:v>3108</c:v>
                </c:pt>
                <c:pt idx="151">
                  <c:v>4083</c:v>
                </c:pt>
                <c:pt idx="152">
                  <c:v>6307</c:v>
                </c:pt>
                <c:pt idx="153">
                  <c:v>5950</c:v>
                </c:pt>
                <c:pt idx="154">
                  <c:v>5458</c:v>
                </c:pt>
                <c:pt idx="155">
                  <c:v>5713</c:v>
                </c:pt>
                <c:pt idx="156">
                  <c:v>4329</c:v>
                </c:pt>
                <c:pt idx="157">
                  <c:v>2984</c:v>
                </c:pt>
                <c:pt idx="158">
                  <c:v>4161</c:v>
                </c:pt>
                <c:pt idx="159">
                  <c:v>6147</c:v>
                </c:pt>
                <c:pt idx="160">
                  <c:v>5708</c:v>
                </c:pt>
                <c:pt idx="161">
                  <c:v>4540</c:v>
                </c:pt>
                <c:pt idx="162">
                  <c:v>3511</c:v>
                </c:pt>
                <c:pt idx="163">
                  <c:v>2759</c:v>
                </c:pt>
                <c:pt idx="164">
                  <c:v>2833</c:v>
                </c:pt>
                <c:pt idx="165">
                  <c:v>4195</c:v>
                </c:pt>
                <c:pt idx="166">
                  <c:v>6406</c:v>
                </c:pt>
                <c:pt idx="167">
                  <c:v>6392</c:v>
                </c:pt>
                <c:pt idx="168">
                  <c:v>5160</c:v>
                </c:pt>
                <c:pt idx="169">
                  <c:v>3769</c:v>
                </c:pt>
                <c:pt idx="170">
                  <c:v>2796</c:v>
                </c:pt>
                <c:pt idx="171">
                  <c:v>2914</c:v>
                </c:pt>
                <c:pt idx="172">
                  <c:v>4328</c:v>
                </c:pt>
                <c:pt idx="173">
                  <c:v>6599</c:v>
                </c:pt>
                <c:pt idx="174">
                  <c:v>5542</c:v>
                </c:pt>
                <c:pt idx="175">
                  <c:v>5624</c:v>
                </c:pt>
                <c:pt idx="176">
                  <c:v>6125</c:v>
                </c:pt>
                <c:pt idx="177">
                  <c:v>4327</c:v>
                </c:pt>
                <c:pt idx="178">
                  <c:v>3134</c:v>
                </c:pt>
                <c:pt idx="179">
                  <c:v>4278</c:v>
                </c:pt>
                <c:pt idx="180">
                  <c:v>6716</c:v>
                </c:pt>
                <c:pt idx="181">
                  <c:v>6646</c:v>
                </c:pt>
                <c:pt idx="182">
                  <c:v>6057</c:v>
                </c:pt>
                <c:pt idx="183">
                  <c:v>5669</c:v>
                </c:pt>
                <c:pt idx="184">
                  <c:v>4944</c:v>
                </c:pt>
                <c:pt idx="185">
                  <c:v>3221</c:v>
                </c:pt>
                <c:pt idx="186">
                  <c:v>3878</c:v>
                </c:pt>
                <c:pt idx="187">
                  <c:v>7554</c:v>
                </c:pt>
                <c:pt idx="188">
                  <c:v>7161</c:v>
                </c:pt>
                <c:pt idx="189">
                  <c:v>6098</c:v>
                </c:pt>
                <c:pt idx="190">
                  <c:v>6243</c:v>
                </c:pt>
                <c:pt idx="191">
                  <c:v>4464</c:v>
                </c:pt>
                <c:pt idx="192">
                  <c:v>3144</c:v>
                </c:pt>
                <c:pt idx="193">
                  <c:v>4594</c:v>
                </c:pt>
                <c:pt idx="194">
                  <c:v>6549</c:v>
                </c:pt>
                <c:pt idx="195">
                  <c:v>6535</c:v>
                </c:pt>
                <c:pt idx="196">
                  <c:v>6421</c:v>
                </c:pt>
                <c:pt idx="197">
                  <c:v>5704</c:v>
                </c:pt>
                <c:pt idx="198">
                  <c:v>4788</c:v>
                </c:pt>
                <c:pt idx="199">
                  <c:v>2669</c:v>
                </c:pt>
                <c:pt idx="200">
                  <c:v>4497</c:v>
                </c:pt>
                <c:pt idx="201">
                  <c:v>6755</c:v>
                </c:pt>
                <c:pt idx="202">
                  <c:v>5976</c:v>
                </c:pt>
                <c:pt idx="203">
                  <c:v>4959</c:v>
                </c:pt>
                <c:pt idx="204">
                  <c:v>5929</c:v>
                </c:pt>
                <c:pt idx="205">
                  <c:v>3567</c:v>
                </c:pt>
                <c:pt idx="206">
                  <c:v>2383</c:v>
                </c:pt>
                <c:pt idx="207">
                  <c:v>3936</c:v>
                </c:pt>
                <c:pt idx="208">
                  <c:v>5994</c:v>
                </c:pt>
                <c:pt idx="209">
                  <c:v>5234</c:v>
                </c:pt>
                <c:pt idx="210">
                  <c:v>4713</c:v>
                </c:pt>
                <c:pt idx="211">
                  <c:v>4716</c:v>
                </c:pt>
                <c:pt idx="212">
                  <c:v>3145</c:v>
                </c:pt>
                <c:pt idx="213">
                  <c:v>2014</c:v>
                </c:pt>
                <c:pt idx="214">
                  <c:v>3013</c:v>
                </c:pt>
                <c:pt idx="215">
                  <c:v>4708</c:v>
                </c:pt>
                <c:pt idx="216">
                  <c:v>4685</c:v>
                </c:pt>
                <c:pt idx="217">
                  <c:v>3887</c:v>
                </c:pt>
                <c:pt idx="218">
                  <c:v>4128</c:v>
                </c:pt>
                <c:pt idx="219">
                  <c:v>2621</c:v>
                </c:pt>
                <c:pt idx="220">
                  <c:v>1836</c:v>
                </c:pt>
                <c:pt idx="221">
                  <c:v>2857</c:v>
                </c:pt>
                <c:pt idx="222">
                  <c:v>4146</c:v>
                </c:pt>
                <c:pt idx="223">
                  <c:v>3741</c:v>
                </c:pt>
                <c:pt idx="224">
                  <c:v>3149</c:v>
                </c:pt>
                <c:pt idx="225">
                  <c:v>3843</c:v>
                </c:pt>
                <c:pt idx="226">
                  <c:v>2608</c:v>
                </c:pt>
                <c:pt idx="227">
                  <c:v>1792</c:v>
                </c:pt>
                <c:pt idx="228">
                  <c:v>2750</c:v>
                </c:pt>
                <c:pt idx="229">
                  <c:v>3725</c:v>
                </c:pt>
                <c:pt idx="230">
                  <c:v>4021</c:v>
                </c:pt>
                <c:pt idx="231">
                  <c:v>3341</c:v>
                </c:pt>
                <c:pt idx="232">
                  <c:v>3784</c:v>
                </c:pt>
                <c:pt idx="233">
                  <c:v>2454</c:v>
                </c:pt>
                <c:pt idx="234">
                  <c:v>1765</c:v>
                </c:pt>
                <c:pt idx="235">
                  <c:v>2786</c:v>
                </c:pt>
                <c:pt idx="236">
                  <c:v>3476</c:v>
                </c:pt>
                <c:pt idx="237">
                  <c:v>3599</c:v>
                </c:pt>
                <c:pt idx="238">
                  <c:v>3433</c:v>
                </c:pt>
                <c:pt idx="239">
                  <c:v>3370</c:v>
                </c:pt>
                <c:pt idx="240">
                  <c:v>2627</c:v>
                </c:pt>
                <c:pt idx="241">
                  <c:v>2041</c:v>
                </c:pt>
                <c:pt idx="242">
                  <c:v>2910</c:v>
                </c:pt>
                <c:pt idx="243">
                  <c:v>3689</c:v>
                </c:pt>
                <c:pt idx="244">
                  <c:v>3382</c:v>
                </c:pt>
                <c:pt idx="245">
                  <c:v>3603</c:v>
                </c:pt>
                <c:pt idx="246">
                  <c:v>3364</c:v>
                </c:pt>
                <c:pt idx="247">
                  <c:v>2725</c:v>
                </c:pt>
                <c:pt idx="248">
                  <c:v>2039</c:v>
                </c:pt>
                <c:pt idx="249">
                  <c:v>3337</c:v>
                </c:pt>
                <c:pt idx="250">
                  <c:v>3965</c:v>
                </c:pt>
                <c:pt idx="251">
                  <c:v>3699</c:v>
                </c:pt>
                <c:pt idx="252">
                  <c:v>4092</c:v>
                </c:pt>
                <c:pt idx="253">
                  <c:v>4516</c:v>
                </c:pt>
                <c:pt idx="254">
                  <c:v>2896</c:v>
                </c:pt>
                <c:pt idx="255">
                  <c:v>2062</c:v>
                </c:pt>
                <c:pt idx="256">
                  <c:v>2962</c:v>
                </c:pt>
                <c:pt idx="257">
                  <c:v>3971</c:v>
                </c:pt>
                <c:pt idx="258">
                  <c:v>4041</c:v>
                </c:pt>
                <c:pt idx="259">
                  <c:v>3880</c:v>
                </c:pt>
                <c:pt idx="260">
                  <c:v>3620</c:v>
                </c:pt>
                <c:pt idx="261">
                  <c:v>3012</c:v>
                </c:pt>
                <c:pt idx="262">
                  <c:v>2487</c:v>
                </c:pt>
                <c:pt idx="263">
                  <c:v>2628</c:v>
                </c:pt>
                <c:pt idx="264">
                  <c:v>3118</c:v>
                </c:pt>
                <c:pt idx="265">
                  <c:v>4467</c:v>
                </c:pt>
                <c:pt idx="266">
                  <c:v>4868</c:v>
                </c:pt>
                <c:pt idx="267">
                  <c:v>4158</c:v>
                </c:pt>
                <c:pt idx="268">
                  <c:v>3082</c:v>
                </c:pt>
                <c:pt idx="269">
                  <c:v>2851</c:v>
                </c:pt>
                <c:pt idx="270">
                  <c:v>3198</c:v>
                </c:pt>
                <c:pt idx="271">
                  <c:v>4061</c:v>
                </c:pt>
                <c:pt idx="272">
                  <c:v>4327</c:v>
                </c:pt>
                <c:pt idx="273">
                  <c:v>3853</c:v>
                </c:pt>
                <c:pt idx="274">
                  <c:v>3782</c:v>
                </c:pt>
                <c:pt idx="275">
                  <c:v>2975</c:v>
                </c:pt>
                <c:pt idx="276">
                  <c:v>2177</c:v>
                </c:pt>
                <c:pt idx="277">
                  <c:v>3107</c:v>
                </c:pt>
                <c:pt idx="278">
                  <c:v>3771</c:v>
                </c:pt>
                <c:pt idx="279">
                  <c:v>3963</c:v>
                </c:pt>
                <c:pt idx="280">
                  <c:v>3638</c:v>
                </c:pt>
                <c:pt idx="281">
                  <c:v>3641</c:v>
                </c:pt>
                <c:pt idx="282">
                  <c:v>2862</c:v>
                </c:pt>
                <c:pt idx="283">
                  <c:v>1929</c:v>
                </c:pt>
                <c:pt idx="284">
                  <c:v>2816</c:v>
                </c:pt>
                <c:pt idx="285">
                  <c:v>3517</c:v>
                </c:pt>
                <c:pt idx="286">
                  <c:v>3508</c:v>
                </c:pt>
                <c:pt idx="287">
                  <c:v>3282</c:v>
                </c:pt>
                <c:pt idx="288">
                  <c:v>2937</c:v>
                </c:pt>
                <c:pt idx="289">
                  <c:v>2434</c:v>
                </c:pt>
                <c:pt idx="290">
                  <c:v>1527</c:v>
                </c:pt>
                <c:pt idx="291">
                  <c:v>2180</c:v>
                </c:pt>
                <c:pt idx="292">
                  <c:v>2478</c:v>
                </c:pt>
                <c:pt idx="293">
                  <c:v>2825</c:v>
                </c:pt>
                <c:pt idx="294">
                  <c:v>2937</c:v>
                </c:pt>
                <c:pt idx="295">
                  <c:v>2740</c:v>
                </c:pt>
                <c:pt idx="296">
                  <c:v>2256</c:v>
                </c:pt>
                <c:pt idx="297">
                  <c:v>1480</c:v>
                </c:pt>
                <c:pt idx="298">
                  <c:v>2006</c:v>
                </c:pt>
                <c:pt idx="299">
                  <c:v>2477</c:v>
                </c:pt>
                <c:pt idx="300">
                  <c:v>2334</c:v>
                </c:pt>
                <c:pt idx="301">
                  <c:v>2413</c:v>
                </c:pt>
                <c:pt idx="302">
                  <c:v>2158</c:v>
                </c:pt>
                <c:pt idx="303">
                  <c:v>1730</c:v>
                </c:pt>
                <c:pt idx="304">
                  <c:v>1175</c:v>
                </c:pt>
                <c:pt idx="305">
                  <c:v>1587</c:v>
                </c:pt>
                <c:pt idx="306">
                  <c:v>2185</c:v>
                </c:pt>
                <c:pt idx="307">
                  <c:v>2020</c:v>
                </c:pt>
                <c:pt idx="308">
                  <c:v>1848</c:v>
                </c:pt>
                <c:pt idx="309">
                  <c:v>1695</c:v>
                </c:pt>
                <c:pt idx="310">
                  <c:v>1392</c:v>
                </c:pt>
                <c:pt idx="311">
                  <c:v>960</c:v>
                </c:pt>
                <c:pt idx="312">
                  <c:v>1022</c:v>
                </c:pt>
                <c:pt idx="313">
                  <c:v>1980</c:v>
                </c:pt>
                <c:pt idx="314">
                  <c:v>1807</c:v>
                </c:pt>
                <c:pt idx="315">
                  <c:v>1554</c:v>
                </c:pt>
                <c:pt idx="316">
                  <c:v>1431</c:v>
                </c:pt>
                <c:pt idx="317">
                  <c:v>1143</c:v>
                </c:pt>
                <c:pt idx="318">
                  <c:v>792</c:v>
                </c:pt>
                <c:pt idx="319">
                  <c:v>1109</c:v>
                </c:pt>
                <c:pt idx="320">
                  <c:v>1359</c:v>
                </c:pt>
                <c:pt idx="321">
                  <c:v>1273</c:v>
                </c:pt>
                <c:pt idx="322">
                  <c:v>1294</c:v>
                </c:pt>
                <c:pt idx="323">
                  <c:v>1296</c:v>
                </c:pt>
                <c:pt idx="324">
                  <c:v>1008</c:v>
                </c:pt>
                <c:pt idx="325">
                  <c:v>721</c:v>
                </c:pt>
                <c:pt idx="326">
                  <c:v>928</c:v>
                </c:pt>
                <c:pt idx="327">
                  <c:v>1490</c:v>
                </c:pt>
                <c:pt idx="328">
                  <c:v>1228</c:v>
                </c:pt>
                <c:pt idx="329">
                  <c:v>1259</c:v>
                </c:pt>
                <c:pt idx="330">
                  <c:v>1126</c:v>
                </c:pt>
                <c:pt idx="331">
                  <c:v>842</c:v>
                </c:pt>
                <c:pt idx="332">
                  <c:v>563</c:v>
                </c:pt>
                <c:pt idx="333">
                  <c:v>759</c:v>
                </c:pt>
                <c:pt idx="334">
                  <c:v>1105</c:v>
                </c:pt>
                <c:pt idx="335">
                  <c:v>1081</c:v>
                </c:pt>
                <c:pt idx="336">
                  <c:v>986</c:v>
                </c:pt>
                <c:pt idx="337">
                  <c:v>986</c:v>
                </c:pt>
                <c:pt idx="338">
                  <c:v>806</c:v>
                </c:pt>
                <c:pt idx="339">
                  <c:v>595</c:v>
                </c:pt>
                <c:pt idx="340">
                  <c:v>816</c:v>
                </c:pt>
                <c:pt idx="341">
                  <c:v>1010</c:v>
                </c:pt>
                <c:pt idx="342">
                  <c:v>1086</c:v>
                </c:pt>
                <c:pt idx="343">
                  <c:v>1043</c:v>
                </c:pt>
                <c:pt idx="344">
                  <c:v>1105</c:v>
                </c:pt>
                <c:pt idx="345">
                  <c:v>1066</c:v>
                </c:pt>
                <c:pt idx="346">
                  <c:v>787</c:v>
                </c:pt>
                <c:pt idx="347">
                  <c:v>898</c:v>
                </c:pt>
                <c:pt idx="348">
                  <c:v>1273</c:v>
                </c:pt>
                <c:pt idx="349">
                  <c:v>1153</c:v>
                </c:pt>
                <c:pt idx="350">
                  <c:v>1061</c:v>
                </c:pt>
                <c:pt idx="351">
                  <c:v>977</c:v>
                </c:pt>
                <c:pt idx="352">
                  <c:v>885</c:v>
                </c:pt>
                <c:pt idx="353">
                  <c:v>744</c:v>
                </c:pt>
                <c:pt idx="354">
                  <c:v>934</c:v>
                </c:pt>
                <c:pt idx="355">
                  <c:v>1032</c:v>
                </c:pt>
                <c:pt idx="356">
                  <c:v>1044</c:v>
                </c:pt>
                <c:pt idx="357">
                  <c:v>1077</c:v>
                </c:pt>
                <c:pt idx="358">
                  <c:v>950</c:v>
                </c:pt>
                <c:pt idx="359">
                  <c:v>892</c:v>
                </c:pt>
                <c:pt idx="360">
                  <c:v>181</c:v>
                </c:pt>
                <c:pt idx="361">
                  <c:v>145</c:v>
                </c:pt>
                <c:pt idx="362">
                  <c:v>137</c:v>
                </c:pt>
                <c:pt idx="363">
                  <c:v>162</c:v>
                </c:pt>
                <c:pt idx="364">
                  <c:v>151</c:v>
                </c:pt>
                <c:pt idx="365">
                  <c:v>163</c:v>
                </c:pt>
                <c:pt idx="366">
                  <c:v>152</c:v>
                </c:pt>
                <c:pt idx="367">
                  <c:v>155</c:v>
                </c:pt>
                <c:pt idx="368">
                  <c:v>131</c:v>
                </c:pt>
                <c:pt idx="369">
                  <c:v>117</c:v>
                </c:pt>
                <c:pt idx="370">
                  <c:v>137</c:v>
                </c:pt>
                <c:pt idx="371">
                  <c:v>123</c:v>
                </c:pt>
                <c:pt idx="372">
                  <c:v>163</c:v>
                </c:pt>
                <c:pt idx="373">
                  <c:v>137</c:v>
                </c:pt>
                <c:pt idx="374">
                  <c:v>127</c:v>
                </c:pt>
                <c:pt idx="375">
                  <c:v>118</c:v>
                </c:pt>
                <c:pt idx="376">
                  <c:v>94</c:v>
                </c:pt>
                <c:pt idx="377">
                  <c:v>110</c:v>
                </c:pt>
                <c:pt idx="378">
                  <c:v>107</c:v>
                </c:pt>
                <c:pt idx="379">
                  <c:v>120</c:v>
                </c:pt>
                <c:pt idx="380">
                  <c:v>95</c:v>
                </c:pt>
                <c:pt idx="381">
                  <c:v>78</c:v>
                </c:pt>
                <c:pt idx="382">
                  <c:v>84</c:v>
                </c:pt>
                <c:pt idx="383">
                  <c:v>78</c:v>
                </c:pt>
                <c:pt idx="384">
                  <c:v>94</c:v>
                </c:pt>
                <c:pt idx="385">
                  <c:v>108</c:v>
                </c:pt>
                <c:pt idx="386">
                  <c:v>87</c:v>
                </c:pt>
                <c:pt idx="387">
                  <c:v>103</c:v>
                </c:pt>
                <c:pt idx="388">
                  <c:v>92</c:v>
                </c:pt>
                <c:pt idx="389">
                  <c:v>100</c:v>
                </c:pt>
                <c:pt idx="390">
                  <c:v>101</c:v>
                </c:pt>
                <c:pt idx="391">
                  <c:v>97</c:v>
                </c:pt>
                <c:pt idx="392">
                  <c:v>101</c:v>
                </c:pt>
                <c:pt idx="393">
                  <c:v>90</c:v>
                </c:pt>
                <c:pt idx="394">
                  <c:v>83</c:v>
                </c:pt>
                <c:pt idx="395">
                  <c:v>78</c:v>
                </c:pt>
                <c:pt idx="396">
                  <c:v>104</c:v>
                </c:pt>
                <c:pt idx="397">
                  <c:v>138</c:v>
                </c:pt>
                <c:pt idx="398">
                  <c:v>120</c:v>
                </c:pt>
                <c:pt idx="399">
                  <c:v>113</c:v>
                </c:pt>
                <c:pt idx="400">
                  <c:v>113</c:v>
                </c:pt>
                <c:pt idx="401">
                  <c:v>106</c:v>
                </c:pt>
                <c:pt idx="402">
                  <c:v>91</c:v>
                </c:pt>
                <c:pt idx="403">
                  <c:v>98</c:v>
                </c:pt>
                <c:pt idx="404">
                  <c:v>89</c:v>
                </c:pt>
                <c:pt idx="405">
                  <c:v>113</c:v>
                </c:pt>
                <c:pt idx="406">
                  <c:v>108</c:v>
                </c:pt>
                <c:pt idx="407">
                  <c:v>100</c:v>
                </c:pt>
                <c:pt idx="408">
                  <c:v>97</c:v>
                </c:pt>
                <c:pt idx="409">
                  <c:v>77</c:v>
                </c:pt>
                <c:pt idx="410">
                  <c:v>133</c:v>
                </c:pt>
                <c:pt idx="411">
                  <c:v>126</c:v>
                </c:pt>
                <c:pt idx="412">
                  <c:v>117</c:v>
                </c:pt>
                <c:pt idx="413">
                  <c:v>140</c:v>
                </c:pt>
                <c:pt idx="414">
                  <c:v>161</c:v>
                </c:pt>
                <c:pt idx="415">
                  <c:v>118</c:v>
                </c:pt>
                <c:pt idx="416">
                  <c:v>131</c:v>
                </c:pt>
                <c:pt idx="417">
                  <c:v>188</c:v>
                </c:pt>
                <c:pt idx="418">
                  <c:v>172</c:v>
                </c:pt>
                <c:pt idx="419">
                  <c:v>154</c:v>
                </c:pt>
                <c:pt idx="420">
                  <c:v>188</c:v>
                </c:pt>
                <c:pt idx="421">
                  <c:v>197</c:v>
                </c:pt>
                <c:pt idx="422">
                  <c:v>212</c:v>
                </c:pt>
                <c:pt idx="423">
                  <c:v>199</c:v>
                </c:pt>
                <c:pt idx="424">
                  <c:v>275</c:v>
                </c:pt>
                <c:pt idx="425">
                  <c:v>251</c:v>
                </c:pt>
                <c:pt idx="426">
                  <c:v>257</c:v>
                </c:pt>
                <c:pt idx="427">
                  <c:v>291</c:v>
                </c:pt>
                <c:pt idx="428">
                  <c:v>312</c:v>
                </c:pt>
                <c:pt idx="429">
                  <c:v>291</c:v>
                </c:pt>
                <c:pt idx="430">
                  <c:v>271</c:v>
                </c:pt>
                <c:pt idx="431">
                  <c:v>354</c:v>
                </c:pt>
                <c:pt idx="432">
                  <c:v>459</c:v>
                </c:pt>
                <c:pt idx="433">
                  <c:v>469</c:v>
                </c:pt>
                <c:pt idx="434">
                  <c:v>714</c:v>
                </c:pt>
                <c:pt idx="435">
                  <c:v>513</c:v>
                </c:pt>
                <c:pt idx="436">
                  <c:v>478</c:v>
                </c:pt>
                <c:pt idx="437">
                  <c:v>446</c:v>
                </c:pt>
                <c:pt idx="438">
                  <c:v>630</c:v>
                </c:pt>
                <c:pt idx="439">
                  <c:v>685</c:v>
                </c:pt>
                <c:pt idx="440">
                  <c:v>780</c:v>
                </c:pt>
                <c:pt idx="441">
                  <c:v>794</c:v>
                </c:pt>
                <c:pt idx="442">
                  <c:v>839</c:v>
                </c:pt>
                <c:pt idx="443">
                  <c:v>904</c:v>
                </c:pt>
                <c:pt idx="444">
                  <c:v>879</c:v>
                </c:pt>
                <c:pt idx="445">
                  <c:v>1027</c:v>
                </c:pt>
                <c:pt idx="446">
                  <c:v>1038</c:v>
                </c:pt>
                <c:pt idx="447">
                  <c:v>1185</c:v>
                </c:pt>
                <c:pt idx="448">
                  <c:v>1341</c:v>
                </c:pt>
                <c:pt idx="449">
                  <c:v>1501</c:v>
                </c:pt>
                <c:pt idx="450">
                  <c:v>1619</c:v>
                </c:pt>
                <c:pt idx="451">
                  <c:v>1761</c:v>
                </c:pt>
                <c:pt idx="452">
                  <c:v>2263</c:v>
                </c:pt>
                <c:pt idx="453">
                  <c:v>2771</c:v>
                </c:pt>
                <c:pt idx="454">
                  <c:v>3293</c:v>
                </c:pt>
                <c:pt idx="455">
                  <c:v>3645</c:v>
                </c:pt>
                <c:pt idx="456">
                  <c:v>3498</c:v>
                </c:pt>
                <c:pt idx="457">
                  <c:v>3523</c:v>
                </c:pt>
                <c:pt idx="458">
                  <c:v>3689</c:v>
                </c:pt>
                <c:pt idx="459">
                  <c:v>3417</c:v>
                </c:pt>
                <c:pt idx="460">
                  <c:v>3449</c:v>
                </c:pt>
                <c:pt idx="461">
                  <c:v>3780</c:v>
                </c:pt>
                <c:pt idx="462">
                  <c:v>3980</c:v>
                </c:pt>
                <c:pt idx="463">
                  <c:v>3915</c:v>
                </c:pt>
                <c:pt idx="464">
                  <c:v>4187</c:v>
                </c:pt>
                <c:pt idx="465">
                  <c:v>4077</c:v>
                </c:pt>
                <c:pt idx="466">
                  <c:v>3769</c:v>
                </c:pt>
                <c:pt idx="467">
                  <c:v>3876</c:v>
                </c:pt>
                <c:pt idx="468">
                  <c:v>4205</c:v>
                </c:pt>
                <c:pt idx="469">
                  <c:v>4120</c:v>
                </c:pt>
                <c:pt idx="470">
                  <c:v>4000</c:v>
                </c:pt>
                <c:pt idx="471">
                  <c:v>3890</c:v>
                </c:pt>
                <c:pt idx="472">
                  <c:v>4077</c:v>
                </c:pt>
                <c:pt idx="473">
                  <c:v>4106</c:v>
                </c:pt>
                <c:pt idx="474">
                  <c:v>4329</c:v>
                </c:pt>
                <c:pt idx="475">
                  <c:v>4529</c:v>
                </c:pt>
                <c:pt idx="476">
                  <c:v>3874</c:v>
                </c:pt>
                <c:pt idx="477">
                  <c:v>4209</c:v>
                </c:pt>
                <c:pt idx="478">
                  <c:v>4454</c:v>
                </c:pt>
                <c:pt idx="479">
                  <c:v>3511</c:v>
                </c:pt>
                <c:pt idx="480">
                  <c:v>4157</c:v>
                </c:pt>
                <c:pt idx="481">
                  <c:v>3847</c:v>
                </c:pt>
                <c:pt idx="482">
                  <c:v>3660</c:v>
                </c:pt>
                <c:pt idx="483">
                  <c:v>3617</c:v>
                </c:pt>
                <c:pt idx="484">
                  <c:v>3460</c:v>
                </c:pt>
                <c:pt idx="485">
                  <c:v>3128</c:v>
                </c:pt>
                <c:pt idx="486">
                  <c:v>2795</c:v>
                </c:pt>
                <c:pt idx="487">
                  <c:v>3207</c:v>
                </c:pt>
                <c:pt idx="488">
                  <c:v>2887</c:v>
                </c:pt>
                <c:pt idx="489">
                  <c:v>2713</c:v>
                </c:pt>
                <c:pt idx="490">
                  <c:v>3380</c:v>
                </c:pt>
                <c:pt idx="491">
                  <c:v>2677</c:v>
                </c:pt>
                <c:pt idx="492">
                  <c:v>2427</c:v>
                </c:pt>
                <c:pt idx="493">
                  <c:v>2123</c:v>
                </c:pt>
                <c:pt idx="494">
                  <c:v>2219</c:v>
                </c:pt>
                <c:pt idx="495">
                  <c:v>2177</c:v>
                </c:pt>
                <c:pt idx="496">
                  <c:v>7374</c:v>
                </c:pt>
                <c:pt idx="497">
                  <c:v>4002</c:v>
                </c:pt>
                <c:pt idx="498">
                  <c:v>3303</c:v>
                </c:pt>
                <c:pt idx="499">
                  <c:v>3921</c:v>
                </c:pt>
                <c:pt idx="500">
                  <c:v>2726</c:v>
                </c:pt>
                <c:pt idx="501">
                  <c:v>2542</c:v>
                </c:pt>
                <c:pt idx="502">
                  <c:v>2330</c:v>
                </c:pt>
                <c:pt idx="503">
                  <c:v>1587</c:v>
                </c:pt>
                <c:pt idx="504">
                  <c:v>1647</c:v>
                </c:pt>
                <c:pt idx="505">
                  <c:v>1571</c:v>
                </c:pt>
                <c:pt idx="506">
                  <c:v>1427</c:v>
                </c:pt>
                <c:pt idx="507">
                  <c:v>1167</c:v>
                </c:pt>
                <c:pt idx="508">
                  <c:v>1358</c:v>
                </c:pt>
                <c:pt idx="509">
                  <c:v>1321</c:v>
                </c:pt>
                <c:pt idx="510">
                  <c:v>1329</c:v>
                </c:pt>
                <c:pt idx="511">
                  <c:v>1183</c:v>
                </c:pt>
                <c:pt idx="512">
                  <c:v>1258</c:v>
                </c:pt>
                <c:pt idx="513">
                  <c:v>979</c:v>
                </c:pt>
                <c:pt idx="514">
                  <c:v>907</c:v>
                </c:pt>
                <c:pt idx="515">
                  <c:v>817</c:v>
                </c:pt>
                <c:pt idx="516">
                  <c:v>1005</c:v>
                </c:pt>
                <c:pt idx="517">
                  <c:v>853</c:v>
                </c:pt>
                <c:pt idx="518">
                  <c:v>738</c:v>
                </c:pt>
                <c:pt idx="519">
                  <c:v>955</c:v>
                </c:pt>
                <c:pt idx="520">
                  <c:v>723</c:v>
                </c:pt>
                <c:pt idx="521">
                  <c:v>553</c:v>
                </c:pt>
                <c:pt idx="522">
                  <c:v>930</c:v>
                </c:pt>
                <c:pt idx="523">
                  <c:v>817</c:v>
                </c:pt>
                <c:pt idx="524">
                  <c:v>911</c:v>
                </c:pt>
                <c:pt idx="525">
                  <c:v>25</c:v>
                </c:pt>
                <c:pt idx="526">
                  <c:v>12</c:v>
                </c:pt>
                <c:pt idx="527">
                  <c:v>25</c:v>
                </c:pt>
                <c:pt idx="528">
                  <c:v>14</c:v>
                </c:pt>
                <c:pt idx="529">
                  <c:v>21</c:v>
                </c:pt>
                <c:pt idx="530">
                  <c:v>15</c:v>
                </c:pt>
                <c:pt idx="531">
                  <c:v>24</c:v>
                </c:pt>
                <c:pt idx="532">
                  <c:v>16</c:v>
                </c:pt>
                <c:pt idx="533">
                  <c:v>30</c:v>
                </c:pt>
                <c:pt idx="534">
                  <c:v>36</c:v>
                </c:pt>
                <c:pt idx="535">
                  <c:v>15</c:v>
                </c:pt>
                <c:pt idx="536">
                  <c:v>18</c:v>
                </c:pt>
                <c:pt idx="537">
                  <c:v>31</c:v>
                </c:pt>
                <c:pt idx="538">
                  <c:v>36</c:v>
                </c:pt>
                <c:pt idx="539">
                  <c:v>24</c:v>
                </c:pt>
                <c:pt idx="540">
                  <c:v>29</c:v>
                </c:pt>
                <c:pt idx="541">
                  <c:v>51</c:v>
                </c:pt>
                <c:pt idx="542">
                  <c:v>33</c:v>
                </c:pt>
                <c:pt idx="543">
                  <c:v>23</c:v>
                </c:pt>
                <c:pt idx="544">
                  <c:v>44</c:v>
                </c:pt>
                <c:pt idx="545">
                  <c:v>49</c:v>
                </c:pt>
                <c:pt idx="546">
                  <c:v>26</c:v>
                </c:pt>
                <c:pt idx="547">
                  <c:v>33</c:v>
                </c:pt>
                <c:pt idx="548">
                  <c:v>67</c:v>
                </c:pt>
                <c:pt idx="549">
                  <c:v>46</c:v>
                </c:pt>
                <c:pt idx="550">
                  <c:v>53</c:v>
                </c:pt>
                <c:pt idx="551">
                  <c:v>40</c:v>
                </c:pt>
                <c:pt idx="552">
                  <c:v>49</c:v>
                </c:pt>
                <c:pt idx="553">
                  <c:v>46</c:v>
                </c:pt>
                <c:pt idx="554">
                  <c:v>39</c:v>
                </c:pt>
                <c:pt idx="555">
                  <c:v>36</c:v>
                </c:pt>
                <c:pt idx="556">
                  <c:v>101</c:v>
                </c:pt>
                <c:pt idx="557">
                  <c:v>64</c:v>
                </c:pt>
                <c:pt idx="558">
                  <c:v>21</c:v>
                </c:pt>
                <c:pt idx="559">
                  <c:v>75</c:v>
                </c:pt>
                <c:pt idx="560">
                  <c:v>78</c:v>
                </c:pt>
                <c:pt idx="561">
                  <c:v>79</c:v>
                </c:pt>
                <c:pt idx="562">
                  <c:v>15</c:v>
                </c:pt>
                <c:pt idx="563">
                  <c:v>92</c:v>
                </c:pt>
                <c:pt idx="564">
                  <c:v>64</c:v>
                </c:pt>
                <c:pt idx="565">
                  <c:v>31</c:v>
                </c:pt>
                <c:pt idx="566">
                  <c:v>38</c:v>
                </c:pt>
                <c:pt idx="567">
                  <c:v>58</c:v>
                </c:pt>
                <c:pt idx="568">
                  <c:v>20</c:v>
                </c:pt>
                <c:pt idx="569">
                  <c:v>71</c:v>
                </c:pt>
                <c:pt idx="570">
                  <c:v>61</c:v>
                </c:pt>
                <c:pt idx="571">
                  <c:v>53</c:v>
                </c:pt>
                <c:pt idx="572">
                  <c:v>19</c:v>
                </c:pt>
                <c:pt idx="573">
                  <c:v>51</c:v>
                </c:pt>
                <c:pt idx="574">
                  <c:v>50</c:v>
                </c:pt>
                <c:pt idx="575">
                  <c:v>50</c:v>
                </c:pt>
                <c:pt idx="576">
                  <c:v>45</c:v>
                </c:pt>
                <c:pt idx="577">
                  <c:v>41</c:v>
                </c:pt>
                <c:pt idx="578">
                  <c:v>26</c:v>
                </c:pt>
                <c:pt idx="579">
                  <c:v>21</c:v>
                </c:pt>
                <c:pt idx="580">
                  <c:v>47</c:v>
                </c:pt>
                <c:pt idx="581">
                  <c:v>37</c:v>
                </c:pt>
                <c:pt idx="582">
                  <c:v>26</c:v>
                </c:pt>
                <c:pt idx="583">
                  <c:v>27</c:v>
                </c:pt>
                <c:pt idx="584">
                  <c:v>32</c:v>
                </c:pt>
                <c:pt idx="585">
                  <c:v>36</c:v>
                </c:pt>
                <c:pt idx="586">
                  <c:v>17</c:v>
                </c:pt>
                <c:pt idx="587">
                  <c:v>0</c:v>
                </c:pt>
                <c:pt idx="588">
                  <c:v>51</c:v>
                </c:pt>
                <c:pt idx="589">
                  <c:v>19</c:v>
                </c:pt>
                <c:pt idx="590">
                  <c:v>38</c:v>
                </c:pt>
                <c:pt idx="591">
                  <c:v>26</c:v>
                </c:pt>
                <c:pt idx="592">
                  <c:v>27</c:v>
                </c:pt>
                <c:pt idx="593">
                  <c:v>10</c:v>
                </c:pt>
                <c:pt idx="594">
                  <c:v>35</c:v>
                </c:pt>
                <c:pt idx="595">
                  <c:v>20</c:v>
                </c:pt>
                <c:pt idx="596">
                  <c:v>8</c:v>
                </c:pt>
                <c:pt idx="597">
                  <c:v>30</c:v>
                </c:pt>
                <c:pt idx="598">
                  <c:v>13</c:v>
                </c:pt>
                <c:pt idx="599">
                  <c:v>19</c:v>
                </c:pt>
                <c:pt idx="600">
                  <c:v>12</c:v>
                </c:pt>
                <c:pt idx="601">
                  <c:v>22</c:v>
                </c:pt>
                <c:pt idx="602">
                  <c:v>35</c:v>
                </c:pt>
                <c:pt idx="603">
                  <c:v>26</c:v>
                </c:pt>
                <c:pt idx="604">
                  <c:v>16</c:v>
                </c:pt>
                <c:pt idx="605">
                  <c:v>17</c:v>
                </c:pt>
                <c:pt idx="606">
                  <c:v>17</c:v>
                </c:pt>
                <c:pt idx="607">
                  <c:v>13</c:v>
                </c:pt>
                <c:pt idx="608">
                  <c:v>8</c:v>
                </c:pt>
                <c:pt idx="609">
                  <c:v>23</c:v>
                </c:pt>
                <c:pt idx="610">
                  <c:v>19</c:v>
                </c:pt>
                <c:pt idx="611">
                  <c:v>18</c:v>
                </c:pt>
                <c:pt idx="612">
                  <c:v>9</c:v>
                </c:pt>
                <c:pt idx="613">
                  <c:v>12</c:v>
                </c:pt>
                <c:pt idx="614">
                  <c:v>4</c:v>
                </c:pt>
                <c:pt idx="615">
                  <c:v>9</c:v>
                </c:pt>
                <c:pt idx="616">
                  <c:v>10</c:v>
                </c:pt>
                <c:pt idx="617">
                  <c:v>17</c:v>
                </c:pt>
                <c:pt idx="618">
                  <c:v>13</c:v>
                </c:pt>
                <c:pt idx="619">
                  <c:v>32</c:v>
                </c:pt>
                <c:pt idx="620">
                  <c:v>9</c:v>
                </c:pt>
                <c:pt idx="621">
                  <c:v>2</c:v>
                </c:pt>
                <c:pt idx="622">
                  <c:v>0</c:v>
                </c:pt>
                <c:pt idx="623">
                  <c:v>20</c:v>
                </c:pt>
                <c:pt idx="624">
                  <c:v>12</c:v>
                </c:pt>
                <c:pt idx="625">
                  <c:v>-4</c:v>
                </c:pt>
                <c:pt idx="626">
                  <c:v>16</c:v>
                </c:pt>
                <c:pt idx="627">
                  <c:v>11</c:v>
                </c:pt>
                <c:pt idx="628">
                  <c:v>0</c:v>
                </c:pt>
                <c:pt idx="629">
                  <c:v>16</c:v>
                </c:pt>
                <c:pt idx="630">
                  <c:v>7</c:v>
                </c:pt>
                <c:pt idx="631">
                  <c:v>5</c:v>
                </c:pt>
                <c:pt idx="632">
                  <c:v>9</c:v>
                </c:pt>
                <c:pt idx="633">
                  <c:v>9</c:v>
                </c:pt>
                <c:pt idx="634">
                  <c:v>13</c:v>
                </c:pt>
                <c:pt idx="635">
                  <c:v>1</c:v>
                </c:pt>
                <c:pt idx="636">
                  <c:v>12</c:v>
                </c:pt>
                <c:pt idx="637">
                  <c:v>4</c:v>
                </c:pt>
                <c:pt idx="638">
                  <c:v>8</c:v>
                </c:pt>
                <c:pt idx="639">
                  <c:v>5</c:v>
                </c:pt>
                <c:pt idx="640">
                  <c:v>3</c:v>
                </c:pt>
                <c:pt idx="641">
                  <c:v>3</c:v>
                </c:pt>
                <c:pt idx="642">
                  <c:v>1</c:v>
                </c:pt>
                <c:pt idx="643">
                  <c:v>15</c:v>
                </c:pt>
                <c:pt idx="644">
                  <c:v>4</c:v>
                </c:pt>
                <c:pt idx="645">
                  <c:v>6</c:v>
                </c:pt>
                <c:pt idx="646">
                  <c:v>4</c:v>
                </c:pt>
                <c:pt idx="647">
                  <c:v>1</c:v>
                </c:pt>
                <c:pt idx="648">
                  <c:v>0</c:v>
                </c:pt>
                <c:pt idx="649">
                  <c:v>0</c:v>
                </c:pt>
                <c:pt idx="650">
                  <c:v>4</c:v>
                </c:pt>
                <c:pt idx="651">
                  <c:v>2</c:v>
                </c:pt>
                <c:pt idx="652">
                  <c:v>1</c:v>
                </c:pt>
                <c:pt idx="653">
                  <c:v>6</c:v>
                </c:pt>
                <c:pt idx="654">
                  <c:v>2</c:v>
                </c:pt>
                <c:pt idx="655">
                  <c:v>1</c:v>
                </c:pt>
                <c:pt idx="656">
                  <c:v>1</c:v>
                </c:pt>
                <c:pt idx="657">
                  <c:v>0</c:v>
                </c:pt>
                <c:pt idx="658">
                  <c:v>3</c:v>
                </c:pt>
                <c:pt idx="659">
                  <c:v>1</c:v>
                </c:pt>
                <c:pt idx="660">
                  <c:v>2</c:v>
                </c:pt>
                <c:pt idx="661">
                  <c:v>1</c:v>
                </c:pt>
                <c:pt idx="662">
                  <c:v>4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0</c:v>
                </c:pt>
                <c:pt idx="668">
                  <c:v>1</c:v>
                </c:pt>
                <c:pt idx="669">
                  <c:v>0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7</c:v>
                </c:pt>
                <c:pt idx="674">
                  <c:v>3</c:v>
                </c:pt>
                <c:pt idx="675">
                  <c:v>3</c:v>
                </c:pt>
                <c:pt idx="676">
                  <c:v>1</c:v>
                </c:pt>
                <c:pt idx="677">
                  <c:v>1</c:v>
                </c:pt>
                <c:pt idx="678">
                  <c:v>0</c:v>
                </c:pt>
                <c:pt idx="679">
                  <c:v>7</c:v>
                </c:pt>
                <c:pt idx="680">
                  <c:v>2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1</c:v>
                </c:pt>
                <c:pt idx="685">
                  <c:v>0</c:v>
                </c:pt>
                <c:pt idx="686">
                  <c:v>4</c:v>
                </c:pt>
                <c:pt idx="687">
                  <c:v>1</c:v>
                </c:pt>
                <c:pt idx="688">
                  <c:v>1</c:v>
                </c:pt>
                <c:pt idx="689">
                  <c:v>2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10</c:v>
                </c:pt>
                <c:pt idx="698">
                  <c:v>0</c:v>
                </c:pt>
                <c:pt idx="699">
                  <c:v>0</c:v>
                </c:pt>
                <c:pt idx="700">
                  <c:v>2</c:v>
                </c:pt>
                <c:pt idx="701">
                  <c:v>-2</c:v>
                </c:pt>
                <c:pt idx="702">
                  <c:v>0</c:v>
                </c:pt>
                <c:pt idx="703">
                  <c:v>0</c:v>
                </c:pt>
                <c:pt idx="704">
                  <c:v>-1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-1</c:v>
                </c:pt>
                <c:pt idx="722">
                  <c:v>1</c:v>
                </c:pt>
                <c:pt idx="723">
                  <c:v>0</c:v>
                </c:pt>
                <c:pt idx="724">
                  <c:v>0</c:v>
                </c:pt>
                <c:pt idx="725">
                  <c:v>3</c:v>
                </c:pt>
                <c:pt idx="726">
                  <c:v>2</c:v>
                </c:pt>
                <c:pt idx="727">
                  <c:v>1</c:v>
                </c:pt>
                <c:pt idx="728">
                  <c:v>76</c:v>
                </c:pt>
                <c:pt idx="729">
                  <c:v>66</c:v>
                </c:pt>
                <c:pt idx="730">
                  <c:v>74</c:v>
                </c:pt>
                <c:pt idx="731">
                  <c:v>80</c:v>
                </c:pt>
                <c:pt idx="732">
                  <c:v>65</c:v>
                </c:pt>
                <c:pt idx="733">
                  <c:v>63</c:v>
                </c:pt>
                <c:pt idx="734">
                  <c:v>67</c:v>
                </c:pt>
                <c:pt idx="735">
                  <c:v>55</c:v>
                </c:pt>
                <c:pt idx="736">
                  <c:v>58</c:v>
                </c:pt>
                <c:pt idx="737">
                  <c:v>53</c:v>
                </c:pt>
                <c:pt idx="738">
                  <c:v>45</c:v>
                </c:pt>
                <c:pt idx="739">
                  <c:v>58</c:v>
                </c:pt>
                <c:pt idx="740">
                  <c:v>57</c:v>
                </c:pt>
                <c:pt idx="741">
                  <c:v>36</c:v>
                </c:pt>
                <c:pt idx="742">
                  <c:v>32</c:v>
                </c:pt>
                <c:pt idx="743">
                  <c:v>33</c:v>
                </c:pt>
                <c:pt idx="744">
                  <c:v>51</c:v>
                </c:pt>
                <c:pt idx="745">
                  <c:v>21</c:v>
                </c:pt>
                <c:pt idx="746">
                  <c:v>27</c:v>
                </c:pt>
                <c:pt idx="747">
                  <c:v>33</c:v>
                </c:pt>
                <c:pt idx="748">
                  <c:v>33</c:v>
                </c:pt>
                <c:pt idx="749">
                  <c:v>43</c:v>
                </c:pt>
                <c:pt idx="750">
                  <c:v>18</c:v>
                </c:pt>
                <c:pt idx="751">
                  <c:v>18</c:v>
                </c:pt>
                <c:pt idx="752">
                  <c:v>22</c:v>
                </c:pt>
                <c:pt idx="753">
                  <c:v>35</c:v>
                </c:pt>
                <c:pt idx="754">
                  <c:v>25</c:v>
                </c:pt>
                <c:pt idx="755">
                  <c:v>14</c:v>
                </c:pt>
                <c:pt idx="756">
                  <c:v>29</c:v>
                </c:pt>
                <c:pt idx="757">
                  <c:v>49</c:v>
                </c:pt>
                <c:pt idx="758">
                  <c:v>35</c:v>
                </c:pt>
                <c:pt idx="759">
                  <c:v>46</c:v>
                </c:pt>
                <c:pt idx="760">
                  <c:v>41</c:v>
                </c:pt>
                <c:pt idx="761">
                  <c:v>17</c:v>
                </c:pt>
                <c:pt idx="762">
                  <c:v>19</c:v>
                </c:pt>
                <c:pt idx="763">
                  <c:v>53</c:v>
                </c:pt>
                <c:pt idx="764">
                  <c:v>55</c:v>
                </c:pt>
                <c:pt idx="765">
                  <c:v>41</c:v>
                </c:pt>
                <c:pt idx="766">
                  <c:v>56</c:v>
                </c:pt>
                <c:pt idx="767">
                  <c:v>56</c:v>
                </c:pt>
                <c:pt idx="768">
                  <c:v>49</c:v>
                </c:pt>
                <c:pt idx="769">
                  <c:v>29</c:v>
                </c:pt>
                <c:pt idx="770">
                  <c:v>63</c:v>
                </c:pt>
                <c:pt idx="771">
                  <c:v>21</c:v>
                </c:pt>
                <c:pt idx="772">
                  <c:v>108</c:v>
                </c:pt>
                <c:pt idx="773">
                  <c:v>39</c:v>
                </c:pt>
                <c:pt idx="774">
                  <c:v>82</c:v>
                </c:pt>
                <c:pt idx="775">
                  <c:v>61</c:v>
                </c:pt>
                <c:pt idx="776">
                  <c:v>49</c:v>
                </c:pt>
                <c:pt idx="777">
                  <c:v>50</c:v>
                </c:pt>
                <c:pt idx="778">
                  <c:v>60</c:v>
                </c:pt>
                <c:pt idx="779">
                  <c:v>65</c:v>
                </c:pt>
                <c:pt idx="780">
                  <c:v>146</c:v>
                </c:pt>
                <c:pt idx="781">
                  <c:v>84</c:v>
                </c:pt>
                <c:pt idx="782">
                  <c:v>64</c:v>
                </c:pt>
                <c:pt idx="783">
                  <c:v>71</c:v>
                </c:pt>
                <c:pt idx="784">
                  <c:v>114</c:v>
                </c:pt>
                <c:pt idx="785">
                  <c:v>103</c:v>
                </c:pt>
                <c:pt idx="786">
                  <c:v>101</c:v>
                </c:pt>
                <c:pt idx="787">
                  <c:v>81</c:v>
                </c:pt>
                <c:pt idx="788">
                  <c:v>94</c:v>
                </c:pt>
                <c:pt idx="789">
                  <c:v>47</c:v>
                </c:pt>
                <c:pt idx="790">
                  <c:v>116</c:v>
                </c:pt>
                <c:pt idx="791">
                  <c:v>216</c:v>
                </c:pt>
                <c:pt idx="792">
                  <c:v>97</c:v>
                </c:pt>
                <c:pt idx="793">
                  <c:v>106</c:v>
                </c:pt>
                <c:pt idx="794">
                  <c:v>113</c:v>
                </c:pt>
                <c:pt idx="795">
                  <c:v>84</c:v>
                </c:pt>
                <c:pt idx="796">
                  <c:v>62</c:v>
                </c:pt>
                <c:pt idx="797">
                  <c:v>86</c:v>
                </c:pt>
                <c:pt idx="798">
                  <c:v>106</c:v>
                </c:pt>
                <c:pt idx="799">
                  <c:v>116</c:v>
                </c:pt>
                <c:pt idx="800">
                  <c:v>118</c:v>
                </c:pt>
                <c:pt idx="801">
                  <c:v>95</c:v>
                </c:pt>
                <c:pt idx="802">
                  <c:v>91</c:v>
                </c:pt>
                <c:pt idx="803">
                  <c:v>49</c:v>
                </c:pt>
                <c:pt idx="804">
                  <c:v>80</c:v>
                </c:pt>
                <c:pt idx="805">
                  <c:v>101</c:v>
                </c:pt>
                <c:pt idx="806">
                  <c:v>113</c:v>
                </c:pt>
                <c:pt idx="807">
                  <c:v>111</c:v>
                </c:pt>
                <c:pt idx="808">
                  <c:v>86</c:v>
                </c:pt>
                <c:pt idx="809">
                  <c:v>64</c:v>
                </c:pt>
                <c:pt idx="810">
                  <c:v>50</c:v>
                </c:pt>
                <c:pt idx="811">
                  <c:v>75</c:v>
                </c:pt>
                <c:pt idx="812">
                  <c:v>99</c:v>
                </c:pt>
                <c:pt idx="813">
                  <c:v>96</c:v>
                </c:pt>
                <c:pt idx="814">
                  <c:v>71</c:v>
                </c:pt>
                <c:pt idx="815">
                  <c:v>64</c:v>
                </c:pt>
                <c:pt idx="816">
                  <c:v>55</c:v>
                </c:pt>
                <c:pt idx="817">
                  <c:v>32</c:v>
                </c:pt>
                <c:pt idx="818">
                  <c:v>60</c:v>
                </c:pt>
                <c:pt idx="819">
                  <c:v>67</c:v>
                </c:pt>
                <c:pt idx="820">
                  <c:v>80</c:v>
                </c:pt>
                <c:pt idx="821">
                  <c:v>47</c:v>
                </c:pt>
                <c:pt idx="822">
                  <c:v>48</c:v>
                </c:pt>
                <c:pt idx="823">
                  <c:v>28</c:v>
                </c:pt>
                <c:pt idx="824">
                  <c:v>20</c:v>
                </c:pt>
                <c:pt idx="825">
                  <c:v>35</c:v>
                </c:pt>
                <c:pt idx="826">
                  <c:v>43</c:v>
                </c:pt>
                <c:pt idx="827">
                  <c:v>58</c:v>
                </c:pt>
                <c:pt idx="828">
                  <c:v>42</c:v>
                </c:pt>
                <c:pt idx="829">
                  <c:v>31</c:v>
                </c:pt>
                <c:pt idx="830">
                  <c:v>29</c:v>
                </c:pt>
                <c:pt idx="831">
                  <c:v>10</c:v>
                </c:pt>
                <c:pt idx="832">
                  <c:v>38</c:v>
                </c:pt>
                <c:pt idx="833">
                  <c:v>30</c:v>
                </c:pt>
                <c:pt idx="834">
                  <c:v>41</c:v>
                </c:pt>
                <c:pt idx="835">
                  <c:v>24</c:v>
                </c:pt>
                <c:pt idx="836">
                  <c:v>25</c:v>
                </c:pt>
                <c:pt idx="837">
                  <c:v>9</c:v>
                </c:pt>
                <c:pt idx="838">
                  <c:v>5</c:v>
                </c:pt>
                <c:pt idx="839">
                  <c:v>19</c:v>
                </c:pt>
                <c:pt idx="840">
                  <c:v>22</c:v>
                </c:pt>
                <c:pt idx="841">
                  <c:v>14</c:v>
                </c:pt>
                <c:pt idx="842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0F-4DB4-87A3-F63437CC8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226324"/>
        <c:axId val="1759148820"/>
      </c:scatterChart>
      <c:valAx>
        <c:axId val="132322632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new_cases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59148820"/>
        <c:crosses val="autoZero"/>
        <c:crossBetween val="midCat"/>
      </c:valAx>
      <c:valAx>
        <c:axId val="17591488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new_deaths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2322632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new_vaccinations vs. new_deaths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'Step 2a'!$F$1</c:f>
              <c:strCache>
                <c:ptCount val="1"/>
                <c:pt idx="0">
                  <c:v>new_vaccinations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'Step 2a'!$E$2:$E$844</c:f>
              <c:numCache>
                <c:formatCode>General</c:formatCode>
                <c:ptCount val="843"/>
                <c:pt idx="0">
                  <c:v>551</c:v>
                </c:pt>
                <c:pt idx="1">
                  <c:v>452</c:v>
                </c:pt>
                <c:pt idx="2">
                  <c:v>1192</c:v>
                </c:pt>
                <c:pt idx="3">
                  <c:v>1340</c:v>
                </c:pt>
                <c:pt idx="4">
                  <c:v>1316</c:v>
                </c:pt>
                <c:pt idx="5">
                  <c:v>1096</c:v>
                </c:pt>
                <c:pt idx="6">
                  <c:v>1202</c:v>
                </c:pt>
                <c:pt idx="7">
                  <c:v>592</c:v>
                </c:pt>
                <c:pt idx="8">
                  <c:v>627</c:v>
                </c:pt>
                <c:pt idx="9">
                  <c:v>1214</c:v>
                </c:pt>
                <c:pt idx="10">
                  <c:v>1283</c:v>
                </c:pt>
                <c:pt idx="11">
                  <c:v>1386</c:v>
                </c:pt>
                <c:pt idx="12">
                  <c:v>1119</c:v>
                </c:pt>
                <c:pt idx="13">
                  <c:v>1279</c:v>
                </c:pt>
                <c:pt idx="14">
                  <c:v>559</c:v>
                </c:pt>
                <c:pt idx="15">
                  <c:v>595</c:v>
                </c:pt>
                <c:pt idx="16">
                  <c:v>1210</c:v>
                </c:pt>
                <c:pt idx="17">
                  <c:v>1254</c:v>
                </c:pt>
                <c:pt idx="18">
                  <c:v>1232</c:v>
                </c:pt>
                <c:pt idx="19">
                  <c:v>1239</c:v>
                </c:pt>
                <c:pt idx="20">
                  <c:v>0</c:v>
                </c:pt>
                <c:pt idx="21">
                  <c:v>1500</c:v>
                </c:pt>
                <c:pt idx="22">
                  <c:v>0</c:v>
                </c:pt>
                <c:pt idx="23">
                  <c:v>1986</c:v>
                </c:pt>
                <c:pt idx="24">
                  <c:v>1330</c:v>
                </c:pt>
                <c:pt idx="25">
                  <c:v>1351</c:v>
                </c:pt>
                <c:pt idx="26">
                  <c:v>1288</c:v>
                </c:pt>
                <c:pt idx="27">
                  <c:v>1043</c:v>
                </c:pt>
                <c:pt idx="28">
                  <c:v>713</c:v>
                </c:pt>
                <c:pt idx="29">
                  <c:v>528</c:v>
                </c:pt>
                <c:pt idx="30">
                  <c:v>1167</c:v>
                </c:pt>
                <c:pt idx="31">
                  <c:v>1150</c:v>
                </c:pt>
                <c:pt idx="32">
                  <c:v>1367</c:v>
                </c:pt>
                <c:pt idx="33">
                  <c:v>1280</c:v>
                </c:pt>
                <c:pt idx="34">
                  <c:v>1240</c:v>
                </c:pt>
                <c:pt idx="35">
                  <c:v>527</c:v>
                </c:pt>
                <c:pt idx="36">
                  <c:v>639</c:v>
                </c:pt>
                <c:pt idx="37">
                  <c:v>1386</c:v>
                </c:pt>
                <c:pt idx="38">
                  <c:v>1428</c:v>
                </c:pt>
                <c:pt idx="39">
                  <c:v>1541</c:v>
                </c:pt>
                <c:pt idx="40">
                  <c:v>1337</c:v>
                </c:pt>
                <c:pt idx="41">
                  <c:v>1386</c:v>
                </c:pt>
                <c:pt idx="42">
                  <c:v>721</c:v>
                </c:pt>
                <c:pt idx="43">
                  <c:v>778</c:v>
                </c:pt>
                <c:pt idx="44">
                  <c:v>1641</c:v>
                </c:pt>
                <c:pt idx="45">
                  <c:v>1910</c:v>
                </c:pt>
                <c:pt idx="46">
                  <c:v>1699</c:v>
                </c:pt>
                <c:pt idx="47">
                  <c:v>1800</c:v>
                </c:pt>
                <c:pt idx="48">
                  <c:v>2233</c:v>
                </c:pt>
                <c:pt idx="49">
                  <c:v>2216</c:v>
                </c:pt>
                <c:pt idx="50">
                  <c:v>1997</c:v>
                </c:pt>
                <c:pt idx="51">
                  <c:v>1127</c:v>
                </c:pt>
                <c:pt idx="52">
                  <c:v>1057</c:v>
                </c:pt>
                <c:pt idx="53">
                  <c:v>2724</c:v>
                </c:pt>
                <c:pt idx="54">
                  <c:v>2815</c:v>
                </c:pt>
                <c:pt idx="55">
                  <c:v>2438</c:v>
                </c:pt>
                <c:pt idx="56">
                  <c:v>1290</c:v>
                </c:pt>
                <c:pt idx="57">
                  <c:v>1383</c:v>
                </c:pt>
                <c:pt idx="58">
                  <c:v>3251</c:v>
                </c:pt>
                <c:pt idx="59">
                  <c:v>2009</c:v>
                </c:pt>
                <c:pt idx="60">
                  <c:v>2777</c:v>
                </c:pt>
                <c:pt idx="61">
                  <c:v>3650</c:v>
                </c:pt>
                <c:pt idx="62">
                  <c:v>3438</c:v>
                </c:pt>
                <c:pt idx="63">
                  <c:v>1656</c:v>
                </c:pt>
                <c:pt idx="64">
                  <c:v>1660</c:v>
                </c:pt>
                <c:pt idx="65">
                  <c:v>3780</c:v>
                </c:pt>
                <c:pt idx="66">
                  <c:v>3869</c:v>
                </c:pt>
                <c:pt idx="67">
                  <c:v>1987</c:v>
                </c:pt>
                <c:pt idx="68">
                  <c:v>1240</c:v>
                </c:pt>
                <c:pt idx="69">
                  <c:v>1319</c:v>
                </c:pt>
                <c:pt idx="70">
                  <c:v>4195</c:v>
                </c:pt>
                <c:pt idx="71">
                  <c:v>3829</c:v>
                </c:pt>
                <c:pt idx="72">
                  <c:v>4249</c:v>
                </c:pt>
                <c:pt idx="73">
                  <c:v>3693</c:v>
                </c:pt>
                <c:pt idx="74">
                  <c:v>2616</c:v>
                </c:pt>
                <c:pt idx="75">
                  <c:v>1803</c:v>
                </c:pt>
                <c:pt idx="76">
                  <c:v>1480</c:v>
                </c:pt>
                <c:pt idx="77">
                  <c:v>3808</c:v>
                </c:pt>
                <c:pt idx="78">
                  <c:v>3459</c:v>
                </c:pt>
                <c:pt idx="79">
                  <c:v>1347</c:v>
                </c:pt>
                <c:pt idx="80">
                  <c:v>3321</c:v>
                </c:pt>
                <c:pt idx="81">
                  <c:v>3472</c:v>
                </c:pt>
                <c:pt idx="82">
                  <c:v>2027</c:v>
                </c:pt>
                <c:pt idx="83">
                  <c:v>2914</c:v>
                </c:pt>
                <c:pt idx="84">
                  <c:v>3076</c:v>
                </c:pt>
                <c:pt idx="85">
                  <c:v>1305</c:v>
                </c:pt>
                <c:pt idx="86">
                  <c:v>1139</c:v>
                </c:pt>
                <c:pt idx="87">
                  <c:v>3086</c:v>
                </c:pt>
                <c:pt idx="88">
                  <c:v>3163</c:v>
                </c:pt>
                <c:pt idx="89">
                  <c:v>3001</c:v>
                </c:pt>
                <c:pt idx="90">
                  <c:v>2595</c:v>
                </c:pt>
                <c:pt idx="91">
                  <c:v>2656</c:v>
                </c:pt>
                <c:pt idx="92">
                  <c:v>1202</c:v>
                </c:pt>
                <c:pt idx="93">
                  <c:v>983</c:v>
                </c:pt>
                <c:pt idx="94">
                  <c:v>2966</c:v>
                </c:pt>
                <c:pt idx="95">
                  <c:v>2811</c:v>
                </c:pt>
                <c:pt idx="96">
                  <c:v>2550</c:v>
                </c:pt>
                <c:pt idx="97">
                  <c:v>2165</c:v>
                </c:pt>
                <c:pt idx="98">
                  <c:v>2311</c:v>
                </c:pt>
                <c:pt idx="99">
                  <c:v>2494</c:v>
                </c:pt>
                <c:pt idx="100">
                  <c:v>2383</c:v>
                </c:pt>
                <c:pt idx="101">
                  <c:v>2211</c:v>
                </c:pt>
                <c:pt idx="102">
                  <c:v>2087</c:v>
                </c:pt>
                <c:pt idx="103">
                  <c:v>1036</c:v>
                </c:pt>
                <c:pt idx="104">
                  <c:v>786</c:v>
                </c:pt>
                <c:pt idx="105">
                  <c:v>2513</c:v>
                </c:pt>
                <c:pt idx="106">
                  <c:v>2641</c:v>
                </c:pt>
                <c:pt idx="107">
                  <c:v>2403</c:v>
                </c:pt>
                <c:pt idx="108">
                  <c:v>2398</c:v>
                </c:pt>
                <c:pt idx="109">
                  <c:v>2245</c:v>
                </c:pt>
                <c:pt idx="110">
                  <c:v>2371</c:v>
                </c:pt>
                <c:pt idx="111">
                  <c:v>2012</c:v>
                </c:pt>
                <c:pt idx="112">
                  <c:v>874</c:v>
                </c:pt>
                <c:pt idx="113">
                  <c:v>860</c:v>
                </c:pt>
                <c:pt idx="114">
                  <c:v>2408</c:v>
                </c:pt>
                <c:pt idx="115">
                  <c:v>2507</c:v>
                </c:pt>
                <c:pt idx="116">
                  <c:v>1682</c:v>
                </c:pt>
                <c:pt idx="117">
                  <c:v>1454</c:v>
                </c:pt>
                <c:pt idx="118">
                  <c:v>1689</c:v>
                </c:pt>
                <c:pt idx="119">
                  <c:v>873</c:v>
                </c:pt>
                <c:pt idx="120">
                  <c:v>2504</c:v>
                </c:pt>
                <c:pt idx="121">
                  <c:v>2216</c:v>
                </c:pt>
                <c:pt idx="122">
                  <c:v>827</c:v>
                </c:pt>
                <c:pt idx="123">
                  <c:v>2468</c:v>
                </c:pt>
                <c:pt idx="124">
                  <c:v>2997</c:v>
                </c:pt>
                <c:pt idx="125">
                  <c:v>2311</c:v>
                </c:pt>
                <c:pt idx="126">
                  <c:v>2495</c:v>
                </c:pt>
                <c:pt idx="127">
                  <c:v>2301</c:v>
                </c:pt>
                <c:pt idx="128">
                  <c:v>1025</c:v>
                </c:pt>
                <c:pt idx="129">
                  <c:v>761</c:v>
                </c:pt>
                <c:pt idx="130">
                  <c:v>2131</c:v>
                </c:pt>
                <c:pt idx="131">
                  <c:v>2392</c:v>
                </c:pt>
                <c:pt idx="132">
                  <c:v>2032</c:v>
                </c:pt>
                <c:pt idx="133">
                  <c:v>618</c:v>
                </c:pt>
                <c:pt idx="134">
                  <c:v>1893</c:v>
                </c:pt>
                <c:pt idx="135">
                  <c:v>695</c:v>
                </c:pt>
                <c:pt idx="136">
                  <c:v>1780</c:v>
                </c:pt>
                <c:pt idx="137">
                  <c:v>1648</c:v>
                </c:pt>
                <c:pt idx="138">
                  <c:v>1639</c:v>
                </c:pt>
                <c:pt idx="139">
                  <c:v>1509</c:v>
                </c:pt>
                <c:pt idx="140">
                  <c:v>5489</c:v>
                </c:pt>
                <c:pt idx="141">
                  <c:v>5652</c:v>
                </c:pt>
                <c:pt idx="142">
                  <c:v>4184</c:v>
                </c:pt>
                <c:pt idx="143">
                  <c:v>3165</c:v>
                </c:pt>
                <c:pt idx="144">
                  <c:v>3970</c:v>
                </c:pt>
                <c:pt idx="145">
                  <c:v>5452</c:v>
                </c:pt>
                <c:pt idx="146">
                  <c:v>5270</c:v>
                </c:pt>
                <c:pt idx="147">
                  <c:v>5470</c:v>
                </c:pt>
                <c:pt idx="148">
                  <c:v>5713</c:v>
                </c:pt>
                <c:pt idx="149">
                  <c:v>4370</c:v>
                </c:pt>
                <c:pt idx="150">
                  <c:v>3108</c:v>
                </c:pt>
                <c:pt idx="151">
                  <c:v>4083</c:v>
                </c:pt>
                <c:pt idx="152">
                  <c:v>6307</c:v>
                </c:pt>
                <c:pt idx="153">
                  <c:v>5950</c:v>
                </c:pt>
                <c:pt idx="154">
                  <c:v>5458</c:v>
                </c:pt>
                <c:pt idx="155">
                  <c:v>5713</c:v>
                </c:pt>
                <c:pt idx="156">
                  <c:v>4329</c:v>
                </c:pt>
                <c:pt idx="157">
                  <c:v>2984</c:v>
                </c:pt>
                <c:pt idx="158">
                  <c:v>4161</c:v>
                </c:pt>
                <c:pt idx="159">
                  <c:v>6147</c:v>
                </c:pt>
                <c:pt idx="160">
                  <c:v>5708</c:v>
                </c:pt>
                <c:pt idx="161">
                  <c:v>4540</c:v>
                </c:pt>
                <c:pt idx="162">
                  <c:v>3511</c:v>
                </c:pt>
                <c:pt idx="163">
                  <c:v>2759</c:v>
                </c:pt>
                <c:pt idx="164">
                  <c:v>2833</c:v>
                </c:pt>
                <c:pt idx="165">
                  <c:v>4195</c:v>
                </c:pt>
                <c:pt idx="166">
                  <c:v>6406</c:v>
                </c:pt>
                <c:pt idx="167">
                  <c:v>6392</c:v>
                </c:pt>
                <c:pt idx="168">
                  <c:v>5160</c:v>
                </c:pt>
                <c:pt idx="169">
                  <c:v>3769</c:v>
                </c:pt>
                <c:pt idx="170">
                  <c:v>2796</c:v>
                </c:pt>
                <c:pt idx="171">
                  <c:v>2914</c:v>
                </c:pt>
                <c:pt idx="172">
                  <c:v>4328</c:v>
                </c:pt>
                <c:pt idx="173">
                  <c:v>6599</c:v>
                </c:pt>
                <c:pt idx="174">
                  <c:v>5542</c:v>
                </c:pt>
                <c:pt idx="175">
                  <c:v>5624</c:v>
                </c:pt>
                <c:pt idx="176">
                  <c:v>6125</c:v>
                </c:pt>
                <c:pt idx="177">
                  <c:v>4327</c:v>
                </c:pt>
                <c:pt idx="178">
                  <c:v>3134</c:v>
                </c:pt>
                <c:pt idx="179">
                  <c:v>4278</c:v>
                </c:pt>
                <c:pt idx="180">
                  <c:v>6716</c:v>
                </c:pt>
                <c:pt idx="181">
                  <c:v>6646</c:v>
                </c:pt>
                <c:pt idx="182">
                  <c:v>6057</c:v>
                </c:pt>
                <c:pt idx="183">
                  <c:v>5669</c:v>
                </c:pt>
                <c:pt idx="184">
                  <c:v>4944</c:v>
                </c:pt>
                <c:pt idx="185">
                  <c:v>3221</c:v>
                </c:pt>
                <c:pt idx="186">
                  <c:v>3878</c:v>
                </c:pt>
                <c:pt idx="187">
                  <c:v>7554</c:v>
                </c:pt>
                <c:pt idx="188">
                  <c:v>7161</c:v>
                </c:pt>
                <c:pt idx="189">
                  <c:v>6098</c:v>
                </c:pt>
                <c:pt idx="190">
                  <c:v>6243</c:v>
                </c:pt>
                <c:pt idx="191">
                  <c:v>4464</c:v>
                </c:pt>
                <c:pt idx="192">
                  <c:v>3144</c:v>
                </c:pt>
                <c:pt idx="193">
                  <c:v>4594</c:v>
                </c:pt>
                <c:pt idx="194">
                  <c:v>6549</c:v>
                </c:pt>
                <c:pt idx="195">
                  <c:v>6535</c:v>
                </c:pt>
                <c:pt idx="196">
                  <c:v>6421</c:v>
                </c:pt>
                <c:pt idx="197">
                  <c:v>5704</c:v>
                </c:pt>
                <c:pt idx="198">
                  <c:v>4788</c:v>
                </c:pt>
                <c:pt idx="199">
                  <c:v>2669</c:v>
                </c:pt>
                <c:pt idx="200">
                  <c:v>4497</c:v>
                </c:pt>
                <c:pt idx="201">
                  <c:v>6755</c:v>
                </c:pt>
                <c:pt idx="202">
                  <c:v>5976</c:v>
                </c:pt>
                <c:pt idx="203">
                  <c:v>4959</c:v>
                </c:pt>
                <c:pt idx="204">
                  <c:v>5929</c:v>
                </c:pt>
                <c:pt idx="205">
                  <c:v>3567</c:v>
                </c:pt>
                <c:pt idx="206">
                  <c:v>2383</c:v>
                </c:pt>
                <c:pt idx="207">
                  <c:v>3936</c:v>
                </c:pt>
                <c:pt idx="208">
                  <c:v>5994</c:v>
                </c:pt>
                <c:pt idx="209">
                  <c:v>5234</c:v>
                </c:pt>
                <c:pt idx="210">
                  <c:v>4713</c:v>
                </c:pt>
                <c:pt idx="211">
                  <c:v>4716</c:v>
                </c:pt>
                <c:pt idx="212">
                  <c:v>3145</c:v>
                </c:pt>
                <c:pt idx="213">
                  <c:v>2014</c:v>
                </c:pt>
                <c:pt idx="214">
                  <c:v>3013</c:v>
                </c:pt>
                <c:pt idx="215">
                  <c:v>4708</c:v>
                </c:pt>
                <c:pt idx="216">
                  <c:v>4685</c:v>
                </c:pt>
                <c:pt idx="217">
                  <c:v>3887</c:v>
                </c:pt>
                <c:pt idx="218">
                  <c:v>4128</c:v>
                </c:pt>
                <c:pt idx="219">
                  <c:v>2621</c:v>
                </c:pt>
                <c:pt idx="220">
                  <c:v>1836</c:v>
                </c:pt>
                <c:pt idx="221">
                  <c:v>2857</c:v>
                </c:pt>
                <c:pt idx="222">
                  <c:v>4146</c:v>
                </c:pt>
                <c:pt idx="223">
                  <c:v>3741</c:v>
                </c:pt>
                <c:pt idx="224">
                  <c:v>3149</c:v>
                </c:pt>
                <c:pt idx="225">
                  <c:v>3843</c:v>
                </c:pt>
                <c:pt idx="226">
                  <c:v>2608</c:v>
                </c:pt>
                <c:pt idx="227">
                  <c:v>1792</c:v>
                </c:pt>
                <c:pt idx="228">
                  <c:v>2750</c:v>
                </c:pt>
                <c:pt idx="229">
                  <c:v>3725</c:v>
                </c:pt>
                <c:pt idx="230">
                  <c:v>4021</c:v>
                </c:pt>
                <c:pt idx="231">
                  <c:v>3341</c:v>
                </c:pt>
                <c:pt idx="232">
                  <c:v>3784</c:v>
                </c:pt>
                <c:pt idx="233">
                  <c:v>2454</c:v>
                </c:pt>
                <c:pt idx="234">
                  <c:v>1765</c:v>
                </c:pt>
                <c:pt idx="235">
                  <c:v>2786</c:v>
                </c:pt>
                <c:pt idx="236">
                  <c:v>3476</c:v>
                </c:pt>
                <c:pt idx="237">
                  <c:v>3599</c:v>
                </c:pt>
                <c:pt idx="238">
                  <c:v>3433</c:v>
                </c:pt>
                <c:pt idx="239">
                  <c:v>3370</c:v>
                </c:pt>
                <c:pt idx="240">
                  <c:v>2627</c:v>
                </c:pt>
                <c:pt idx="241">
                  <c:v>2041</c:v>
                </c:pt>
                <c:pt idx="242">
                  <c:v>2910</c:v>
                </c:pt>
                <c:pt idx="243">
                  <c:v>3689</c:v>
                </c:pt>
                <c:pt idx="244">
                  <c:v>3382</c:v>
                </c:pt>
                <c:pt idx="245">
                  <c:v>3603</c:v>
                </c:pt>
                <c:pt idx="246">
                  <c:v>3364</c:v>
                </c:pt>
                <c:pt idx="247">
                  <c:v>2725</c:v>
                </c:pt>
                <c:pt idx="248">
                  <c:v>2039</c:v>
                </c:pt>
                <c:pt idx="249">
                  <c:v>3337</c:v>
                </c:pt>
                <c:pt idx="250">
                  <c:v>3965</c:v>
                </c:pt>
                <c:pt idx="251">
                  <c:v>3699</c:v>
                </c:pt>
                <c:pt idx="252">
                  <c:v>4092</c:v>
                </c:pt>
                <c:pt idx="253">
                  <c:v>4516</c:v>
                </c:pt>
                <c:pt idx="254">
                  <c:v>2896</c:v>
                </c:pt>
                <c:pt idx="255">
                  <c:v>2062</c:v>
                </c:pt>
                <c:pt idx="256">
                  <c:v>2962</c:v>
                </c:pt>
                <c:pt idx="257">
                  <c:v>3971</c:v>
                </c:pt>
                <c:pt idx="258">
                  <c:v>4041</c:v>
                </c:pt>
                <c:pt idx="259">
                  <c:v>3880</c:v>
                </c:pt>
                <c:pt idx="260">
                  <c:v>3620</c:v>
                </c:pt>
                <c:pt idx="261">
                  <c:v>3012</c:v>
                </c:pt>
                <c:pt idx="262">
                  <c:v>2487</c:v>
                </c:pt>
                <c:pt idx="263">
                  <c:v>2628</c:v>
                </c:pt>
                <c:pt idx="264">
                  <c:v>3118</c:v>
                </c:pt>
                <c:pt idx="265">
                  <c:v>4467</c:v>
                </c:pt>
                <c:pt idx="266">
                  <c:v>4868</c:v>
                </c:pt>
                <c:pt idx="267">
                  <c:v>4158</c:v>
                </c:pt>
                <c:pt idx="268">
                  <c:v>3082</c:v>
                </c:pt>
                <c:pt idx="269">
                  <c:v>2851</c:v>
                </c:pt>
                <c:pt idx="270">
                  <c:v>3198</c:v>
                </c:pt>
                <c:pt idx="271">
                  <c:v>4061</c:v>
                </c:pt>
                <c:pt idx="272">
                  <c:v>4327</c:v>
                </c:pt>
                <c:pt idx="273">
                  <c:v>3853</c:v>
                </c:pt>
                <c:pt idx="274">
                  <c:v>3782</c:v>
                </c:pt>
                <c:pt idx="275">
                  <c:v>2975</c:v>
                </c:pt>
                <c:pt idx="276">
                  <c:v>2177</c:v>
                </c:pt>
                <c:pt idx="277">
                  <c:v>3107</c:v>
                </c:pt>
                <c:pt idx="278">
                  <c:v>3771</c:v>
                </c:pt>
                <c:pt idx="279">
                  <c:v>3963</c:v>
                </c:pt>
                <c:pt idx="280">
                  <c:v>3638</c:v>
                </c:pt>
                <c:pt idx="281">
                  <c:v>3641</c:v>
                </c:pt>
                <c:pt idx="282">
                  <c:v>2862</c:v>
                </c:pt>
                <c:pt idx="283">
                  <c:v>1929</c:v>
                </c:pt>
                <c:pt idx="284">
                  <c:v>2816</c:v>
                </c:pt>
                <c:pt idx="285">
                  <c:v>3517</c:v>
                </c:pt>
                <c:pt idx="286">
                  <c:v>3508</c:v>
                </c:pt>
                <c:pt idx="287">
                  <c:v>3282</c:v>
                </c:pt>
                <c:pt idx="288">
                  <c:v>2937</c:v>
                </c:pt>
                <c:pt idx="289">
                  <c:v>2434</c:v>
                </c:pt>
                <c:pt idx="290">
                  <c:v>1527</c:v>
                </c:pt>
                <c:pt idx="291">
                  <c:v>2180</c:v>
                </c:pt>
                <c:pt idx="292">
                  <c:v>2478</c:v>
                </c:pt>
                <c:pt idx="293">
                  <c:v>2825</c:v>
                </c:pt>
                <c:pt idx="294">
                  <c:v>2937</c:v>
                </c:pt>
                <c:pt idx="295">
                  <c:v>2740</c:v>
                </c:pt>
                <c:pt idx="296">
                  <c:v>2256</c:v>
                </c:pt>
                <c:pt idx="297">
                  <c:v>1480</c:v>
                </c:pt>
                <c:pt idx="298">
                  <c:v>2006</c:v>
                </c:pt>
                <c:pt idx="299">
                  <c:v>2477</c:v>
                </c:pt>
                <c:pt idx="300">
                  <c:v>2334</c:v>
                </c:pt>
                <c:pt idx="301">
                  <c:v>2413</c:v>
                </c:pt>
                <c:pt idx="302">
                  <c:v>2158</c:v>
                </c:pt>
                <c:pt idx="303">
                  <c:v>1730</c:v>
                </c:pt>
                <c:pt idx="304">
                  <c:v>1175</c:v>
                </c:pt>
                <c:pt idx="305">
                  <c:v>1587</c:v>
                </c:pt>
                <c:pt idx="306">
                  <c:v>2185</c:v>
                </c:pt>
                <c:pt idx="307">
                  <c:v>2020</c:v>
                </c:pt>
                <c:pt idx="308">
                  <c:v>1848</c:v>
                </c:pt>
                <c:pt idx="309">
                  <c:v>1695</c:v>
                </c:pt>
                <c:pt idx="310">
                  <c:v>1392</c:v>
                </c:pt>
                <c:pt idx="311">
                  <c:v>960</c:v>
                </c:pt>
                <c:pt idx="312">
                  <c:v>1022</c:v>
                </c:pt>
                <c:pt idx="313">
                  <c:v>1980</c:v>
                </c:pt>
                <c:pt idx="314">
                  <c:v>1807</c:v>
                </c:pt>
                <c:pt idx="315">
                  <c:v>1554</c:v>
                </c:pt>
                <c:pt idx="316">
                  <c:v>1431</c:v>
                </c:pt>
                <c:pt idx="317">
                  <c:v>1143</c:v>
                </c:pt>
                <c:pt idx="318">
                  <c:v>792</c:v>
                </c:pt>
                <c:pt idx="319">
                  <c:v>1109</c:v>
                </c:pt>
                <c:pt idx="320">
                  <c:v>1359</c:v>
                </c:pt>
                <c:pt idx="321">
                  <c:v>1273</c:v>
                </c:pt>
                <c:pt idx="322">
                  <c:v>1294</c:v>
                </c:pt>
                <c:pt idx="323">
                  <c:v>1296</c:v>
                </c:pt>
                <c:pt idx="324">
                  <c:v>1008</c:v>
                </c:pt>
                <c:pt idx="325">
                  <c:v>721</c:v>
                </c:pt>
                <c:pt idx="326">
                  <c:v>928</c:v>
                </c:pt>
                <c:pt idx="327">
                  <c:v>1490</c:v>
                </c:pt>
                <c:pt idx="328">
                  <c:v>1228</c:v>
                </c:pt>
                <c:pt idx="329">
                  <c:v>1259</c:v>
                </c:pt>
                <c:pt idx="330">
                  <c:v>1126</c:v>
                </c:pt>
                <c:pt idx="331">
                  <c:v>842</c:v>
                </c:pt>
                <c:pt idx="332">
                  <c:v>563</c:v>
                </c:pt>
                <c:pt idx="333">
                  <c:v>759</c:v>
                </c:pt>
                <c:pt idx="334">
                  <c:v>1105</c:v>
                </c:pt>
                <c:pt idx="335">
                  <c:v>1081</c:v>
                </c:pt>
                <c:pt idx="336">
                  <c:v>986</c:v>
                </c:pt>
                <c:pt idx="337">
                  <c:v>986</c:v>
                </c:pt>
                <c:pt idx="338">
                  <c:v>806</c:v>
                </c:pt>
                <c:pt idx="339">
                  <c:v>595</c:v>
                </c:pt>
                <c:pt idx="340">
                  <c:v>816</c:v>
                </c:pt>
                <c:pt idx="341">
                  <c:v>1010</c:v>
                </c:pt>
                <c:pt idx="342">
                  <c:v>1086</c:v>
                </c:pt>
                <c:pt idx="343">
                  <c:v>1043</c:v>
                </c:pt>
                <c:pt idx="344">
                  <c:v>1105</c:v>
                </c:pt>
                <c:pt idx="345">
                  <c:v>1066</c:v>
                </c:pt>
                <c:pt idx="346">
                  <c:v>787</c:v>
                </c:pt>
                <c:pt idx="347">
                  <c:v>898</c:v>
                </c:pt>
                <c:pt idx="348">
                  <c:v>1273</c:v>
                </c:pt>
                <c:pt idx="349">
                  <c:v>1153</c:v>
                </c:pt>
                <c:pt idx="350">
                  <c:v>1061</c:v>
                </c:pt>
                <c:pt idx="351">
                  <c:v>977</c:v>
                </c:pt>
                <c:pt idx="352">
                  <c:v>885</c:v>
                </c:pt>
                <c:pt idx="353">
                  <c:v>744</c:v>
                </c:pt>
                <c:pt idx="354">
                  <c:v>934</c:v>
                </c:pt>
                <c:pt idx="355">
                  <c:v>1032</c:v>
                </c:pt>
                <c:pt idx="356">
                  <c:v>1044</c:v>
                </c:pt>
                <c:pt idx="357">
                  <c:v>1077</c:v>
                </c:pt>
                <c:pt idx="358">
                  <c:v>950</c:v>
                </c:pt>
                <c:pt idx="359">
                  <c:v>892</c:v>
                </c:pt>
                <c:pt idx="360">
                  <c:v>181</c:v>
                </c:pt>
                <c:pt idx="361">
                  <c:v>145</c:v>
                </c:pt>
                <c:pt idx="362">
                  <c:v>137</c:v>
                </c:pt>
                <c:pt idx="363">
                  <c:v>162</c:v>
                </c:pt>
                <c:pt idx="364">
                  <c:v>151</c:v>
                </c:pt>
                <c:pt idx="365">
                  <c:v>163</c:v>
                </c:pt>
                <c:pt idx="366">
                  <c:v>152</c:v>
                </c:pt>
                <c:pt idx="367">
                  <c:v>155</c:v>
                </c:pt>
                <c:pt idx="368">
                  <c:v>131</c:v>
                </c:pt>
                <c:pt idx="369">
                  <c:v>117</c:v>
                </c:pt>
                <c:pt idx="370">
                  <c:v>137</c:v>
                </c:pt>
                <c:pt idx="371">
                  <c:v>123</c:v>
                </c:pt>
                <c:pt idx="372">
                  <c:v>163</c:v>
                </c:pt>
                <c:pt idx="373">
                  <c:v>137</c:v>
                </c:pt>
                <c:pt idx="374">
                  <c:v>127</c:v>
                </c:pt>
                <c:pt idx="375">
                  <c:v>118</c:v>
                </c:pt>
                <c:pt idx="376">
                  <c:v>94</c:v>
                </c:pt>
                <c:pt idx="377">
                  <c:v>110</c:v>
                </c:pt>
                <c:pt idx="378">
                  <c:v>107</c:v>
                </c:pt>
                <c:pt idx="379">
                  <c:v>120</c:v>
                </c:pt>
                <c:pt idx="380">
                  <c:v>95</c:v>
                </c:pt>
                <c:pt idx="381">
                  <c:v>78</c:v>
                </c:pt>
                <c:pt idx="382">
                  <c:v>84</c:v>
                </c:pt>
                <c:pt idx="383">
                  <c:v>78</c:v>
                </c:pt>
                <c:pt idx="384">
                  <c:v>94</c:v>
                </c:pt>
                <c:pt idx="385">
                  <c:v>108</c:v>
                </c:pt>
                <c:pt idx="386">
                  <c:v>87</c:v>
                </c:pt>
                <c:pt idx="387">
                  <c:v>103</c:v>
                </c:pt>
                <c:pt idx="388">
                  <c:v>92</c:v>
                </c:pt>
                <c:pt idx="389">
                  <c:v>100</c:v>
                </c:pt>
                <c:pt idx="390">
                  <c:v>101</c:v>
                </c:pt>
                <c:pt idx="391">
                  <c:v>97</c:v>
                </c:pt>
                <c:pt idx="392">
                  <c:v>101</c:v>
                </c:pt>
                <c:pt idx="393">
                  <c:v>90</c:v>
                </c:pt>
                <c:pt idx="394">
                  <c:v>83</c:v>
                </c:pt>
                <c:pt idx="395">
                  <c:v>78</c:v>
                </c:pt>
                <c:pt idx="396">
                  <c:v>104</c:v>
                </c:pt>
                <c:pt idx="397">
                  <c:v>138</c:v>
                </c:pt>
                <c:pt idx="398">
                  <c:v>120</c:v>
                </c:pt>
                <c:pt idx="399">
                  <c:v>113</c:v>
                </c:pt>
                <c:pt idx="400">
                  <c:v>113</c:v>
                </c:pt>
                <c:pt idx="401">
                  <c:v>106</c:v>
                </c:pt>
                <c:pt idx="402">
                  <c:v>91</c:v>
                </c:pt>
                <c:pt idx="403">
                  <c:v>98</c:v>
                </c:pt>
                <c:pt idx="404">
                  <c:v>89</c:v>
                </c:pt>
                <c:pt idx="405">
                  <c:v>113</c:v>
                </c:pt>
                <c:pt idx="406">
                  <c:v>108</c:v>
                </c:pt>
                <c:pt idx="407">
                  <c:v>100</c:v>
                </c:pt>
                <c:pt idx="408">
                  <c:v>97</c:v>
                </c:pt>
                <c:pt idx="409">
                  <c:v>77</c:v>
                </c:pt>
                <c:pt idx="410">
                  <c:v>133</c:v>
                </c:pt>
                <c:pt idx="411">
                  <c:v>126</c:v>
                </c:pt>
                <c:pt idx="412">
                  <c:v>117</c:v>
                </c:pt>
                <c:pt idx="413">
                  <c:v>140</c:v>
                </c:pt>
                <c:pt idx="414">
                  <c:v>161</c:v>
                </c:pt>
                <c:pt idx="415">
                  <c:v>118</c:v>
                </c:pt>
                <c:pt idx="416">
                  <c:v>131</c:v>
                </c:pt>
                <c:pt idx="417">
                  <c:v>188</c:v>
                </c:pt>
                <c:pt idx="418">
                  <c:v>172</c:v>
                </c:pt>
                <c:pt idx="419">
                  <c:v>154</c:v>
                </c:pt>
                <c:pt idx="420">
                  <c:v>188</c:v>
                </c:pt>
                <c:pt idx="421">
                  <c:v>197</c:v>
                </c:pt>
                <c:pt idx="422">
                  <c:v>212</c:v>
                </c:pt>
                <c:pt idx="423">
                  <c:v>199</c:v>
                </c:pt>
                <c:pt idx="424">
                  <c:v>275</c:v>
                </c:pt>
                <c:pt idx="425">
                  <c:v>251</c:v>
                </c:pt>
                <c:pt idx="426">
                  <c:v>257</c:v>
                </c:pt>
                <c:pt idx="427">
                  <c:v>291</c:v>
                </c:pt>
                <c:pt idx="428">
                  <c:v>312</c:v>
                </c:pt>
                <c:pt idx="429">
                  <c:v>291</c:v>
                </c:pt>
                <c:pt idx="430">
                  <c:v>271</c:v>
                </c:pt>
                <c:pt idx="431">
                  <c:v>354</c:v>
                </c:pt>
                <c:pt idx="432">
                  <c:v>459</c:v>
                </c:pt>
                <c:pt idx="433">
                  <c:v>469</c:v>
                </c:pt>
                <c:pt idx="434">
                  <c:v>714</c:v>
                </c:pt>
                <c:pt idx="435">
                  <c:v>513</c:v>
                </c:pt>
                <c:pt idx="436">
                  <c:v>478</c:v>
                </c:pt>
                <c:pt idx="437">
                  <c:v>446</c:v>
                </c:pt>
                <c:pt idx="438">
                  <c:v>630</c:v>
                </c:pt>
                <c:pt idx="439">
                  <c:v>685</c:v>
                </c:pt>
                <c:pt idx="440">
                  <c:v>780</c:v>
                </c:pt>
                <c:pt idx="441">
                  <c:v>794</c:v>
                </c:pt>
                <c:pt idx="442">
                  <c:v>839</c:v>
                </c:pt>
                <c:pt idx="443">
                  <c:v>904</c:v>
                </c:pt>
                <c:pt idx="444">
                  <c:v>879</c:v>
                </c:pt>
                <c:pt idx="445">
                  <c:v>1027</c:v>
                </c:pt>
                <c:pt idx="446">
                  <c:v>1038</c:v>
                </c:pt>
                <c:pt idx="447">
                  <c:v>1185</c:v>
                </c:pt>
                <c:pt idx="448">
                  <c:v>1341</c:v>
                </c:pt>
                <c:pt idx="449">
                  <c:v>1501</c:v>
                </c:pt>
                <c:pt idx="450">
                  <c:v>1619</c:v>
                </c:pt>
                <c:pt idx="451">
                  <c:v>1761</c:v>
                </c:pt>
                <c:pt idx="452">
                  <c:v>2263</c:v>
                </c:pt>
                <c:pt idx="453">
                  <c:v>2771</c:v>
                </c:pt>
                <c:pt idx="454">
                  <c:v>3293</c:v>
                </c:pt>
                <c:pt idx="455">
                  <c:v>3645</c:v>
                </c:pt>
                <c:pt idx="456">
                  <c:v>3498</c:v>
                </c:pt>
                <c:pt idx="457">
                  <c:v>3523</c:v>
                </c:pt>
                <c:pt idx="458">
                  <c:v>3689</c:v>
                </c:pt>
                <c:pt idx="459">
                  <c:v>3417</c:v>
                </c:pt>
                <c:pt idx="460">
                  <c:v>3449</c:v>
                </c:pt>
                <c:pt idx="461">
                  <c:v>3780</c:v>
                </c:pt>
                <c:pt idx="462">
                  <c:v>3980</c:v>
                </c:pt>
                <c:pt idx="463">
                  <c:v>3915</c:v>
                </c:pt>
                <c:pt idx="464">
                  <c:v>4187</c:v>
                </c:pt>
                <c:pt idx="465">
                  <c:v>4077</c:v>
                </c:pt>
                <c:pt idx="466">
                  <c:v>3769</c:v>
                </c:pt>
                <c:pt idx="467">
                  <c:v>3876</c:v>
                </c:pt>
                <c:pt idx="468">
                  <c:v>4205</c:v>
                </c:pt>
                <c:pt idx="469">
                  <c:v>4120</c:v>
                </c:pt>
                <c:pt idx="470">
                  <c:v>4000</c:v>
                </c:pt>
                <c:pt idx="471">
                  <c:v>3890</c:v>
                </c:pt>
                <c:pt idx="472">
                  <c:v>4077</c:v>
                </c:pt>
                <c:pt idx="473">
                  <c:v>4106</c:v>
                </c:pt>
                <c:pt idx="474">
                  <c:v>4329</c:v>
                </c:pt>
                <c:pt idx="475">
                  <c:v>4529</c:v>
                </c:pt>
                <c:pt idx="476">
                  <c:v>3874</c:v>
                </c:pt>
                <c:pt idx="477">
                  <c:v>4209</c:v>
                </c:pt>
                <c:pt idx="478">
                  <c:v>4454</c:v>
                </c:pt>
                <c:pt idx="479">
                  <c:v>3511</c:v>
                </c:pt>
                <c:pt idx="480">
                  <c:v>4157</c:v>
                </c:pt>
                <c:pt idx="481">
                  <c:v>3847</c:v>
                </c:pt>
                <c:pt idx="482">
                  <c:v>3660</c:v>
                </c:pt>
                <c:pt idx="483">
                  <c:v>3617</c:v>
                </c:pt>
                <c:pt idx="484">
                  <c:v>3460</c:v>
                </c:pt>
                <c:pt idx="485">
                  <c:v>3128</c:v>
                </c:pt>
                <c:pt idx="486">
                  <c:v>2795</c:v>
                </c:pt>
                <c:pt idx="487">
                  <c:v>3207</c:v>
                </c:pt>
                <c:pt idx="488">
                  <c:v>2887</c:v>
                </c:pt>
                <c:pt idx="489">
                  <c:v>2713</c:v>
                </c:pt>
                <c:pt idx="490">
                  <c:v>3380</c:v>
                </c:pt>
                <c:pt idx="491">
                  <c:v>2677</c:v>
                </c:pt>
                <c:pt idx="492">
                  <c:v>2427</c:v>
                </c:pt>
                <c:pt idx="493">
                  <c:v>2123</c:v>
                </c:pt>
                <c:pt idx="494">
                  <c:v>2219</c:v>
                </c:pt>
                <c:pt idx="495">
                  <c:v>2177</c:v>
                </c:pt>
                <c:pt idx="496">
                  <c:v>7374</c:v>
                </c:pt>
                <c:pt idx="497">
                  <c:v>4002</c:v>
                </c:pt>
                <c:pt idx="498">
                  <c:v>3303</c:v>
                </c:pt>
                <c:pt idx="499">
                  <c:v>3921</c:v>
                </c:pt>
                <c:pt idx="500">
                  <c:v>2726</c:v>
                </c:pt>
                <c:pt idx="501">
                  <c:v>2542</c:v>
                </c:pt>
                <c:pt idx="502">
                  <c:v>2330</c:v>
                </c:pt>
                <c:pt idx="503">
                  <c:v>1587</c:v>
                </c:pt>
                <c:pt idx="504">
                  <c:v>1647</c:v>
                </c:pt>
                <c:pt idx="505">
                  <c:v>1571</c:v>
                </c:pt>
                <c:pt idx="506">
                  <c:v>1427</c:v>
                </c:pt>
                <c:pt idx="507">
                  <c:v>1167</c:v>
                </c:pt>
                <c:pt idx="508">
                  <c:v>1358</c:v>
                </c:pt>
                <c:pt idx="509">
                  <c:v>1321</c:v>
                </c:pt>
                <c:pt idx="510">
                  <c:v>1329</c:v>
                </c:pt>
                <c:pt idx="511">
                  <c:v>1183</c:v>
                </c:pt>
                <c:pt idx="512">
                  <c:v>1258</c:v>
                </c:pt>
                <c:pt idx="513">
                  <c:v>979</c:v>
                </c:pt>
                <c:pt idx="514">
                  <c:v>907</c:v>
                </c:pt>
                <c:pt idx="515">
                  <c:v>817</c:v>
                </c:pt>
                <c:pt idx="516">
                  <c:v>1005</c:v>
                </c:pt>
                <c:pt idx="517">
                  <c:v>853</c:v>
                </c:pt>
                <c:pt idx="518">
                  <c:v>738</c:v>
                </c:pt>
                <c:pt idx="519">
                  <c:v>955</c:v>
                </c:pt>
                <c:pt idx="520">
                  <c:v>723</c:v>
                </c:pt>
                <c:pt idx="521">
                  <c:v>553</c:v>
                </c:pt>
                <c:pt idx="522">
                  <c:v>930</c:v>
                </c:pt>
                <c:pt idx="523">
                  <c:v>817</c:v>
                </c:pt>
                <c:pt idx="524">
                  <c:v>911</c:v>
                </c:pt>
                <c:pt idx="525">
                  <c:v>25</c:v>
                </c:pt>
                <c:pt idx="526">
                  <c:v>12</c:v>
                </c:pt>
                <c:pt idx="527">
                  <c:v>25</c:v>
                </c:pt>
                <c:pt idx="528">
                  <c:v>14</c:v>
                </c:pt>
                <c:pt idx="529">
                  <c:v>21</c:v>
                </c:pt>
                <c:pt idx="530">
                  <c:v>15</c:v>
                </c:pt>
                <c:pt idx="531">
                  <c:v>24</c:v>
                </c:pt>
                <c:pt idx="532">
                  <c:v>16</c:v>
                </c:pt>
                <c:pt idx="533">
                  <c:v>30</c:v>
                </c:pt>
                <c:pt idx="534">
                  <c:v>36</c:v>
                </c:pt>
                <c:pt idx="535">
                  <c:v>15</c:v>
                </c:pt>
                <c:pt idx="536">
                  <c:v>18</c:v>
                </c:pt>
                <c:pt idx="537">
                  <c:v>31</c:v>
                </c:pt>
                <c:pt idx="538">
                  <c:v>36</c:v>
                </c:pt>
                <c:pt idx="539">
                  <c:v>24</c:v>
                </c:pt>
                <c:pt idx="540">
                  <c:v>29</c:v>
                </c:pt>
                <c:pt idx="541">
                  <c:v>51</c:v>
                </c:pt>
                <c:pt idx="542">
                  <c:v>33</c:v>
                </c:pt>
                <c:pt idx="543">
                  <c:v>23</c:v>
                </c:pt>
                <c:pt idx="544">
                  <c:v>44</c:v>
                </c:pt>
                <c:pt idx="545">
                  <c:v>49</c:v>
                </c:pt>
                <c:pt idx="546">
                  <c:v>26</c:v>
                </c:pt>
                <c:pt idx="547">
                  <c:v>33</c:v>
                </c:pt>
                <c:pt idx="548">
                  <c:v>67</c:v>
                </c:pt>
                <c:pt idx="549">
                  <c:v>46</c:v>
                </c:pt>
                <c:pt idx="550">
                  <c:v>53</c:v>
                </c:pt>
                <c:pt idx="551">
                  <c:v>40</c:v>
                </c:pt>
                <c:pt idx="552">
                  <c:v>49</c:v>
                </c:pt>
                <c:pt idx="553">
                  <c:v>46</c:v>
                </c:pt>
                <c:pt idx="554">
                  <c:v>39</c:v>
                </c:pt>
                <c:pt idx="555">
                  <c:v>36</c:v>
                </c:pt>
                <c:pt idx="556">
                  <c:v>101</c:v>
                </c:pt>
                <c:pt idx="557">
                  <c:v>64</c:v>
                </c:pt>
                <c:pt idx="558">
                  <c:v>21</c:v>
                </c:pt>
                <c:pt idx="559">
                  <c:v>75</c:v>
                </c:pt>
                <c:pt idx="560">
                  <c:v>78</c:v>
                </c:pt>
                <c:pt idx="561">
                  <c:v>79</c:v>
                </c:pt>
                <c:pt idx="562">
                  <c:v>15</c:v>
                </c:pt>
                <c:pt idx="563">
                  <c:v>92</c:v>
                </c:pt>
                <c:pt idx="564">
                  <c:v>64</c:v>
                </c:pt>
                <c:pt idx="565">
                  <c:v>31</c:v>
                </c:pt>
                <c:pt idx="566">
                  <c:v>38</c:v>
                </c:pt>
                <c:pt idx="567">
                  <c:v>58</c:v>
                </c:pt>
                <c:pt idx="568">
                  <c:v>20</c:v>
                </c:pt>
                <c:pt idx="569">
                  <c:v>71</c:v>
                </c:pt>
                <c:pt idx="570">
                  <c:v>61</c:v>
                </c:pt>
                <c:pt idx="571">
                  <c:v>53</c:v>
                </c:pt>
                <c:pt idx="572">
                  <c:v>19</c:v>
                </c:pt>
                <c:pt idx="573">
                  <c:v>51</c:v>
                </c:pt>
                <c:pt idx="574">
                  <c:v>50</c:v>
                </c:pt>
                <c:pt idx="575">
                  <c:v>50</c:v>
                </c:pt>
                <c:pt idx="576">
                  <c:v>45</c:v>
                </c:pt>
                <c:pt idx="577">
                  <c:v>41</c:v>
                </c:pt>
                <c:pt idx="578">
                  <c:v>26</c:v>
                </c:pt>
                <c:pt idx="579">
                  <c:v>21</c:v>
                </c:pt>
                <c:pt idx="580">
                  <c:v>47</c:v>
                </c:pt>
                <c:pt idx="581">
                  <c:v>37</c:v>
                </c:pt>
                <c:pt idx="582">
                  <c:v>26</c:v>
                </c:pt>
                <c:pt idx="583">
                  <c:v>27</c:v>
                </c:pt>
                <c:pt idx="584">
                  <c:v>32</c:v>
                </c:pt>
                <c:pt idx="585">
                  <c:v>36</c:v>
                </c:pt>
                <c:pt idx="586">
                  <c:v>17</c:v>
                </c:pt>
                <c:pt idx="587">
                  <c:v>0</c:v>
                </c:pt>
                <c:pt idx="588">
                  <c:v>51</c:v>
                </c:pt>
                <c:pt idx="589">
                  <c:v>19</c:v>
                </c:pt>
                <c:pt idx="590">
                  <c:v>38</c:v>
                </c:pt>
                <c:pt idx="591">
                  <c:v>26</c:v>
                </c:pt>
                <c:pt idx="592">
                  <c:v>27</c:v>
                </c:pt>
                <c:pt idx="593">
                  <c:v>10</c:v>
                </c:pt>
                <c:pt idx="594">
                  <c:v>35</c:v>
                </c:pt>
                <c:pt idx="595">
                  <c:v>20</c:v>
                </c:pt>
                <c:pt idx="596">
                  <c:v>8</c:v>
                </c:pt>
                <c:pt idx="597">
                  <c:v>30</c:v>
                </c:pt>
                <c:pt idx="598">
                  <c:v>13</c:v>
                </c:pt>
                <c:pt idx="599">
                  <c:v>19</c:v>
                </c:pt>
                <c:pt idx="600">
                  <c:v>12</c:v>
                </c:pt>
                <c:pt idx="601">
                  <c:v>22</c:v>
                </c:pt>
                <c:pt idx="602">
                  <c:v>35</c:v>
                </c:pt>
                <c:pt idx="603">
                  <c:v>26</c:v>
                </c:pt>
                <c:pt idx="604">
                  <c:v>16</c:v>
                </c:pt>
                <c:pt idx="605">
                  <c:v>17</c:v>
                </c:pt>
                <c:pt idx="606">
                  <c:v>17</c:v>
                </c:pt>
                <c:pt idx="607">
                  <c:v>13</c:v>
                </c:pt>
                <c:pt idx="608">
                  <c:v>8</c:v>
                </c:pt>
                <c:pt idx="609">
                  <c:v>23</c:v>
                </c:pt>
                <c:pt idx="610">
                  <c:v>19</c:v>
                </c:pt>
                <c:pt idx="611">
                  <c:v>18</c:v>
                </c:pt>
                <c:pt idx="612">
                  <c:v>9</c:v>
                </c:pt>
                <c:pt idx="613">
                  <c:v>12</c:v>
                </c:pt>
                <c:pt idx="614">
                  <c:v>4</c:v>
                </c:pt>
                <c:pt idx="615">
                  <c:v>9</c:v>
                </c:pt>
                <c:pt idx="616">
                  <c:v>10</c:v>
                </c:pt>
                <c:pt idx="617">
                  <c:v>17</c:v>
                </c:pt>
                <c:pt idx="618">
                  <c:v>13</c:v>
                </c:pt>
                <c:pt idx="619">
                  <c:v>32</c:v>
                </c:pt>
                <c:pt idx="620">
                  <c:v>9</c:v>
                </c:pt>
                <c:pt idx="621">
                  <c:v>2</c:v>
                </c:pt>
                <c:pt idx="622">
                  <c:v>0</c:v>
                </c:pt>
                <c:pt idx="623">
                  <c:v>20</c:v>
                </c:pt>
                <c:pt idx="624">
                  <c:v>12</c:v>
                </c:pt>
                <c:pt idx="625">
                  <c:v>-4</c:v>
                </c:pt>
                <c:pt idx="626">
                  <c:v>16</c:v>
                </c:pt>
                <c:pt idx="627">
                  <c:v>11</c:v>
                </c:pt>
                <c:pt idx="628">
                  <c:v>0</c:v>
                </c:pt>
                <c:pt idx="629">
                  <c:v>16</c:v>
                </c:pt>
                <c:pt idx="630">
                  <c:v>7</c:v>
                </c:pt>
                <c:pt idx="631">
                  <c:v>5</c:v>
                </c:pt>
                <c:pt idx="632">
                  <c:v>9</c:v>
                </c:pt>
                <c:pt idx="633">
                  <c:v>9</c:v>
                </c:pt>
                <c:pt idx="634">
                  <c:v>13</c:v>
                </c:pt>
                <c:pt idx="635">
                  <c:v>1</c:v>
                </c:pt>
                <c:pt idx="636">
                  <c:v>12</c:v>
                </c:pt>
                <c:pt idx="637">
                  <c:v>4</c:v>
                </c:pt>
                <c:pt idx="638">
                  <c:v>8</c:v>
                </c:pt>
                <c:pt idx="639">
                  <c:v>5</c:v>
                </c:pt>
                <c:pt idx="640">
                  <c:v>3</c:v>
                </c:pt>
                <c:pt idx="641">
                  <c:v>3</c:v>
                </c:pt>
                <c:pt idx="642">
                  <c:v>1</c:v>
                </c:pt>
                <c:pt idx="643">
                  <c:v>15</c:v>
                </c:pt>
                <c:pt idx="644">
                  <c:v>4</c:v>
                </c:pt>
                <c:pt idx="645">
                  <c:v>6</c:v>
                </c:pt>
                <c:pt idx="646">
                  <c:v>4</c:v>
                </c:pt>
                <c:pt idx="647">
                  <c:v>1</c:v>
                </c:pt>
                <c:pt idx="648">
                  <c:v>0</c:v>
                </c:pt>
                <c:pt idx="649">
                  <c:v>0</c:v>
                </c:pt>
                <c:pt idx="650">
                  <c:v>4</c:v>
                </c:pt>
                <c:pt idx="651">
                  <c:v>2</c:v>
                </c:pt>
                <c:pt idx="652">
                  <c:v>1</c:v>
                </c:pt>
                <c:pt idx="653">
                  <c:v>6</c:v>
                </c:pt>
                <c:pt idx="654">
                  <c:v>2</c:v>
                </c:pt>
                <c:pt idx="655">
                  <c:v>1</c:v>
                </c:pt>
                <c:pt idx="656">
                  <c:v>1</c:v>
                </c:pt>
                <c:pt idx="657">
                  <c:v>0</c:v>
                </c:pt>
                <c:pt idx="658">
                  <c:v>3</c:v>
                </c:pt>
                <c:pt idx="659">
                  <c:v>1</c:v>
                </c:pt>
                <c:pt idx="660">
                  <c:v>2</c:v>
                </c:pt>
                <c:pt idx="661">
                  <c:v>1</c:v>
                </c:pt>
                <c:pt idx="662">
                  <c:v>4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0</c:v>
                </c:pt>
                <c:pt idx="668">
                  <c:v>1</c:v>
                </c:pt>
                <c:pt idx="669">
                  <c:v>0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7</c:v>
                </c:pt>
                <c:pt idx="674">
                  <c:v>3</c:v>
                </c:pt>
                <c:pt idx="675">
                  <c:v>3</c:v>
                </c:pt>
                <c:pt idx="676">
                  <c:v>1</c:v>
                </c:pt>
                <c:pt idx="677">
                  <c:v>1</c:v>
                </c:pt>
                <c:pt idx="678">
                  <c:v>0</c:v>
                </c:pt>
                <c:pt idx="679">
                  <c:v>7</c:v>
                </c:pt>
                <c:pt idx="680">
                  <c:v>2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1</c:v>
                </c:pt>
                <c:pt idx="685">
                  <c:v>0</c:v>
                </c:pt>
                <c:pt idx="686">
                  <c:v>4</c:v>
                </c:pt>
                <c:pt idx="687">
                  <c:v>1</c:v>
                </c:pt>
                <c:pt idx="688">
                  <c:v>1</c:v>
                </c:pt>
                <c:pt idx="689">
                  <c:v>2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10</c:v>
                </c:pt>
                <c:pt idx="698">
                  <c:v>0</c:v>
                </c:pt>
                <c:pt idx="699">
                  <c:v>0</c:v>
                </c:pt>
                <c:pt idx="700">
                  <c:v>2</c:v>
                </c:pt>
                <c:pt idx="701">
                  <c:v>-2</c:v>
                </c:pt>
                <c:pt idx="702">
                  <c:v>0</c:v>
                </c:pt>
                <c:pt idx="703">
                  <c:v>0</c:v>
                </c:pt>
                <c:pt idx="704">
                  <c:v>-1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-1</c:v>
                </c:pt>
                <c:pt idx="722">
                  <c:v>1</c:v>
                </c:pt>
                <c:pt idx="723">
                  <c:v>0</c:v>
                </c:pt>
                <c:pt idx="724">
                  <c:v>0</c:v>
                </c:pt>
                <c:pt idx="725">
                  <c:v>3</c:v>
                </c:pt>
                <c:pt idx="726">
                  <c:v>2</c:v>
                </c:pt>
                <c:pt idx="727">
                  <c:v>1</c:v>
                </c:pt>
                <c:pt idx="728">
                  <c:v>76</c:v>
                </c:pt>
                <c:pt idx="729">
                  <c:v>66</c:v>
                </c:pt>
                <c:pt idx="730">
                  <c:v>74</c:v>
                </c:pt>
                <c:pt idx="731">
                  <c:v>80</c:v>
                </c:pt>
                <c:pt idx="732">
                  <c:v>65</c:v>
                </c:pt>
                <c:pt idx="733">
                  <c:v>63</c:v>
                </c:pt>
                <c:pt idx="734">
                  <c:v>67</c:v>
                </c:pt>
                <c:pt idx="735">
                  <c:v>55</c:v>
                </c:pt>
                <c:pt idx="736">
                  <c:v>58</c:v>
                </c:pt>
                <c:pt idx="737">
                  <c:v>53</c:v>
                </c:pt>
                <c:pt idx="738">
                  <c:v>45</c:v>
                </c:pt>
                <c:pt idx="739">
                  <c:v>58</c:v>
                </c:pt>
                <c:pt idx="740">
                  <c:v>57</c:v>
                </c:pt>
                <c:pt idx="741">
                  <c:v>36</c:v>
                </c:pt>
                <c:pt idx="742">
                  <c:v>32</c:v>
                </c:pt>
                <c:pt idx="743">
                  <c:v>33</c:v>
                </c:pt>
                <c:pt idx="744">
                  <c:v>51</c:v>
                </c:pt>
                <c:pt idx="745">
                  <c:v>21</c:v>
                </c:pt>
                <c:pt idx="746">
                  <c:v>27</c:v>
                </c:pt>
                <c:pt idx="747">
                  <c:v>33</c:v>
                </c:pt>
                <c:pt idx="748">
                  <c:v>33</c:v>
                </c:pt>
                <c:pt idx="749">
                  <c:v>43</c:v>
                </c:pt>
                <c:pt idx="750">
                  <c:v>18</c:v>
                </c:pt>
                <c:pt idx="751">
                  <c:v>18</c:v>
                </c:pt>
                <c:pt idx="752">
                  <c:v>22</c:v>
                </c:pt>
                <c:pt idx="753">
                  <c:v>35</c:v>
                </c:pt>
                <c:pt idx="754">
                  <c:v>25</c:v>
                </c:pt>
                <c:pt idx="755">
                  <c:v>14</c:v>
                </c:pt>
                <c:pt idx="756">
                  <c:v>29</c:v>
                </c:pt>
                <c:pt idx="757">
                  <c:v>49</c:v>
                </c:pt>
                <c:pt idx="758">
                  <c:v>35</c:v>
                </c:pt>
                <c:pt idx="759">
                  <c:v>46</c:v>
                </c:pt>
                <c:pt idx="760">
                  <c:v>41</c:v>
                </c:pt>
                <c:pt idx="761">
                  <c:v>17</c:v>
                </c:pt>
                <c:pt idx="762">
                  <c:v>19</c:v>
                </c:pt>
                <c:pt idx="763">
                  <c:v>53</c:v>
                </c:pt>
                <c:pt idx="764">
                  <c:v>55</c:v>
                </c:pt>
                <c:pt idx="765">
                  <c:v>41</c:v>
                </c:pt>
                <c:pt idx="766">
                  <c:v>56</c:v>
                </c:pt>
                <c:pt idx="767">
                  <c:v>56</c:v>
                </c:pt>
                <c:pt idx="768">
                  <c:v>49</c:v>
                </c:pt>
                <c:pt idx="769">
                  <c:v>29</c:v>
                </c:pt>
                <c:pt idx="770">
                  <c:v>63</c:v>
                </c:pt>
                <c:pt idx="771">
                  <c:v>21</c:v>
                </c:pt>
                <c:pt idx="772">
                  <c:v>108</c:v>
                </c:pt>
                <c:pt idx="773">
                  <c:v>39</c:v>
                </c:pt>
                <c:pt idx="774">
                  <c:v>82</c:v>
                </c:pt>
                <c:pt idx="775">
                  <c:v>61</c:v>
                </c:pt>
                <c:pt idx="776">
                  <c:v>49</c:v>
                </c:pt>
                <c:pt idx="777">
                  <c:v>50</c:v>
                </c:pt>
                <c:pt idx="778">
                  <c:v>60</c:v>
                </c:pt>
                <c:pt idx="779">
                  <c:v>65</c:v>
                </c:pt>
                <c:pt idx="780">
                  <c:v>146</c:v>
                </c:pt>
                <c:pt idx="781">
                  <c:v>84</c:v>
                </c:pt>
                <c:pt idx="782">
                  <c:v>64</c:v>
                </c:pt>
                <c:pt idx="783">
                  <c:v>71</c:v>
                </c:pt>
                <c:pt idx="784">
                  <c:v>114</c:v>
                </c:pt>
                <c:pt idx="785">
                  <c:v>103</c:v>
                </c:pt>
                <c:pt idx="786">
                  <c:v>101</c:v>
                </c:pt>
                <c:pt idx="787">
                  <c:v>81</c:v>
                </c:pt>
                <c:pt idx="788">
                  <c:v>94</c:v>
                </c:pt>
                <c:pt idx="789">
                  <c:v>47</c:v>
                </c:pt>
                <c:pt idx="790">
                  <c:v>116</c:v>
                </c:pt>
                <c:pt idx="791">
                  <c:v>216</c:v>
                </c:pt>
                <c:pt idx="792">
                  <c:v>97</c:v>
                </c:pt>
                <c:pt idx="793">
                  <c:v>106</c:v>
                </c:pt>
                <c:pt idx="794">
                  <c:v>113</c:v>
                </c:pt>
                <c:pt idx="795">
                  <c:v>84</c:v>
                </c:pt>
                <c:pt idx="796">
                  <c:v>62</c:v>
                </c:pt>
                <c:pt idx="797">
                  <c:v>86</c:v>
                </c:pt>
                <c:pt idx="798">
                  <c:v>106</c:v>
                </c:pt>
                <c:pt idx="799">
                  <c:v>116</c:v>
                </c:pt>
                <c:pt idx="800">
                  <c:v>118</c:v>
                </c:pt>
                <c:pt idx="801">
                  <c:v>95</c:v>
                </c:pt>
                <c:pt idx="802">
                  <c:v>91</c:v>
                </c:pt>
                <c:pt idx="803">
                  <c:v>49</c:v>
                </c:pt>
                <c:pt idx="804">
                  <c:v>80</c:v>
                </c:pt>
                <c:pt idx="805">
                  <c:v>101</c:v>
                </c:pt>
                <c:pt idx="806">
                  <c:v>113</c:v>
                </c:pt>
                <c:pt idx="807">
                  <c:v>111</c:v>
                </c:pt>
                <c:pt idx="808">
                  <c:v>86</c:v>
                </c:pt>
                <c:pt idx="809">
                  <c:v>64</c:v>
                </c:pt>
                <c:pt idx="810">
                  <c:v>50</c:v>
                </c:pt>
                <c:pt idx="811">
                  <c:v>75</c:v>
                </c:pt>
                <c:pt idx="812">
                  <c:v>99</c:v>
                </c:pt>
                <c:pt idx="813">
                  <c:v>96</c:v>
                </c:pt>
                <c:pt idx="814">
                  <c:v>71</c:v>
                </c:pt>
                <c:pt idx="815">
                  <c:v>64</c:v>
                </c:pt>
                <c:pt idx="816">
                  <c:v>55</c:v>
                </c:pt>
                <c:pt idx="817">
                  <c:v>32</c:v>
                </c:pt>
                <c:pt idx="818">
                  <c:v>60</c:v>
                </c:pt>
                <c:pt idx="819">
                  <c:v>67</c:v>
                </c:pt>
                <c:pt idx="820">
                  <c:v>80</c:v>
                </c:pt>
                <c:pt idx="821">
                  <c:v>47</c:v>
                </c:pt>
                <c:pt idx="822">
                  <c:v>48</c:v>
                </c:pt>
                <c:pt idx="823">
                  <c:v>28</c:v>
                </c:pt>
                <c:pt idx="824">
                  <c:v>20</c:v>
                </c:pt>
                <c:pt idx="825">
                  <c:v>35</c:v>
                </c:pt>
                <c:pt idx="826">
                  <c:v>43</c:v>
                </c:pt>
                <c:pt idx="827">
                  <c:v>58</c:v>
                </c:pt>
                <c:pt idx="828">
                  <c:v>42</c:v>
                </c:pt>
                <c:pt idx="829">
                  <c:v>31</c:v>
                </c:pt>
                <c:pt idx="830">
                  <c:v>29</c:v>
                </c:pt>
                <c:pt idx="831">
                  <c:v>10</c:v>
                </c:pt>
                <c:pt idx="832">
                  <c:v>38</c:v>
                </c:pt>
                <c:pt idx="833">
                  <c:v>30</c:v>
                </c:pt>
                <c:pt idx="834">
                  <c:v>41</c:v>
                </c:pt>
                <c:pt idx="835">
                  <c:v>24</c:v>
                </c:pt>
                <c:pt idx="836">
                  <c:v>25</c:v>
                </c:pt>
                <c:pt idx="837">
                  <c:v>9</c:v>
                </c:pt>
                <c:pt idx="838">
                  <c:v>5</c:v>
                </c:pt>
                <c:pt idx="839">
                  <c:v>19</c:v>
                </c:pt>
                <c:pt idx="840">
                  <c:v>22</c:v>
                </c:pt>
                <c:pt idx="841">
                  <c:v>14</c:v>
                </c:pt>
                <c:pt idx="842">
                  <c:v>17</c:v>
                </c:pt>
              </c:numCache>
            </c:numRef>
          </c:xVal>
          <c:yVal>
            <c:numRef>
              <c:f>'Step 2a'!$F$2:$F$844</c:f>
              <c:numCache>
                <c:formatCode>General</c:formatCode>
                <c:ptCount val="843"/>
                <c:pt idx="0">
                  <c:v>112</c:v>
                </c:pt>
                <c:pt idx="1">
                  <c:v>997</c:v>
                </c:pt>
                <c:pt idx="2">
                  <c:v>10361</c:v>
                </c:pt>
                <c:pt idx="3">
                  <c:v>17073</c:v>
                </c:pt>
                <c:pt idx="4">
                  <c:v>107976</c:v>
                </c:pt>
                <c:pt idx="5">
                  <c:v>109358</c:v>
                </c:pt>
                <c:pt idx="6">
                  <c:v>291897</c:v>
                </c:pt>
                <c:pt idx="7">
                  <c:v>66948</c:v>
                </c:pt>
                <c:pt idx="8">
                  <c:v>95886</c:v>
                </c:pt>
                <c:pt idx="9">
                  <c:v>148275</c:v>
                </c:pt>
                <c:pt idx="10">
                  <c:v>281002</c:v>
                </c:pt>
                <c:pt idx="11">
                  <c:v>321015</c:v>
                </c:pt>
                <c:pt idx="12">
                  <c:v>217132</c:v>
                </c:pt>
                <c:pt idx="13">
                  <c:v>335179</c:v>
                </c:pt>
                <c:pt idx="14">
                  <c:v>70848</c:v>
                </c:pt>
                <c:pt idx="15">
                  <c:v>50248</c:v>
                </c:pt>
                <c:pt idx="16">
                  <c:v>168244</c:v>
                </c:pt>
                <c:pt idx="17">
                  <c:v>229153</c:v>
                </c:pt>
                <c:pt idx="18">
                  <c:v>551353</c:v>
                </c:pt>
                <c:pt idx="19">
                  <c:v>1849</c:v>
                </c:pt>
                <c:pt idx="20">
                  <c:v>326477</c:v>
                </c:pt>
                <c:pt idx="21">
                  <c:v>152298</c:v>
                </c:pt>
                <c:pt idx="22">
                  <c:v>51857</c:v>
                </c:pt>
                <c:pt idx="23">
                  <c:v>214669</c:v>
                </c:pt>
                <c:pt idx="24">
                  <c:v>300125</c:v>
                </c:pt>
                <c:pt idx="25">
                  <c:v>286503</c:v>
                </c:pt>
                <c:pt idx="26">
                  <c:v>289301</c:v>
                </c:pt>
                <c:pt idx="27">
                  <c:v>429070</c:v>
                </c:pt>
                <c:pt idx="28">
                  <c:v>111737</c:v>
                </c:pt>
                <c:pt idx="29">
                  <c:v>57036</c:v>
                </c:pt>
                <c:pt idx="30">
                  <c:v>315958</c:v>
                </c:pt>
                <c:pt idx="31">
                  <c:v>273602</c:v>
                </c:pt>
                <c:pt idx="32">
                  <c:v>323141</c:v>
                </c:pt>
                <c:pt idx="33">
                  <c:v>328476</c:v>
                </c:pt>
                <c:pt idx="34">
                  <c:v>278012</c:v>
                </c:pt>
                <c:pt idx="35">
                  <c:v>137634</c:v>
                </c:pt>
                <c:pt idx="36">
                  <c:v>77554</c:v>
                </c:pt>
                <c:pt idx="37">
                  <c:v>268705</c:v>
                </c:pt>
                <c:pt idx="38">
                  <c:v>254615</c:v>
                </c:pt>
                <c:pt idx="39">
                  <c:v>247324</c:v>
                </c:pt>
                <c:pt idx="40">
                  <c:v>302787</c:v>
                </c:pt>
                <c:pt idx="41">
                  <c:v>220255</c:v>
                </c:pt>
                <c:pt idx="42">
                  <c:v>111526</c:v>
                </c:pt>
                <c:pt idx="43">
                  <c:v>31835</c:v>
                </c:pt>
                <c:pt idx="44">
                  <c:v>375624</c:v>
                </c:pt>
                <c:pt idx="45">
                  <c:v>436295</c:v>
                </c:pt>
                <c:pt idx="46">
                  <c:v>462354</c:v>
                </c:pt>
                <c:pt idx="47">
                  <c:v>429484</c:v>
                </c:pt>
                <c:pt idx="48">
                  <c:v>378372</c:v>
                </c:pt>
                <c:pt idx="49">
                  <c:v>408671</c:v>
                </c:pt>
                <c:pt idx="50">
                  <c:v>212660</c:v>
                </c:pt>
                <c:pt idx="51">
                  <c:v>60476</c:v>
                </c:pt>
                <c:pt idx="52">
                  <c:v>472894</c:v>
                </c:pt>
                <c:pt idx="53">
                  <c:v>331041</c:v>
                </c:pt>
                <c:pt idx="54">
                  <c:v>322397</c:v>
                </c:pt>
                <c:pt idx="55">
                  <c:v>143437</c:v>
                </c:pt>
                <c:pt idx="56">
                  <c:v>83011</c:v>
                </c:pt>
                <c:pt idx="57">
                  <c:v>554384</c:v>
                </c:pt>
                <c:pt idx="58">
                  <c:v>1092641</c:v>
                </c:pt>
                <c:pt idx="59">
                  <c:v>734763</c:v>
                </c:pt>
                <c:pt idx="60">
                  <c:v>613107</c:v>
                </c:pt>
                <c:pt idx="61">
                  <c:v>475797</c:v>
                </c:pt>
                <c:pt idx="62">
                  <c:v>486215</c:v>
                </c:pt>
                <c:pt idx="63">
                  <c:v>187900</c:v>
                </c:pt>
                <c:pt idx="64">
                  <c:v>375170</c:v>
                </c:pt>
                <c:pt idx="65">
                  <c:v>140406</c:v>
                </c:pt>
                <c:pt idx="66">
                  <c:v>933422</c:v>
                </c:pt>
                <c:pt idx="67">
                  <c:v>323893</c:v>
                </c:pt>
                <c:pt idx="68">
                  <c:v>113358</c:v>
                </c:pt>
                <c:pt idx="69">
                  <c:v>890825</c:v>
                </c:pt>
                <c:pt idx="70">
                  <c:v>889838</c:v>
                </c:pt>
                <c:pt idx="71">
                  <c:v>1347205</c:v>
                </c:pt>
                <c:pt idx="72">
                  <c:v>783203</c:v>
                </c:pt>
                <c:pt idx="73">
                  <c:v>754115</c:v>
                </c:pt>
                <c:pt idx="74">
                  <c:v>813531</c:v>
                </c:pt>
                <c:pt idx="75">
                  <c:v>192416</c:v>
                </c:pt>
                <c:pt idx="76">
                  <c:v>691733</c:v>
                </c:pt>
                <c:pt idx="77">
                  <c:v>3368729</c:v>
                </c:pt>
                <c:pt idx="78">
                  <c:v>902244</c:v>
                </c:pt>
                <c:pt idx="79">
                  <c:v>808163</c:v>
                </c:pt>
                <c:pt idx="80">
                  <c:v>51903</c:v>
                </c:pt>
                <c:pt idx="81">
                  <c:v>251508</c:v>
                </c:pt>
                <c:pt idx="82">
                  <c:v>966317</c:v>
                </c:pt>
                <c:pt idx="83">
                  <c:v>2087876</c:v>
                </c:pt>
                <c:pt idx="84">
                  <c:v>617818</c:v>
                </c:pt>
                <c:pt idx="85">
                  <c:v>296462</c:v>
                </c:pt>
                <c:pt idx="86">
                  <c:v>959765</c:v>
                </c:pt>
                <c:pt idx="87">
                  <c:v>1181921</c:v>
                </c:pt>
                <c:pt idx="88">
                  <c:v>834860</c:v>
                </c:pt>
                <c:pt idx="89">
                  <c:v>986298</c:v>
                </c:pt>
                <c:pt idx="90">
                  <c:v>708905</c:v>
                </c:pt>
                <c:pt idx="91">
                  <c:v>337317</c:v>
                </c:pt>
                <c:pt idx="92">
                  <c:v>137177</c:v>
                </c:pt>
                <c:pt idx="93">
                  <c:v>788803</c:v>
                </c:pt>
                <c:pt idx="94">
                  <c:v>1311666</c:v>
                </c:pt>
                <c:pt idx="95">
                  <c:v>911864</c:v>
                </c:pt>
                <c:pt idx="96">
                  <c:v>356703</c:v>
                </c:pt>
                <c:pt idx="97">
                  <c:v>333068</c:v>
                </c:pt>
                <c:pt idx="98">
                  <c:v>828124</c:v>
                </c:pt>
                <c:pt idx="99">
                  <c:v>995136</c:v>
                </c:pt>
                <c:pt idx="100">
                  <c:v>1119498</c:v>
                </c:pt>
                <c:pt idx="101">
                  <c:v>1785136</c:v>
                </c:pt>
                <c:pt idx="102">
                  <c:v>548341</c:v>
                </c:pt>
                <c:pt idx="103">
                  <c:v>130085</c:v>
                </c:pt>
                <c:pt idx="104">
                  <c:v>852660</c:v>
                </c:pt>
                <c:pt idx="105">
                  <c:v>707912</c:v>
                </c:pt>
                <c:pt idx="106">
                  <c:v>766673</c:v>
                </c:pt>
                <c:pt idx="107">
                  <c:v>861239</c:v>
                </c:pt>
                <c:pt idx="108">
                  <c:v>828052</c:v>
                </c:pt>
                <c:pt idx="109">
                  <c:v>699967</c:v>
                </c:pt>
                <c:pt idx="110">
                  <c:v>1163765</c:v>
                </c:pt>
                <c:pt idx="111">
                  <c:v>502022</c:v>
                </c:pt>
                <c:pt idx="112">
                  <c:v>153683</c:v>
                </c:pt>
                <c:pt idx="113">
                  <c:v>394684</c:v>
                </c:pt>
                <c:pt idx="114">
                  <c:v>761486</c:v>
                </c:pt>
                <c:pt idx="115">
                  <c:v>675644</c:v>
                </c:pt>
                <c:pt idx="116">
                  <c:v>1410440</c:v>
                </c:pt>
                <c:pt idx="117">
                  <c:v>413231</c:v>
                </c:pt>
                <c:pt idx="118">
                  <c:v>685726</c:v>
                </c:pt>
                <c:pt idx="119">
                  <c:v>261880</c:v>
                </c:pt>
                <c:pt idx="120">
                  <c:v>1077303</c:v>
                </c:pt>
                <c:pt idx="121">
                  <c:v>868490</c:v>
                </c:pt>
                <c:pt idx="122">
                  <c:v>772287</c:v>
                </c:pt>
                <c:pt idx="123">
                  <c:v>1361982</c:v>
                </c:pt>
                <c:pt idx="124">
                  <c:v>1272395</c:v>
                </c:pt>
                <c:pt idx="125">
                  <c:v>2561553</c:v>
                </c:pt>
                <c:pt idx="126">
                  <c:v>1288841</c:v>
                </c:pt>
                <c:pt idx="127">
                  <c:v>1084846</c:v>
                </c:pt>
                <c:pt idx="128">
                  <c:v>484728</c:v>
                </c:pt>
                <c:pt idx="129">
                  <c:v>1392493</c:v>
                </c:pt>
                <c:pt idx="130">
                  <c:v>1723948</c:v>
                </c:pt>
                <c:pt idx="131">
                  <c:v>1516957</c:v>
                </c:pt>
                <c:pt idx="132">
                  <c:v>1323306</c:v>
                </c:pt>
                <c:pt idx="133">
                  <c:v>109265</c:v>
                </c:pt>
                <c:pt idx="134">
                  <c:v>1913556</c:v>
                </c:pt>
                <c:pt idx="135">
                  <c:v>1607612</c:v>
                </c:pt>
                <c:pt idx="136">
                  <c:v>718954</c:v>
                </c:pt>
                <c:pt idx="137">
                  <c:v>2473652</c:v>
                </c:pt>
                <c:pt idx="138">
                  <c:v>1375862</c:v>
                </c:pt>
                <c:pt idx="139">
                  <c:v>1296611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86465</c:v>
                </c:pt>
                <c:pt idx="151">
                  <c:v>0</c:v>
                </c:pt>
                <c:pt idx="152">
                  <c:v>28500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588824</c:v>
                </c:pt>
                <c:pt idx="158">
                  <c:v>1</c:v>
                </c:pt>
                <c:pt idx="159">
                  <c:v>23511</c:v>
                </c:pt>
                <c:pt idx="160">
                  <c:v>8</c:v>
                </c:pt>
                <c:pt idx="161">
                  <c:v>9</c:v>
                </c:pt>
                <c:pt idx="162">
                  <c:v>0</c:v>
                </c:pt>
                <c:pt idx="163">
                  <c:v>1</c:v>
                </c:pt>
                <c:pt idx="164">
                  <c:v>385877</c:v>
                </c:pt>
                <c:pt idx="165">
                  <c:v>38586</c:v>
                </c:pt>
                <c:pt idx="166">
                  <c:v>90925</c:v>
                </c:pt>
                <c:pt idx="167">
                  <c:v>148786</c:v>
                </c:pt>
                <c:pt idx="168">
                  <c:v>106839</c:v>
                </c:pt>
                <c:pt idx="169">
                  <c:v>40808</c:v>
                </c:pt>
                <c:pt idx="170">
                  <c:v>849420</c:v>
                </c:pt>
                <c:pt idx="171">
                  <c:v>459750</c:v>
                </c:pt>
                <c:pt idx="172">
                  <c:v>272024</c:v>
                </c:pt>
                <c:pt idx="173">
                  <c:v>311299</c:v>
                </c:pt>
                <c:pt idx="174">
                  <c:v>257203</c:v>
                </c:pt>
                <c:pt idx="175">
                  <c:v>391126</c:v>
                </c:pt>
                <c:pt idx="176">
                  <c:v>379137</c:v>
                </c:pt>
                <c:pt idx="177">
                  <c:v>193609</c:v>
                </c:pt>
                <c:pt idx="178">
                  <c:v>1519652</c:v>
                </c:pt>
                <c:pt idx="179">
                  <c:v>604492</c:v>
                </c:pt>
                <c:pt idx="180">
                  <c:v>685202</c:v>
                </c:pt>
                <c:pt idx="181">
                  <c:v>1090614</c:v>
                </c:pt>
                <c:pt idx="182">
                  <c:v>863298</c:v>
                </c:pt>
                <c:pt idx="183">
                  <c:v>869328</c:v>
                </c:pt>
                <c:pt idx="184">
                  <c:v>513977</c:v>
                </c:pt>
                <c:pt idx="185">
                  <c:v>475935</c:v>
                </c:pt>
                <c:pt idx="186">
                  <c:v>823670</c:v>
                </c:pt>
                <c:pt idx="187">
                  <c:v>915350</c:v>
                </c:pt>
                <c:pt idx="188">
                  <c:v>1024488</c:v>
                </c:pt>
                <c:pt idx="189">
                  <c:v>1095554</c:v>
                </c:pt>
                <c:pt idx="190">
                  <c:v>1056839</c:v>
                </c:pt>
                <c:pt idx="191">
                  <c:v>819271</c:v>
                </c:pt>
                <c:pt idx="192">
                  <c:v>921145</c:v>
                </c:pt>
                <c:pt idx="193">
                  <c:v>842357</c:v>
                </c:pt>
                <c:pt idx="194">
                  <c:v>1022074</c:v>
                </c:pt>
                <c:pt idx="195">
                  <c:v>1026541</c:v>
                </c:pt>
                <c:pt idx="196">
                  <c:v>1190924</c:v>
                </c:pt>
                <c:pt idx="197">
                  <c:v>1144317</c:v>
                </c:pt>
                <c:pt idx="198">
                  <c:v>978482</c:v>
                </c:pt>
                <c:pt idx="199">
                  <c:v>981807</c:v>
                </c:pt>
                <c:pt idx="200">
                  <c:v>920607</c:v>
                </c:pt>
                <c:pt idx="201">
                  <c:v>1147530</c:v>
                </c:pt>
                <c:pt idx="202">
                  <c:v>1322265</c:v>
                </c:pt>
                <c:pt idx="203">
                  <c:v>1392152</c:v>
                </c:pt>
                <c:pt idx="204">
                  <c:v>1215161</c:v>
                </c:pt>
                <c:pt idx="205">
                  <c:v>898727</c:v>
                </c:pt>
                <c:pt idx="206">
                  <c:v>907979</c:v>
                </c:pt>
                <c:pt idx="207">
                  <c:v>839777</c:v>
                </c:pt>
                <c:pt idx="208">
                  <c:v>1158472</c:v>
                </c:pt>
                <c:pt idx="209">
                  <c:v>1277930</c:v>
                </c:pt>
                <c:pt idx="210">
                  <c:v>1561144</c:v>
                </c:pt>
                <c:pt idx="211">
                  <c:v>1525281</c:v>
                </c:pt>
                <c:pt idx="212">
                  <c:v>923135</c:v>
                </c:pt>
                <c:pt idx="213">
                  <c:v>1076761</c:v>
                </c:pt>
                <c:pt idx="214">
                  <c:v>886492</c:v>
                </c:pt>
                <c:pt idx="215">
                  <c:v>1098293</c:v>
                </c:pt>
                <c:pt idx="216">
                  <c:v>1437399</c:v>
                </c:pt>
                <c:pt idx="217">
                  <c:v>1611755</c:v>
                </c:pt>
                <c:pt idx="218">
                  <c:v>1278497</c:v>
                </c:pt>
                <c:pt idx="219">
                  <c:v>850230</c:v>
                </c:pt>
                <c:pt idx="220">
                  <c:v>991274</c:v>
                </c:pt>
                <c:pt idx="221">
                  <c:v>925179</c:v>
                </c:pt>
                <c:pt idx="222">
                  <c:v>1475645</c:v>
                </c:pt>
                <c:pt idx="223">
                  <c:v>1737396</c:v>
                </c:pt>
                <c:pt idx="224">
                  <c:v>1641136</c:v>
                </c:pt>
                <c:pt idx="225">
                  <c:v>1794234</c:v>
                </c:pt>
                <c:pt idx="226">
                  <c:v>1121764</c:v>
                </c:pt>
                <c:pt idx="227">
                  <c:v>1290957</c:v>
                </c:pt>
                <c:pt idx="228">
                  <c:v>1150362</c:v>
                </c:pt>
                <c:pt idx="229">
                  <c:v>5599306</c:v>
                </c:pt>
                <c:pt idx="230">
                  <c:v>2026085</c:v>
                </c:pt>
                <c:pt idx="231">
                  <c:v>2682876</c:v>
                </c:pt>
                <c:pt idx="232">
                  <c:v>2117125</c:v>
                </c:pt>
                <c:pt idx="233">
                  <c:v>1831543</c:v>
                </c:pt>
                <c:pt idx="234">
                  <c:v>1528703</c:v>
                </c:pt>
                <c:pt idx="235">
                  <c:v>1416679</c:v>
                </c:pt>
                <c:pt idx="236">
                  <c:v>1659443</c:v>
                </c:pt>
                <c:pt idx="237">
                  <c:v>2122769</c:v>
                </c:pt>
                <c:pt idx="238">
                  <c:v>2478340</c:v>
                </c:pt>
                <c:pt idx="239">
                  <c:v>2111860</c:v>
                </c:pt>
                <c:pt idx="240">
                  <c:v>1646892</c:v>
                </c:pt>
                <c:pt idx="241">
                  <c:v>1418337</c:v>
                </c:pt>
                <c:pt idx="242">
                  <c:v>1671652</c:v>
                </c:pt>
                <c:pt idx="243">
                  <c:v>1619719</c:v>
                </c:pt>
                <c:pt idx="244">
                  <c:v>2447957</c:v>
                </c:pt>
                <c:pt idx="245">
                  <c:v>2171011</c:v>
                </c:pt>
                <c:pt idx="246">
                  <c:v>2442432</c:v>
                </c:pt>
                <c:pt idx="247">
                  <c:v>1950154</c:v>
                </c:pt>
                <c:pt idx="248">
                  <c:v>1409234</c:v>
                </c:pt>
                <c:pt idx="249">
                  <c:v>1847443</c:v>
                </c:pt>
                <c:pt idx="250">
                  <c:v>2050073</c:v>
                </c:pt>
                <c:pt idx="251">
                  <c:v>2485977</c:v>
                </c:pt>
                <c:pt idx="252">
                  <c:v>2452680</c:v>
                </c:pt>
                <c:pt idx="253">
                  <c:v>3123767</c:v>
                </c:pt>
                <c:pt idx="254">
                  <c:v>1766831</c:v>
                </c:pt>
                <c:pt idx="255">
                  <c:v>1780557</c:v>
                </c:pt>
                <c:pt idx="256">
                  <c:v>4805750</c:v>
                </c:pt>
                <c:pt idx="257">
                  <c:v>2684535</c:v>
                </c:pt>
                <c:pt idx="258">
                  <c:v>3040786</c:v>
                </c:pt>
                <c:pt idx="259">
                  <c:v>3221301</c:v>
                </c:pt>
                <c:pt idx="260">
                  <c:v>2200862</c:v>
                </c:pt>
                <c:pt idx="261">
                  <c:v>1838245</c:v>
                </c:pt>
                <c:pt idx="262">
                  <c:v>1558732</c:v>
                </c:pt>
                <c:pt idx="263">
                  <c:v>1240647</c:v>
                </c:pt>
                <c:pt idx="264">
                  <c:v>2497323</c:v>
                </c:pt>
                <c:pt idx="265">
                  <c:v>3981020</c:v>
                </c:pt>
                <c:pt idx="266">
                  <c:v>3969766</c:v>
                </c:pt>
                <c:pt idx="267">
                  <c:v>3896619</c:v>
                </c:pt>
                <c:pt idx="268">
                  <c:v>2947907</c:v>
                </c:pt>
                <c:pt idx="269">
                  <c:v>2321775</c:v>
                </c:pt>
                <c:pt idx="270">
                  <c:v>2768863</c:v>
                </c:pt>
                <c:pt idx="271">
                  <c:v>3260951</c:v>
                </c:pt>
                <c:pt idx="272">
                  <c:v>3663085</c:v>
                </c:pt>
                <c:pt idx="273">
                  <c:v>4100644</c:v>
                </c:pt>
                <c:pt idx="274">
                  <c:v>3719316</c:v>
                </c:pt>
                <c:pt idx="275">
                  <c:v>2593316</c:v>
                </c:pt>
                <c:pt idx="276">
                  <c:v>3062737</c:v>
                </c:pt>
                <c:pt idx="277">
                  <c:v>3177065</c:v>
                </c:pt>
                <c:pt idx="278">
                  <c:v>3198553</c:v>
                </c:pt>
                <c:pt idx="279">
                  <c:v>4065656</c:v>
                </c:pt>
                <c:pt idx="280">
                  <c:v>4198644</c:v>
                </c:pt>
                <c:pt idx="281">
                  <c:v>4157172</c:v>
                </c:pt>
                <c:pt idx="282">
                  <c:v>2839953</c:v>
                </c:pt>
                <c:pt idx="283">
                  <c:v>3353637</c:v>
                </c:pt>
                <c:pt idx="284">
                  <c:v>2670883</c:v>
                </c:pt>
                <c:pt idx="285">
                  <c:v>4079711</c:v>
                </c:pt>
                <c:pt idx="286">
                  <c:v>5134102</c:v>
                </c:pt>
                <c:pt idx="287">
                  <c:v>5091475</c:v>
                </c:pt>
                <c:pt idx="288">
                  <c:v>3985251</c:v>
                </c:pt>
                <c:pt idx="289">
                  <c:v>2650109</c:v>
                </c:pt>
                <c:pt idx="290">
                  <c:v>3375680</c:v>
                </c:pt>
                <c:pt idx="291">
                  <c:v>2611805</c:v>
                </c:pt>
                <c:pt idx="292">
                  <c:v>3677911</c:v>
                </c:pt>
                <c:pt idx="293">
                  <c:v>5911702</c:v>
                </c:pt>
                <c:pt idx="294">
                  <c:v>5614346</c:v>
                </c:pt>
                <c:pt idx="295">
                  <c:v>4699945</c:v>
                </c:pt>
                <c:pt idx="296">
                  <c:v>3334623</c:v>
                </c:pt>
                <c:pt idx="297">
                  <c:v>3769383</c:v>
                </c:pt>
                <c:pt idx="298">
                  <c:v>3627766</c:v>
                </c:pt>
                <c:pt idx="299">
                  <c:v>4619931</c:v>
                </c:pt>
                <c:pt idx="300">
                  <c:v>5666248</c:v>
                </c:pt>
                <c:pt idx="301">
                  <c:v>4751541</c:v>
                </c:pt>
                <c:pt idx="302">
                  <c:v>4660167</c:v>
                </c:pt>
                <c:pt idx="303">
                  <c:v>3822822</c:v>
                </c:pt>
                <c:pt idx="304">
                  <c:v>4015453</c:v>
                </c:pt>
                <c:pt idx="305">
                  <c:v>3541987</c:v>
                </c:pt>
                <c:pt idx="306">
                  <c:v>4766443</c:v>
                </c:pt>
                <c:pt idx="307">
                  <c:v>5019432</c:v>
                </c:pt>
                <c:pt idx="308">
                  <c:v>5816119</c:v>
                </c:pt>
                <c:pt idx="309">
                  <c:v>4841805</c:v>
                </c:pt>
                <c:pt idx="310">
                  <c:v>4165548</c:v>
                </c:pt>
                <c:pt idx="311">
                  <c:v>4526963</c:v>
                </c:pt>
                <c:pt idx="312">
                  <c:v>3080990</c:v>
                </c:pt>
                <c:pt idx="313">
                  <c:v>4457100</c:v>
                </c:pt>
                <c:pt idx="314">
                  <c:v>5707632</c:v>
                </c:pt>
                <c:pt idx="315">
                  <c:v>5203721</c:v>
                </c:pt>
                <c:pt idx="316">
                  <c:v>4774597</c:v>
                </c:pt>
                <c:pt idx="317">
                  <c:v>3303430</c:v>
                </c:pt>
                <c:pt idx="318">
                  <c:v>4154878</c:v>
                </c:pt>
                <c:pt idx="319">
                  <c:v>3224658</c:v>
                </c:pt>
                <c:pt idx="320">
                  <c:v>5347107</c:v>
                </c:pt>
                <c:pt idx="321">
                  <c:v>5943768</c:v>
                </c:pt>
                <c:pt idx="322">
                  <c:v>4880198</c:v>
                </c:pt>
                <c:pt idx="323">
                  <c:v>4797688</c:v>
                </c:pt>
                <c:pt idx="324">
                  <c:v>3596091</c:v>
                </c:pt>
                <c:pt idx="325">
                  <c:v>5252874</c:v>
                </c:pt>
                <c:pt idx="326">
                  <c:v>4120133</c:v>
                </c:pt>
                <c:pt idx="327">
                  <c:v>4985630</c:v>
                </c:pt>
                <c:pt idx="328">
                  <c:v>6612702</c:v>
                </c:pt>
                <c:pt idx="329">
                  <c:v>5663187</c:v>
                </c:pt>
                <c:pt idx="330">
                  <c:v>4875074</c:v>
                </c:pt>
                <c:pt idx="331">
                  <c:v>3667962</c:v>
                </c:pt>
                <c:pt idx="332">
                  <c:v>5573254</c:v>
                </c:pt>
                <c:pt idx="333">
                  <c:v>3651339</c:v>
                </c:pt>
                <c:pt idx="334">
                  <c:v>4299474</c:v>
                </c:pt>
                <c:pt idx="335">
                  <c:v>5964859</c:v>
                </c:pt>
                <c:pt idx="336">
                  <c:v>5893990</c:v>
                </c:pt>
                <c:pt idx="337">
                  <c:v>4787070</c:v>
                </c:pt>
                <c:pt idx="338">
                  <c:v>3374550</c:v>
                </c:pt>
                <c:pt idx="339">
                  <c:v>6167796</c:v>
                </c:pt>
                <c:pt idx="340">
                  <c:v>3533706</c:v>
                </c:pt>
                <c:pt idx="341">
                  <c:v>5506947</c:v>
                </c:pt>
                <c:pt idx="342">
                  <c:v>5290655</c:v>
                </c:pt>
                <c:pt idx="343">
                  <c:v>5371780</c:v>
                </c:pt>
                <c:pt idx="344">
                  <c:v>4647582</c:v>
                </c:pt>
                <c:pt idx="345">
                  <c:v>3807349</c:v>
                </c:pt>
                <c:pt idx="346">
                  <c:v>5862415</c:v>
                </c:pt>
                <c:pt idx="347">
                  <c:v>4041432</c:v>
                </c:pt>
                <c:pt idx="348">
                  <c:v>4967859</c:v>
                </c:pt>
                <c:pt idx="349">
                  <c:v>5403041</c:v>
                </c:pt>
                <c:pt idx="350">
                  <c:v>5447589</c:v>
                </c:pt>
                <c:pt idx="351">
                  <c:v>4657881</c:v>
                </c:pt>
                <c:pt idx="352">
                  <c:v>3199690</c:v>
                </c:pt>
                <c:pt idx="353">
                  <c:v>4801753</c:v>
                </c:pt>
                <c:pt idx="354">
                  <c:v>4330195</c:v>
                </c:pt>
                <c:pt idx="355">
                  <c:v>5888241</c:v>
                </c:pt>
                <c:pt idx="356">
                  <c:v>5429214</c:v>
                </c:pt>
                <c:pt idx="357">
                  <c:v>4917491</c:v>
                </c:pt>
                <c:pt idx="358">
                  <c:v>6407771</c:v>
                </c:pt>
                <c:pt idx="359">
                  <c:v>2079206</c:v>
                </c:pt>
                <c:pt idx="360">
                  <c:v>191181</c:v>
                </c:pt>
                <c:pt idx="361">
                  <c:v>33120</c:v>
                </c:pt>
                <c:pt idx="362">
                  <c:v>229748</c:v>
                </c:pt>
                <c:pt idx="363">
                  <c:v>220786</c:v>
                </c:pt>
                <c:pt idx="364">
                  <c:v>131649</c:v>
                </c:pt>
                <c:pt idx="365">
                  <c:v>237050</c:v>
                </c:pt>
                <c:pt idx="366">
                  <c:v>347058</c:v>
                </c:pt>
                <c:pt idx="367">
                  <c:v>191609</c:v>
                </c:pt>
                <c:pt idx="368">
                  <c:v>33303</c:v>
                </c:pt>
                <c:pt idx="369">
                  <c:v>408305</c:v>
                </c:pt>
                <c:pt idx="370">
                  <c:v>5671</c:v>
                </c:pt>
                <c:pt idx="371">
                  <c:v>326499</c:v>
                </c:pt>
                <c:pt idx="372">
                  <c:v>572074</c:v>
                </c:pt>
                <c:pt idx="373">
                  <c:v>571974</c:v>
                </c:pt>
                <c:pt idx="374">
                  <c:v>244307</c:v>
                </c:pt>
                <c:pt idx="375">
                  <c:v>14509</c:v>
                </c:pt>
                <c:pt idx="376">
                  <c:v>191313</c:v>
                </c:pt>
                <c:pt idx="377">
                  <c:v>188762</c:v>
                </c:pt>
                <c:pt idx="378">
                  <c:v>310634</c:v>
                </c:pt>
                <c:pt idx="379">
                  <c:v>509893</c:v>
                </c:pt>
                <c:pt idx="380">
                  <c:v>457404</c:v>
                </c:pt>
                <c:pt idx="381">
                  <c:v>358473</c:v>
                </c:pt>
                <c:pt idx="382">
                  <c:v>37040</c:v>
                </c:pt>
                <c:pt idx="383">
                  <c:v>446646</c:v>
                </c:pt>
                <c:pt idx="384">
                  <c:v>352553</c:v>
                </c:pt>
                <c:pt idx="385">
                  <c:v>405553</c:v>
                </c:pt>
                <c:pt idx="386">
                  <c:v>487896</c:v>
                </c:pt>
                <c:pt idx="387">
                  <c:v>462637</c:v>
                </c:pt>
                <c:pt idx="388">
                  <c:v>84807</c:v>
                </c:pt>
                <c:pt idx="389">
                  <c:v>340570</c:v>
                </c:pt>
                <c:pt idx="390">
                  <c:v>329416</c:v>
                </c:pt>
                <c:pt idx="391">
                  <c:v>659766</c:v>
                </c:pt>
                <c:pt idx="392">
                  <c:v>603419</c:v>
                </c:pt>
                <c:pt idx="393">
                  <c:v>388381</c:v>
                </c:pt>
                <c:pt idx="394">
                  <c:v>246850</c:v>
                </c:pt>
                <c:pt idx="395">
                  <c:v>338921</c:v>
                </c:pt>
                <c:pt idx="396">
                  <c:v>483298</c:v>
                </c:pt>
                <c:pt idx="397">
                  <c:v>459241</c:v>
                </c:pt>
                <c:pt idx="398">
                  <c:v>700414</c:v>
                </c:pt>
                <c:pt idx="399">
                  <c:v>689893</c:v>
                </c:pt>
                <c:pt idx="400">
                  <c:v>485607</c:v>
                </c:pt>
                <c:pt idx="401">
                  <c:v>58719</c:v>
                </c:pt>
                <c:pt idx="402">
                  <c:v>552870</c:v>
                </c:pt>
                <c:pt idx="403">
                  <c:v>766613</c:v>
                </c:pt>
                <c:pt idx="404">
                  <c:v>995299</c:v>
                </c:pt>
                <c:pt idx="405">
                  <c:v>1389455</c:v>
                </c:pt>
                <c:pt idx="406">
                  <c:v>1492201</c:v>
                </c:pt>
                <c:pt idx="407">
                  <c:v>1424640</c:v>
                </c:pt>
                <c:pt idx="408">
                  <c:v>66666</c:v>
                </c:pt>
                <c:pt idx="409">
                  <c:v>2019723</c:v>
                </c:pt>
                <c:pt idx="410">
                  <c:v>1359173</c:v>
                </c:pt>
                <c:pt idx="411">
                  <c:v>1317105</c:v>
                </c:pt>
                <c:pt idx="412">
                  <c:v>479909</c:v>
                </c:pt>
                <c:pt idx="413">
                  <c:v>2053537</c:v>
                </c:pt>
                <c:pt idx="414">
                  <c:v>1519952</c:v>
                </c:pt>
                <c:pt idx="415">
                  <c:v>169629</c:v>
                </c:pt>
                <c:pt idx="416">
                  <c:v>3039394</c:v>
                </c:pt>
                <c:pt idx="417">
                  <c:v>2117104</c:v>
                </c:pt>
                <c:pt idx="418">
                  <c:v>2078719</c:v>
                </c:pt>
                <c:pt idx="419">
                  <c:v>2196562</c:v>
                </c:pt>
                <c:pt idx="420">
                  <c:v>2723575</c:v>
                </c:pt>
                <c:pt idx="421">
                  <c:v>2540449</c:v>
                </c:pt>
                <c:pt idx="422">
                  <c:v>462157</c:v>
                </c:pt>
                <c:pt idx="423">
                  <c:v>3428596</c:v>
                </c:pt>
                <c:pt idx="424">
                  <c:v>2346692</c:v>
                </c:pt>
                <c:pt idx="425">
                  <c:v>2304423</c:v>
                </c:pt>
                <c:pt idx="426">
                  <c:v>2358731</c:v>
                </c:pt>
                <c:pt idx="427">
                  <c:v>2605333</c:v>
                </c:pt>
                <c:pt idx="428">
                  <c:v>2160009</c:v>
                </c:pt>
                <c:pt idx="429">
                  <c:v>260653</c:v>
                </c:pt>
                <c:pt idx="430">
                  <c:v>582919</c:v>
                </c:pt>
                <c:pt idx="431">
                  <c:v>1940999</c:v>
                </c:pt>
                <c:pt idx="432">
                  <c:v>2063543</c:v>
                </c:pt>
                <c:pt idx="433">
                  <c:v>3671242</c:v>
                </c:pt>
                <c:pt idx="434">
                  <c:v>4265157</c:v>
                </c:pt>
                <c:pt idx="435">
                  <c:v>2925356</c:v>
                </c:pt>
                <c:pt idx="436">
                  <c:v>3125512</c:v>
                </c:pt>
                <c:pt idx="437">
                  <c:v>4005763</c:v>
                </c:pt>
                <c:pt idx="438">
                  <c:v>3966548</c:v>
                </c:pt>
                <c:pt idx="439">
                  <c:v>3121199</c:v>
                </c:pt>
                <c:pt idx="440">
                  <c:v>4135589</c:v>
                </c:pt>
                <c:pt idx="441">
                  <c:v>3740898</c:v>
                </c:pt>
                <c:pt idx="442">
                  <c:v>3519987</c:v>
                </c:pt>
                <c:pt idx="443">
                  <c:v>2933418</c:v>
                </c:pt>
                <c:pt idx="444">
                  <c:v>4004520</c:v>
                </c:pt>
                <c:pt idx="445">
                  <c:v>2646493</c:v>
                </c:pt>
                <c:pt idx="446">
                  <c:v>3313660</c:v>
                </c:pt>
                <c:pt idx="447">
                  <c:v>2730271</c:v>
                </c:pt>
                <c:pt idx="448">
                  <c:v>2714132</c:v>
                </c:pt>
                <c:pt idx="449">
                  <c:v>2684949</c:v>
                </c:pt>
                <c:pt idx="450">
                  <c:v>1229976</c:v>
                </c:pt>
                <c:pt idx="451">
                  <c:v>3276547</c:v>
                </c:pt>
                <c:pt idx="452">
                  <c:v>3108503</c:v>
                </c:pt>
                <c:pt idx="453">
                  <c:v>3339774</c:v>
                </c:pt>
                <c:pt idx="454">
                  <c:v>2354286</c:v>
                </c:pt>
                <c:pt idx="455">
                  <c:v>2174159</c:v>
                </c:pt>
                <c:pt idx="456">
                  <c:v>2215380</c:v>
                </c:pt>
                <c:pt idx="457">
                  <c:v>2729335</c:v>
                </c:pt>
                <c:pt idx="458">
                  <c:v>1628218</c:v>
                </c:pt>
                <c:pt idx="459">
                  <c:v>585186</c:v>
                </c:pt>
                <c:pt idx="460">
                  <c:v>1870625</c:v>
                </c:pt>
                <c:pt idx="461">
                  <c:v>1668616</c:v>
                </c:pt>
                <c:pt idx="462">
                  <c:v>2180486</c:v>
                </c:pt>
                <c:pt idx="463">
                  <c:v>2672365</c:v>
                </c:pt>
                <c:pt idx="464">
                  <c:v>2586397</c:v>
                </c:pt>
                <c:pt idx="465">
                  <c:v>2303857</c:v>
                </c:pt>
                <c:pt idx="466">
                  <c:v>811011</c:v>
                </c:pt>
                <c:pt idx="467">
                  <c:v>2794050</c:v>
                </c:pt>
                <c:pt idx="468">
                  <c:v>2763725</c:v>
                </c:pt>
                <c:pt idx="469">
                  <c:v>2182934</c:v>
                </c:pt>
                <c:pt idx="470">
                  <c:v>2316269</c:v>
                </c:pt>
                <c:pt idx="471">
                  <c:v>1284567</c:v>
                </c:pt>
                <c:pt idx="472">
                  <c:v>1898123</c:v>
                </c:pt>
                <c:pt idx="473">
                  <c:v>706470</c:v>
                </c:pt>
                <c:pt idx="474">
                  <c:v>1566198</c:v>
                </c:pt>
                <c:pt idx="475">
                  <c:v>1374398</c:v>
                </c:pt>
                <c:pt idx="476">
                  <c:v>1218998</c:v>
                </c:pt>
                <c:pt idx="477">
                  <c:v>1476285</c:v>
                </c:pt>
                <c:pt idx="478">
                  <c:v>876743</c:v>
                </c:pt>
                <c:pt idx="479">
                  <c:v>2446471</c:v>
                </c:pt>
                <c:pt idx="480">
                  <c:v>1341068</c:v>
                </c:pt>
                <c:pt idx="481">
                  <c:v>2918836</c:v>
                </c:pt>
                <c:pt idx="482">
                  <c:v>2777551</c:v>
                </c:pt>
                <c:pt idx="483">
                  <c:v>1963636</c:v>
                </c:pt>
                <c:pt idx="484">
                  <c:v>3922151</c:v>
                </c:pt>
                <c:pt idx="485">
                  <c:v>1576170</c:v>
                </c:pt>
                <c:pt idx="486">
                  <c:v>1784772</c:v>
                </c:pt>
                <c:pt idx="487">
                  <c:v>2685843</c:v>
                </c:pt>
                <c:pt idx="488">
                  <c:v>2542428</c:v>
                </c:pt>
                <c:pt idx="489">
                  <c:v>2666218</c:v>
                </c:pt>
                <c:pt idx="490">
                  <c:v>5263384</c:v>
                </c:pt>
                <c:pt idx="491">
                  <c:v>1963376</c:v>
                </c:pt>
                <c:pt idx="492">
                  <c:v>2469901</c:v>
                </c:pt>
                <c:pt idx="493">
                  <c:v>2449607</c:v>
                </c:pt>
                <c:pt idx="494">
                  <c:v>3190277</c:v>
                </c:pt>
                <c:pt idx="495">
                  <c:v>3175576</c:v>
                </c:pt>
                <c:pt idx="496">
                  <c:v>3425398</c:v>
                </c:pt>
                <c:pt idx="497">
                  <c:v>3421339</c:v>
                </c:pt>
                <c:pt idx="498">
                  <c:v>2484825</c:v>
                </c:pt>
                <c:pt idx="499">
                  <c:v>3242349</c:v>
                </c:pt>
                <c:pt idx="500">
                  <c:v>3329948</c:v>
                </c:pt>
                <c:pt idx="501">
                  <c:v>2545002</c:v>
                </c:pt>
                <c:pt idx="502">
                  <c:v>3020534</c:v>
                </c:pt>
                <c:pt idx="503">
                  <c:v>4644350</c:v>
                </c:pt>
                <c:pt idx="504">
                  <c:v>3385690</c:v>
                </c:pt>
                <c:pt idx="505">
                  <c:v>4552372</c:v>
                </c:pt>
                <c:pt idx="506">
                  <c:v>3378287</c:v>
                </c:pt>
                <c:pt idx="507">
                  <c:v>9027343</c:v>
                </c:pt>
                <c:pt idx="508">
                  <c:v>6541514</c:v>
                </c:pt>
                <c:pt idx="509">
                  <c:v>3514882</c:v>
                </c:pt>
                <c:pt idx="510">
                  <c:v>6683689</c:v>
                </c:pt>
                <c:pt idx="511">
                  <c:v>6607501</c:v>
                </c:pt>
                <c:pt idx="512">
                  <c:v>8179856</c:v>
                </c:pt>
                <c:pt idx="513">
                  <c:v>3189028</c:v>
                </c:pt>
                <c:pt idx="514">
                  <c:v>3393166</c:v>
                </c:pt>
                <c:pt idx="515">
                  <c:v>6000335</c:v>
                </c:pt>
                <c:pt idx="516">
                  <c:v>1734226</c:v>
                </c:pt>
                <c:pt idx="517">
                  <c:v>5583510</c:v>
                </c:pt>
                <c:pt idx="518">
                  <c:v>930145</c:v>
                </c:pt>
                <c:pt idx="519">
                  <c:v>8628796</c:v>
                </c:pt>
                <c:pt idx="520">
                  <c:v>3077960</c:v>
                </c:pt>
                <c:pt idx="521">
                  <c:v>3850947</c:v>
                </c:pt>
                <c:pt idx="522">
                  <c:v>3078149</c:v>
                </c:pt>
                <c:pt idx="523">
                  <c:v>3763117</c:v>
                </c:pt>
                <c:pt idx="524">
                  <c:v>10920459</c:v>
                </c:pt>
                <c:pt idx="525">
                  <c:v>7374</c:v>
                </c:pt>
                <c:pt idx="526">
                  <c:v>24884</c:v>
                </c:pt>
                <c:pt idx="527">
                  <c:v>44614</c:v>
                </c:pt>
                <c:pt idx="528">
                  <c:v>62830</c:v>
                </c:pt>
                <c:pt idx="529">
                  <c:v>73328</c:v>
                </c:pt>
                <c:pt idx="530">
                  <c:v>38450</c:v>
                </c:pt>
                <c:pt idx="531">
                  <c:v>32573</c:v>
                </c:pt>
                <c:pt idx="532">
                  <c:v>104370</c:v>
                </c:pt>
                <c:pt idx="533">
                  <c:v>134805</c:v>
                </c:pt>
                <c:pt idx="534">
                  <c:v>155946</c:v>
                </c:pt>
                <c:pt idx="535">
                  <c:v>152726</c:v>
                </c:pt>
                <c:pt idx="536">
                  <c:v>158174</c:v>
                </c:pt>
                <c:pt idx="537">
                  <c:v>71234</c:v>
                </c:pt>
                <c:pt idx="538">
                  <c:v>71626</c:v>
                </c:pt>
                <c:pt idx="539">
                  <c:v>149402</c:v>
                </c:pt>
                <c:pt idx="540">
                  <c:v>151838</c:v>
                </c:pt>
                <c:pt idx="541">
                  <c:v>124854</c:v>
                </c:pt>
                <c:pt idx="542">
                  <c:v>103074</c:v>
                </c:pt>
                <c:pt idx="543">
                  <c:v>115827</c:v>
                </c:pt>
                <c:pt idx="544">
                  <c:v>66298</c:v>
                </c:pt>
                <c:pt idx="545">
                  <c:v>44477</c:v>
                </c:pt>
                <c:pt idx="546">
                  <c:v>43523</c:v>
                </c:pt>
                <c:pt idx="547">
                  <c:v>40250</c:v>
                </c:pt>
                <c:pt idx="548">
                  <c:v>59543</c:v>
                </c:pt>
                <c:pt idx="549">
                  <c:v>108731</c:v>
                </c:pt>
                <c:pt idx="550">
                  <c:v>125057</c:v>
                </c:pt>
                <c:pt idx="551">
                  <c:v>66497</c:v>
                </c:pt>
                <c:pt idx="552">
                  <c:v>55344</c:v>
                </c:pt>
                <c:pt idx="553">
                  <c:v>152711</c:v>
                </c:pt>
                <c:pt idx="554">
                  <c:v>189739</c:v>
                </c:pt>
                <c:pt idx="555">
                  <c:v>210102</c:v>
                </c:pt>
                <c:pt idx="556">
                  <c:v>219930</c:v>
                </c:pt>
                <c:pt idx="557">
                  <c:v>233538</c:v>
                </c:pt>
                <c:pt idx="558">
                  <c:v>108637</c:v>
                </c:pt>
                <c:pt idx="559">
                  <c:v>93324</c:v>
                </c:pt>
                <c:pt idx="560">
                  <c:v>209276</c:v>
                </c:pt>
                <c:pt idx="561">
                  <c:v>219905</c:v>
                </c:pt>
                <c:pt idx="562">
                  <c:v>204546</c:v>
                </c:pt>
                <c:pt idx="563">
                  <c:v>202412</c:v>
                </c:pt>
                <c:pt idx="564">
                  <c:v>209701</c:v>
                </c:pt>
                <c:pt idx="565">
                  <c:v>101132</c:v>
                </c:pt>
                <c:pt idx="566">
                  <c:v>76948</c:v>
                </c:pt>
                <c:pt idx="567">
                  <c:v>132519</c:v>
                </c:pt>
                <c:pt idx="568">
                  <c:v>117479</c:v>
                </c:pt>
                <c:pt idx="569">
                  <c:v>100811</c:v>
                </c:pt>
                <c:pt idx="570">
                  <c:v>111341</c:v>
                </c:pt>
                <c:pt idx="571">
                  <c:v>130306</c:v>
                </c:pt>
                <c:pt idx="572">
                  <c:v>62433</c:v>
                </c:pt>
                <c:pt idx="573">
                  <c:v>43673</c:v>
                </c:pt>
                <c:pt idx="574">
                  <c:v>122483</c:v>
                </c:pt>
                <c:pt idx="575">
                  <c:v>123683</c:v>
                </c:pt>
                <c:pt idx="576">
                  <c:v>133397</c:v>
                </c:pt>
                <c:pt idx="577">
                  <c:v>142283</c:v>
                </c:pt>
                <c:pt idx="578">
                  <c:v>152425</c:v>
                </c:pt>
                <c:pt idx="579">
                  <c:v>76346</c:v>
                </c:pt>
                <c:pt idx="580">
                  <c:v>57734</c:v>
                </c:pt>
                <c:pt idx="581">
                  <c:v>143599</c:v>
                </c:pt>
                <c:pt idx="582">
                  <c:v>156808</c:v>
                </c:pt>
                <c:pt idx="583">
                  <c:v>161358</c:v>
                </c:pt>
                <c:pt idx="584">
                  <c:v>137133</c:v>
                </c:pt>
                <c:pt idx="585">
                  <c:v>148469</c:v>
                </c:pt>
                <c:pt idx="586">
                  <c:v>77551</c:v>
                </c:pt>
                <c:pt idx="587">
                  <c:v>60226</c:v>
                </c:pt>
                <c:pt idx="588">
                  <c:v>157658</c:v>
                </c:pt>
                <c:pt idx="589">
                  <c:v>165227</c:v>
                </c:pt>
                <c:pt idx="590">
                  <c:v>147421</c:v>
                </c:pt>
                <c:pt idx="591">
                  <c:v>123745</c:v>
                </c:pt>
                <c:pt idx="592">
                  <c:v>116047</c:v>
                </c:pt>
                <c:pt idx="593">
                  <c:v>57640</c:v>
                </c:pt>
                <c:pt idx="594">
                  <c:v>39383</c:v>
                </c:pt>
                <c:pt idx="595">
                  <c:v>95876</c:v>
                </c:pt>
                <c:pt idx="596">
                  <c:v>106774</c:v>
                </c:pt>
                <c:pt idx="597">
                  <c:v>105525</c:v>
                </c:pt>
                <c:pt idx="598">
                  <c:v>108342</c:v>
                </c:pt>
                <c:pt idx="599">
                  <c:v>118322</c:v>
                </c:pt>
                <c:pt idx="600">
                  <c:v>57488</c:v>
                </c:pt>
                <c:pt idx="601">
                  <c:v>35844</c:v>
                </c:pt>
                <c:pt idx="602">
                  <c:v>103643</c:v>
                </c:pt>
                <c:pt idx="603">
                  <c:v>100241</c:v>
                </c:pt>
                <c:pt idx="604">
                  <c:v>102977</c:v>
                </c:pt>
                <c:pt idx="605">
                  <c:v>81594</c:v>
                </c:pt>
                <c:pt idx="606">
                  <c:v>91940</c:v>
                </c:pt>
                <c:pt idx="607">
                  <c:v>52391</c:v>
                </c:pt>
                <c:pt idx="608">
                  <c:v>33029</c:v>
                </c:pt>
                <c:pt idx="609">
                  <c:v>94656</c:v>
                </c:pt>
                <c:pt idx="610">
                  <c:v>97953</c:v>
                </c:pt>
                <c:pt idx="611">
                  <c:v>89885</c:v>
                </c:pt>
                <c:pt idx="612">
                  <c:v>76334</c:v>
                </c:pt>
                <c:pt idx="613">
                  <c:v>73788</c:v>
                </c:pt>
                <c:pt idx="614">
                  <c:v>34620</c:v>
                </c:pt>
                <c:pt idx="615">
                  <c:v>20343</c:v>
                </c:pt>
                <c:pt idx="616">
                  <c:v>53393</c:v>
                </c:pt>
                <c:pt idx="617">
                  <c:v>53724</c:v>
                </c:pt>
                <c:pt idx="618">
                  <c:v>9755</c:v>
                </c:pt>
                <c:pt idx="619">
                  <c:v>57136</c:v>
                </c:pt>
                <c:pt idx="620">
                  <c:v>45289</c:v>
                </c:pt>
                <c:pt idx="621">
                  <c:v>17221</c:v>
                </c:pt>
                <c:pt idx="622">
                  <c:v>5910</c:v>
                </c:pt>
                <c:pt idx="623">
                  <c:v>6587</c:v>
                </c:pt>
                <c:pt idx="624">
                  <c:v>36631</c:v>
                </c:pt>
                <c:pt idx="625">
                  <c:v>29889</c:v>
                </c:pt>
                <c:pt idx="626">
                  <c:v>27198</c:v>
                </c:pt>
                <c:pt idx="627">
                  <c:v>26411</c:v>
                </c:pt>
                <c:pt idx="628">
                  <c:v>10732</c:v>
                </c:pt>
                <c:pt idx="629">
                  <c:v>4217</c:v>
                </c:pt>
                <c:pt idx="630">
                  <c:v>32254</c:v>
                </c:pt>
                <c:pt idx="631">
                  <c:v>31252</c:v>
                </c:pt>
                <c:pt idx="632">
                  <c:v>25323</c:v>
                </c:pt>
                <c:pt idx="633">
                  <c:v>23763</c:v>
                </c:pt>
                <c:pt idx="634">
                  <c:v>25907</c:v>
                </c:pt>
                <c:pt idx="635">
                  <c:v>9422</c:v>
                </c:pt>
                <c:pt idx="636">
                  <c:v>4920</c:v>
                </c:pt>
                <c:pt idx="637">
                  <c:v>22988</c:v>
                </c:pt>
                <c:pt idx="638">
                  <c:v>21724</c:v>
                </c:pt>
                <c:pt idx="639">
                  <c:v>10377</c:v>
                </c:pt>
                <c:pt idx="640">
                  <c:v>8535</c:v>
                </c:pt>
                <c:pt idx="641">
                  <c:v>863</c:v>
                </c:pt>
                <c:pt idx="642">
                  <c:v>9647</c:v>
                </c:pt>
                <c:pt idx="643">
                  <c:v>2655</c:v>
                </c:pt>
                <c:pt idx="644">
                  <c:v>14315</c:v>
                </c:pt>
                <c:pt idx="645">
                  <c:v>13172</c:v>
                </c:pt>
                <c:pt idx="646">
                  <c:v>12728</c:v>
                </c:pt>
                <c:pt idx="647">
                  <c:v>13050</c:v>
                </c:pt>
                <c:pt idx="648">
                  <c:v>13209</c:v>
                </c:pt>
                <c:pt idx="649">
                  <c:v>5816</c:v>
                </c:pt>
                <c:pt idx="650">
                  <c:v>1890</c:v>
                </c:pt>
                <c:pt idx="651">
                  <c:v>11541</c:v>
                </c:pt>
                <c:pt idx="652">
                  <c:v>13055</c:v>
                </c:pt>
                <c:pt idx="653">
                  <c:v>10761</c:v>
                </c:pt>
                <c:pt idx="654">
                  <c:v>11404</c:v>
                </c:pt>
                <c:pt idx="655">
                  <c:v>11275</c:v>
                </c:pt>
                <c:pt idx="656">
                  <c:v>4731</c:v>
                </c:pt>
                <c:pt idx="657">
                  <c:v>1202</c:v>
                </c:pt>
                <c:pt idx="658">
                  <c:v>9107</c:v>
                </c:pt>
                <c:pt idx="659">
                  <c:v>9029</c:v>
                </c:pt>
                <c:pt idx="660">
                  <c:v>7910</c:v>
                </c:pt>
                <c:pt idx="661">
                  <c:v>6973</c:v>
                </c:pt>
                <c:pt idx="662">
                  <c:v>6358</c:v>
                </c:pt>
                <c:pt idx="663">
                  <c:v>3943</c:v>
                </c:pt>
                <c:pt idx="664">
                  <c:v>598</c:v>
                </c:pt>
                <c:pt idx="665">
                  <c:v>7388</c:v>
                </c:pt>
                <c:pt idx="666">
                  <c:v>7285</c:v>
                </c:pt>
                <c:pt idx="667">
                  <c:v>6053</c:v>
                </c:pt>
                <c:pt idx="668">
                  <c:v>4909</c:v>
                </c:pt>
                <c:pt idx="669">
                  <c:v>5288</c:v>
                </c:pt>
                <c:pt idx="670">
                  <c:v>2103</c:v>
                </c:pt>
                <c:pt idx="671">
                  <c:v>305</c:v>
                </c:pt>
                <c:pt idx="672">
                  <c:v>1559</c:v>
                </c:pt>
                <c:pt idx="673">
                  <c:v>945</c:v>
                </c:pt>
                <c:pt idx="674">
                  <c:v>6613</c:v>
                </c:pt>
                <c:pt idx="675">
                  <c:v>6905</c:v>
                </c:pt>
                <c:pt idx="676">
                  <c:v>5808</c:v>
                </c:pt>
                <c:pt idx="677">
                  <c:v>2230</c:v>
                </c:pt>
                <c:pt idx="678">
                  <c:v>462</c:v>
                </c:pt>
                <c:pt idx="679">
                  <c:v>5317</c:v>
                </c:pt>
                <c:pt idx="680">
                  <c:v>5438</c:v>
                </c:pt>
                <c:pt idx="681">
                  <c:v>4086</c:v>
                </c:pt>
                <c:pt idx="682">
                  <c:v>3542</c:v>
                </c:pt>
                <c:pt idx="683">
                  <c:v>4576</c:v>
                </c:pt>
                <c:pt idx="684">
                  <c:v>1856</c:v>
                </c:pt>
                <c:pt idx="685">
                  <c:v>265</c:v>
                </c:pt>
                <c:pt idx="686">
                  <c:v>3391</c:v>
                </c:pt>
                <c:pt idx="687">
                  <c:v>3469</c:v>
                </c:pt>
                <c:pt idx="688">
                  <c:v>2841</c:v>
                </c:pt>
                <c:pt idx="689">
                  <c:v>2715</c:v>
                </c:pt>
                <c:pt idx="690">
                  <c:v>2793</c:v>
                </c:pt>
                <c:pt idx="691">
                  <c:v>1471</c:v>
                </c:pt>
                <c:pt idx="692">
                  <c:v>169</c:v>
                </c:pt>
                <c:pt idx="693">
                  <c:v>5052</c:v>
                </c:pt>
                <c:pt idx="694">
                  <c:v>4882</c:v>
                </c:pt>
                <c:pt idx="695">
                  <c:v>4568</c:v>
                </c:pt>
                <c:pt idx="696">
                  <c:v>4581</c:v>
                </c:pt>
                <c:pt idx="697">
                  <c:v>4306</c:v>
                </c:pt>
                <c:pt idx="698">
                  <c:v>1644</c:v>
                </c:pt>
                <c:pt idx="699">
                  <c:v>227</c:v>
                </c:pt>
                <c:pt idx="700">
                  <c:v>4196</c:v>
                </c:pt>
                <c:pt idx="701">
                  <c:v>4226</c:v>
                </c:pt>
                <c:pt idx="702">
                  <c:v>4128</c:v>
                </c:pt>
                <c:pt idx="703">
                  <c:v>3389</c:v>
                </c:pt>
                <c:pt idx="704">
                  <c:v>3557</c:v>
                </c:pt>
                <c:pt idx="705">
                  <c:v>1413</c:v>
                </c:pt>
                <c:pt idx="706">
                  <c:v>219</c:v>
                </c:pt>
                <c:pt idx="707">
                  <c:v>4427</c:v>
                </c:pt>
                <c:pt idx="708">
                  <c:v>6084</c:v>
                </c:pt>
                <c:pt idx="709">
                  <c:v>7619</c:v>
                </c:pt>
                <c:pt idx="710">
                  <c:v>11671</c:v>
                </c:pt>
                <c:pt idx="711">
                  <c:v>13143</c:v>
                </c:pt>
                <c:pt idx="712">
                  <c:v>7681</c:v>
                </c:pt>
                <c:pt idx="713">
                  <c:v>2295</c:v>
                </c:pt>
                <c:pt idx="714">
                  <c:v>16802</c:v>
                </c:pt>
                <c:pt idx="715">
                  <c:v>17785</c:v>
                </c:pt>
                <c:pt idx="716">
                  <c:v>20010</c:v>
                </c:pt>
                <c:pt idx="717">
                  <c:v>19454</c:v>
                </c:pt>
                <c:pt idx="718">
                  <c:v>19848</c:v>
                </c:pt>
                <c:pt idx="719">
                  <c:v>11051</c:v>
                </c:pt>
                <c:pt idx="720">
                  <c:v>2826</c:v>
                </c:pt>
                <c:pt idx="721">
                  <c:v>20687</c:v>
                </c:pt>
                <c:pt idx="722">
                  <c:v>20473</c:v>
                </c:pt>
                <c:pt idx="723">
                  <c:v>20858</c:v>
                </c:pt>
                <c:pt idx="724">
                  <c:v>17737</c:v>
                </c:pt>
                <c:pt idx="725">
                  <c:v>19015</c:v>
                </c:pt>
                <c:pt idx="726">
                  <c:v>12280</c:v>
                </c:pt>
                <c:pt idx="727">
                  <c:v>5176</c:v>
                </c:pt>
                <c:pt idx="728">
                  <c:v>486</c:v>
                </c:pt>
                <c:pt idx="729">
                  <c:v>4428</c:v>
                </c:pt>
                <c:pt idx="730">
                  <c:v>4008</c:v>
                </c:pt>
                <c:pt idx="731">
                  <c:v>6634</c:v>
                </c:pt>
                <c:pt idx="732">
                  <c:v>2987</c:v>
                </c:pt>
                <c:pt idx="733">
                  <c:v>2531</c:v>
                </c:pt>
                <c:pt idx="734">
                  <c:v>1871</c:v>
                </c:pt>
                <c:pt idx="735">
                  <c:v>7295</c:v>
                </c:pt>
                <c:pt idx="736">
                  <c:v>36762</c:v>
                </c:pt>
                <c:pt idx="737">
                  <c:v>41392</c:v>
                </c:pt>
                <c:pt idx="738">
                  <c:v>32234</c:v>
                </c:pt>
                <c:pt idx="739">
                  <c:v>49358</c:v>
                </c:pt>
                <c:pt idx="740">
                  <c:v>68916</c:v>
                </c:pt>
                <c:pt idx="741">
                  <c:v>78294</c:v>
                </c:pt>
                <c:pt idx="742">
                  <c:v>71217</c:v>
                </c:pt>
                <c:pt idx="743">
                  <c:v>70133</c:v>
                </c:pt>
                <c:pt idx="744">
                  <c:v>46428</c:v>
                </c:pt>
                <c:pt idx="745">
                  <c:v>42054</c:v>
                </c:pt>
                <c:pt idx="746">
                  <c:v>33942</c:v>
                </c:pt>
                <c:pt idx="747">
                  <c:v>47747</c:v>
                </c:pt>
                <c:pt idx="748">
                  <c:v>59069</c:v>
                </c:pt>
                <c:pt idx="749">
                  <c:v>53008</c:v>
                </c:pt>
                <c:pt idx="750">
                  <c:v>47373</c:v>
                </c:pt>
                <c:pt idx="751">
                  <c:v>46586</c:v>
                </c:pt>
                <c:pt idx="752">
                  <c:v>91682</c:v>
                </c:pt>
                <c:pt idx="753">
                  <c:v>104542</c:v>
                </c:pt>
                <c:pt idx="754">
                  <c:v>94498</c:v>
                </c:pt>
                <c:pt idx="755">
                  <c:v>104911</c:v>
                </c:pt>
                <c:pt idx="756">
                  <c:v>58059</c:v>
                </c:pt>
                <c:pt idx="757">
                  <c:v>55749</c:v>
                </c:pt>
                <c:pt idx="758">
                  <c:v>61060</c:v>
                </c:pt>
                <c:pt idx="759">
                  <c:v>79383</c:v>
                </c:pt>
                <c:pt idx="760">
                  <c:v>7660</c:v>
                </c:pt>
                <c:pt idx="761">
                  <c:v>8271</c:v>
                </c:pt>
                <c:pt idx="762">
                  <c:v>148608</c:v>
                </c:pt>
                <c:pt idx="763">
                  <c:v>170958</c:v>
                </c:pt>
                <c:pt idx="764">
                  <c:v>205245</c:v>
                </c:pt>
                <c:pt idx="765">
                  <c:v>201667</c:v>
                </c:pt>
                <c:pt idx="766">
                  <c:v>225006</c:v>
                </c:pt>
                <c:pt idx="767">
                  <c:v>30842</c:v>
                </c:pt>
                <c:pt idx="768">
                  <c:v>21558</c:v>
                </c:pt>
                <c:pt idx="769">
                  <c:v>315588</c:v>
                </c:pt>
                <c:pt idx="770">
                  <c:v>272409</c:v>
                </c:pt>
                <c:pt idx="771">
                  <c:v>312973</c:v>
                </c:pt>
                <c:pt idx="772">
                  <c:v>17814</c:v>
                </c:pt>
                <c:pt idx="773">
                  <c:v>331519</c:v>
                </c:pt>
                <c:pt idx="774">
                  <c:v>35501</c:v>
                </c:pt>
                <c:pt idx="775">
                  <c:v>22686</c:v>
                </c:pt>
                <c:pt idx="776">
                  <c:v>7729</c:v>
                </c:pt>
                <c:pt idx="777">
                  <c:v>8564</c:v>
                </c:pt>
                <c:pt idx="778">
                  <c:v>10017</c:v>
                </c:pt>
                <c:pt idx="779">
                  <c:v>379182</c:v>
                </c:pt>
                <c:pt idx="780">
                  <c:v>188103</c:v>
                </c:pt>
                <c:pt idx="781">
                  <c:v>63216</c:v>
                </c:pt>
                <c:pt idx="782">
                  <c:v>77310</c:v>
                </c:pt>
                <c:pt idx="783">
                  <c:v>340351</c:v>
                </c:pt>
                <c:pt idx="784">
                  <c:v>320942</c:v>
                </c:pt>
                <c:pt idx="785">
                  <c:v>370399</c:v>
                </c:pt>
                <c:pt idx="786">
                  <c:v>404269</c:v>
                </c:pt>
                <c:pt idx="787">
                  <c:v>400881</c:v>
                </c:pt>
                <c:pt idx="788">
                  <c:v>158695</c:v>
                </c:pt>
                <c:pt idx="789">
                  <c:v>202965</c:v>
                </c:pt>
                <c:pt idx="790">
                  <c:v>589003</c:v>
                </c:pt>
                <c:pt idx="791">
                  <c:v>541496</c:v>
                </c:pt>
                <c:pt idx="792">
                  <c:v>614058</c:v>
                </c:pt>
                <c:pt idx="793">
                  <c:v>517838</c:v>
                </c:pt>
                <c:pt idx="794">
                  <c:v>554760</c:v>
                </c:pt>
                <c:pt idx="795">
                  <c:v>310859</c:v>
                </c:pt>
                <c:pt idx="796">
                  <c:v>343376</c:v>
                </c:pt>
                <c:pt idx="797">
                  <c:v>768193</c:v>
                </c:pt>
                <c:pt idx="798">
                  <c:v>643606</c:v>
                </c:pt>
                <c:pt idx="799">
                  <c:v>704291</c:v>
                </c:pt>
                <c:pt idx="800">
                  <c:v>716395</c:v>
                </c:pt>
                <c:pt idx="801">
                  <c:v>709290</c:v>
                </c:pt>
                <c:pt idx="802">
                  <c:v>512316</c:v>
                </c:pt>
                <c:pt idx="803">
                  <c:v>516374</c:v>
                </c:pt>
                <c:pt idx="804">
                  <c:v>876306</c:v>
                </c:pt>
                <c:pt idx="805">
                  <c:v>869546</c:v>
                </c:pt>
                <c:pt idx="806">
                  <c:v>917609</c:v>
                </c:pt>
                <c:pt idx="807">
                  <c:v>903845</c:v>
                </c:pt>
                <c:pt idx="808">
                  <c:v>881614</c:v>
                </c:pt>
                <c:pt idx="809">
                  <c:v>711938</c:v>
                </c:pt>
                <c:pt idx="810">
                  <c:v>724889</c:v>
                </c:pt>
                <c:pt idx="811">
                  <c:v>1041687</c:v>
                </c:pt>
                <c:pt idx="812">
                  <c:v>1051513</c:v>
                </c:pt>
                <c:pt idx="813">
                  <c:v>1092722</c:v>
                </c:pt>
                <c:pt idx="814">
                  <c:v>1061861</c:v>
                </c:pt>
                <c:pt idx="815">
                  <c:v>1043148</c:v>
                </c:pt>
                <c:pt idx="816">
                  <c:v>889236</c:v>
                </c:pt>
                <c:pt idx="817">
                  <c:v>887429</c:v>
                </c:pt>
                <c:pt idx="818">
                  <c:v>1161756</c:v>
                </c:pt>
                <c:pt idx="819">
                  <c:v>1162522</c:v>
                </c:pt>
                <c:pt idx="820">
                  <c:v>1202895</c:v>
                </c:pt>
                <c:pt idx="821">
                  <c:v>1210624</c:v>
                </c:pt>
                <c:pt idx="822">
                  <c:v>1152721</c:v>
                </c:pt>
                <c:pt idx="823">
                  <c:v>1035752</c:v>
                </c:pt>
                <c:pt idx="824">
                  <c:v>1047545</c:v>
                </c:pt>
                <c:pt idx="825">
                  <c:v>1257001</c:v>
                </c:pt>
                <c:pt idx="826">
                  <c:v>1258745</c:v>
                </c:pt>
                <c:pt idx="827">
                  <c:v>1299619</c:v>
                </c:pt>
                <c:pt idx="828">
                  <c:v>1286792</c:v>
                </c:pt>
                <c:pt idx="829">
                  <c:v>1314877</c:v>
                </c:pt>
                <c:pt idx="830">
                  <c:v>1184117</c:v>
                </c:pt>
                <c:pt idx="831">
                  <c:v>1184712</c:v>
                </c:pt>
                <c:pt idx="832">
                  <c:v>1272917</c:v>
                </c:pt>
                <c:pt idx="833">
                  <c:v>1288180</c:v>
                </c:pt>
                <c:pt idx="834">
                  <c:v>1280465</c:v>
                </c:pt>
                <c:pt idx="835">
                  <c:v>1054779</c:v>
                </c:pt>
                <c:pt idx="836">
                  <c:v>977859</c:v>
                </c:pt>
                <c:pt idx="837">
                  <c:v>1172599</c:v>
                </c:pt>
                <c:pt idx="838">
                  <c:v>1112143</c:v>
                </c:pt>
                <c:pt idx="839">
                  <c:v>1170029</c:v>
                </c:pt>
                <c:pt idx="840">
                  <c:v>1131465</c:v>
                </c:pt>
                <c:pt idx="841">
                  <c:v>1055753</c:v>
                </c:pt>
                <c:pt idx="842">
                  <c:v>869813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0C-4A22-A7A5-FA970E3E4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028660"/>
        <c:axId val="658367549"/>
      </c:scatterChart>
      <c:valAx>
        <c:axId val="64402866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new_deaths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58367549"/>
        <c:crosses val="autoZero"/>
        <c:crossBetween val="midCat"/>
      </c:valAx>
      <c:valAx>
        <c:axId val="6583675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new_vaccinations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4402866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Lag1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(Lag1)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'Step 2b'!$P$2:$P$874</c:f>
              <c:numCache>
                <c:formatCode>General</c:formatCode>
                <c:ptCount val="873"/>
                <c:pt idx="0">
                  <c:v>69.91</c:v>
                </c:pt>
                <c:pt idx="1">
                  <c:v>69.91</c:v>
                </c:pt>
                <c:pt idx="2">
                  <c:v>69.91</c:v>
                </c:pt>
                <c:pt idx="3">
                  <c:v>69.91</c:v>
                </c:pt>
                <c:pt idx="4">
                  <c:v>69.91</c:v>
                </c:pt>
                <c:pt idx="5">
                  <c:v>69.91</c:v>
                </c:pt>
                <c:pt idx="6">
                  <c:v>69.91</c:v>
                </c:pt>
                <c:pt idx="7">
                  <c:v>69.91</c:v>
                </c:pt>
                <c:pt idx="8">
                  <c:v>69.91</c:v>
                </c:pt>
                <c:pt idx="9">
                  <c:v>73.61</c:v>
                </c:pt>
                <c:pt idx="10">
                  <c:v>73.61</c:v>
                </c:pt>
                <c:pt idx="11">
                  <c:v>73.61</c:v>
                </c:pt>
                <c:pt idx="12">
                  <c:v>73.61</c:v>
                </c:pt>
                <c:pt idx="13">
                  <c:v>73.61</c:v>
                </c:pt>
                <c:pt idx="14">
                  <c:v>73.61</c:v>
                </c:pt>
                <c:pt idx="15">
                  <c:v>73.61</c:v>
                </c:pt>
                <c:pt idx="16">
                  <c:v>73.61</c:v>
                </c:pt>
                <c:pt idx="17">
                  <c:v>73.61</c:v>
                </c:pt>
                <c:pt idx="18">
                  <c:v>73.61</c:v>
                </c:pt>
                <c:pt idx="19">
                  <c:v>73.61</c:v>
                </c:pt>
                <c:pt idx="20">
                  <c:v>76.39</c:v>
                </c:pt>
                <c:pt idx="21">
                  <c:v>70.83</c:v>
                </c:pt>
                <c:pt idx="22">
                  <c:v>70.83</c:v>
                </c:pt>
                <c:pt idx="23">
                  <c:v>67.13</c:v>
                </c:pt>
                <c:pt idx="24">
                  <c:v>67.13</c:v>
                </c:pt>
                <c:pt idx="25">
                  <c:v>67.13</c:v>
                </c:pt>
                <c:pt idx="26">
                  <c:v>67.13</c:v>
                </c:pt>
                <c:pt idx="27">
                  <c:v>67.13</c:v>
                </c:pt>
                <c:pt idx="28">
                  <c:v>67.13</c:v>
                </c:pt>
                <c:pt idx="29">
                  <c:v>67.13</c:v>
                </c:pt>
                <c:pt idx="30">
                  <c:v>67.13</c:v>
                </c:pt>
                <c:pt idx="31">
                  <c:v>67.13</c:v>
                </c:pt>
                <c:pt idx="32">
                  <c:v>67.13</c:v>
                </c:pt>
                <c:pt idx="33">
                  <c:v>67.13</c:v>
                </c:pt>
                <c:pt idx="34">
                  <c:v>70.83</c:v>
                </c:pt>
                <c:pt idx="35">
                  <c:v>70.83</c:v>
                </c:pt>
                <c:pt idx="36">
                  <c:v>70.83</c:v>
                </c:pt>
                <c:pt idx="37">
                  <c:v>70.83</c:v>
                </c:pt>
                <c:pt idx="38">
                  <c:v>70.83</c:v>
                </c:pt>
                <c:pt idx="39">
                  <c:v>70.83</c:v>
                </c:pt>
                <c:pt idx="40">
                  <c:v>70.83</c:v>
                </c:pt>
                <c:pt idx="41">
                  <c:v>70.83</c:v>
                </c:pt>
                <c:pt idx="42">
                  <c:v>70.83</c:v>
                </c:pt>
                <c:pt idx="43">
                  <c:v>70.83</c:v>
                </c:pt>
                <c:pt idx="44">
                  <c:v>70.83</c:v>
                </c:pt>
                <c:pt idx="45">
                  <c:v>70.83</c:v>
                </c:pt>
                <c:pt idx="46">
                  <c:v>70.83</c:v>
                </c:pt>
                <c:pt idx="47">
                  <c:v>70.83</c:v>
                </c:pt>
                <c:pt idx="48">
                  <c:v>70.83</c:v>
                </c:pt>
                <c:pt idx="49">
                  <c:v>70.83</c:v>
                </c:pt>
                <c:pt idx="50">
                  <c:v>70.83</c:v>
                </c:pt>
                <c:pt idx="51">
                  <c:v>70.83</c:v>
                </c:pt>
                <c:pt idx="52">
                  <c:v>70.83</c:v>
                </c:pt>
                <c:pt idx="53">
                  <c:v>70.83</c:v>
                </c:pt>
                <c:pt idx="54">
                  <c:v>70.83</c:v>
                </c:pt>
                <c:pt idx="55">
                  <c:v>70.83</c:v>
                </c:pt>
                <c:pt idx="56">
                  <c:v>70.83</c:v>
                </c:pt>
                <c:pt idx="57">
                  <c:v>70.83</c:v>
                </c:pt>
                <c:pt idx="58">
                  <c:v>70.83</c:v>
                </c:pt>
                <c:pt idx="59">
                  <c:v>70.83</c:v>
                </c:pt>
                <c:pt idx="60">
                  <c:v>70.83</c:v>
                </c:pt>
                <c:pt idx="61">
                  <c:v>70.83</c:v>
                </c:pt>
                <c:pt idx="62">
                  <c:v>70.83</c:v>
                </c:pt>
                <c:pt idx="63">
                  <c:v>63.43</c:v>
                </c:pt>
                <c:pt idx="64">
                  <c:v>60.65</c:v>
                </c:pt>
                <c:pt idx="65">
                  <c:v>60.65</c:v>
                </c:pt>
                <c:pt idx="66">
                  <c:v>60.65</c:v>
                </c:pt>
                <c:pt idx="67">
                  <c:v>60.65</c:v>
                </c:pt>
                <c:pt idx="68">
                  <c:v>60.65</c:v>
                </c:pt>
                <c:pt idx="69">
                  <c:v>60.65</c:v>
                </c:pt>
                <c:pt idx="70">
                  <c:v>60.65</c:v>
                </c:pt>
                <c:pt idx="71">
                  <c:v>60.65</c:v>
                </c:pt>
                <c:pt idx="72">
                  <c:v>60.65</c:v>
                </c:pt>
                <c:pt idx="73">
                  <c:v>60.65</c:v>
                </c:pt>
                <c:pt idx="74">
                  <c:v>60.65</c:v>
                </c:pt>
                <c:pt idx="75">
                  <c:v>60.65</c:v>
                </c:pt>
                <c:pt idx="76">
                  <c:v>60.65</c:v>
                </c:pt>
                <c:pt idx="77">
                  <c:v>56.94</c:v>
                </c:pt>
                <c:pt idx="78">
                  <c:v>56.94</c:v>
                </c:pt>
                <c:pt idx="79">
                  <c:v>56.94</c:v>
                </c:pt>
                <c:pt idx="80">
                  <c:v>56.94</c:v>
                </c:pt>
                <c:pt idx="81">
                  <c:v>56.94</c:v>
                </c:pt>
                <c:pt idx="82">
                  <c:v>56.94</c:v>
                </c:pt>
                <c:pt idx="83">
                  <c:v>56.94</c:v>
                </c:pt>
                <c:pt idx="84">
                  <c:v>56.94</c:v>
                </c:pt>
                <c:pt idx="85">
                  <c:v>56.94</c:v>
                </c:pt>
                <c:pt idx="86">
                  <c:v>56.94</c:v>
                </c:pt>
                <c:pt idx="87">
                  <c:v>60.65</c:v>
                </c:pt>
                <c:pt idx="88">
                  <c:v>60.65</c:v>
                </c:pt>
                <c:pt idx="89">
                  <c:v>60.65</c:v>
                </c:pt>
                <c:pt idx="90">
                  <c:v>60.65</c:v>
                </c:pt>
                <c:pt idx="91">
                  <c:v>60.65</c:v>
                </c:pt>
                <c:pt idx="92">
                  <c:v>60.65</c:v>
                </c:pt>
                <c:pt idx="93">
                  <c:v>60.65</c:v>
                </c:pt>
                <c:pt idx="94">
                  <c:v>60.65</c:v>
                </c:pt>
                <c:pt idx="95">
                  <c:v>66.2</c:v>
                </c:pt>
                <c:pt idx="96">
                  <c:v>66.2</c:v>
                </c:pt>
                <c:pt idx="97">
                  <c:v>66.2</c:v>
                </c:pt>
                <c:pt idx="98">
                  <c:v>66.2</c:v>
                </c:pt>
                <c:pt idx="99">
                  <c:v>66.2</c:v>
                </c:pt>
                <c:pt idx="100">
                  <c:v>66.2</c:v>
                </c:pt>
                <c:pt idx="101">
                  <c:v>66.2</c:v>
                </c:pt>
                <c:pt idx="102">
                  <c:v>66.2</c:v>
                </c:pt>
                <c:pt idx="103">
                  <c:v>66.2</c:v>
                </c:pt>
                <c:pt idx="104">
                  <c:v>66.2</c:v>
                </c:pt>
                <c:pt idx="105">
                  <c:v>66.2</c:v>
                </c:pt>
                <c:pt idx="106">
                  <c:v>60.65</c:v>
                </c:pt>
                <c:pt idx="107">
                  <c:v>60.65</c:v>
                </c:pt>
                <c:pt idx="108">
                  <c:v>60.65</c:v>
                </c:pt>
                <c:pt idx="109">
                  <c:v>60.65</c:v>
                </c:pt>
                <c:pt idx="110">
                  <c:v>60.65</c:v>
                </c:pt>
                <c:pt idx="111">
                  <c:v>60.65</c:v>
                </c:pt>
                <c:pt idx="112">
                  <c:v>60.65</c:v>
                </c:pt>
                <c:pt idx="113">
                  <c:v>60.65</c:v>
                </c:pt>
                <c:pt idx="114">
                  <c:v>60.65</c:v>
                </c:pt>
                <c:pt idx="115">
                  <c:v>60.65</c:v>
                </c:pt>
                <c:pt idx="116">
                  <c:v>60.65</c:v>
                </c:pt>
                <c:pt idx="117">
                  <c:v>60.65</c:v>
                </c:pt>
                <c:pt idx="118">
                  <c:v>68.98</c:v>
                </c:pt>
                <c:pt idx="119">
                  <c:v>68.98</c:v>
                </c:pt>
                <c:pt idx="120">
                  <c:v>68.98</c:v>
                </c:pt>
                <c:pt idx="121">
                  <c:v>68.98</c:v>
                </c:pt>
                <c:pt idx="122">
                  <c:v>68.98</c:v>
                </c:pt>
                <c:pt idx="123">
                  <c:v>68.98</c:v>
                </c:pt>
                <c:pt idx="124">
                  <c:v>68.98</c:v>
                </c:pt>
                <c:pt idx="125">
                  <c:v>68.98</c:v>
                </c:pt>
                <c:pt idx="126">
                  <c:v>68.98</c:v>
                </c:pt>
                <c:pt idx="127">
                  <c:v>68.98</c:v>
                </c:pt>
                <c:pt idx="128">
                  <c:v>68.98</c:v>
                </c:pt>
                <c:pt idx="129">
                  <c:v>67.13</c:v>
                </c:pt>
                <c:pt idx="130">
                  <c:v>61.57</c:v>
                </c:pt>
                <c:pt idx="131">
                  <c:v>61.57</c:v>
                </c:pt>
                <c:pt idx="132">
                  <c:v>61.57</c:v>
                </c:pt>
                <c:pt idx="133">
                  <c:v>61.57</c:v>
                </c:pt>
                <c:pt idx="134">
                  <c:v>61.57</c:v>
                </c:pt>
                <c:pt idx="135">
                  <c:v>61.57</c:v>
                </c:pt>
                <c:pt idx="136">
                  <c:v>61.57</c:v>
                </c:pt>
                <c:pt idx="137">
                  <c:v>61.57</c:v>
                </c:pt>
                <c:pt idx="138">
                  <c:v>61.57</c:v>
                </c:pt>
                <c:pt idx="139">
                  <c:v>61.57</c:v>
                </c:pt>
                <c:pt idx="140">
                  <c:v>61.57</c:v>
                </c:pt>
                <c:pt idx="141">
                  <c:v>61.57</c:v>
                </c:pt>
                <c:pt idx="142">
                  <c:v>61.57</c:v>
                </c:pt>
                <c:pt idx="143">
                  <c:v>61.57</c:v>
                </c:pt>
                <c:pt idx="144">
                  <c:v>61.57</c:v>
                </c:pt>
                <c:pt idx="145">
                  <c:v>61.57</c:v>
                </c:pt>
                <c:pt idx="146">
                  <c:v>61.57</c:v>
                </c:pt>
                <c:pt idx="147">
                  <c:v>61.57</c:v>
                </c:pt>
                <c:pt idx="148">
                  <c:v>61.57</c:v>
                </c:pt>
                <c:pt idx="149">
                  <c:v>61.57</c:v>
                </c:pt>
                <c:pt idx="150">
                  <c:v>61.57</c:v>
                </c:pt>
                <c:pt idx="151">
                  <c:v>61.57</c:v>
                </c:pt>
                <c:pt idx="152">
                  <c:v>61.57</c:v>
                </c:pt>
                <c:pt idx="153">
                  <c:v>61.57</c:v>
                </c:pt>
                <c:pt idx="154">
                  <c:v>61.57</c:v>
                </c:pt>
                <c:pt idx="155">
                  <c:v>61.57</c:v>
                </c:pt>
                <c:pt idx="156">
                  <c:v>61.57</c:v>
                </c:pt>
                <c:pt idx="157">
                  <c:v>63.43</c:v>
                </c:pt>
                <c:pt idx="158">
                  <c:v>63.43</c:v>
                </c:pt>
                <c:pt idx="159">
                  <c:v>63.43</c:v>
                </c:pt>
                <c:pt idx="160">
                  <c:v>63.43</c:v>
                </c:pt>
                <c:pt idx="161">
                  <c:v>63.43</c:v>
                </c:pt>
                <c:pt idx="162">
                  <c:v>63.43</c:v>
                </c:pt>
                <c:pt idx="163">
                  <c:v>63.43</c:v>
                </c:pt>
                <c:pt idx="164">
                  <c:v>63.43</c:v>
                </c:pt>
                <c:pt idx="165">
                  <c:v>63.43</c:v>
                </c:pt>
                <c:pt idx="166">
                  <c:v>63.43</c:v>
                </c:pt>
                <c:pt idx="167">
                  <c:v>63.43</c:v>
                </c:pt>
                <c:pt idx="168">
                  <c:v>63.43</c:v>
                </c:pt>
                <c:pt idx="169">
                  <c:v>63.43</c:v>
                </c:pt>
                <c:pt idx="170">
                  <c:v>57.87</c:v>
                </c:pt>
                <c:pt idx="171">
                  <c:v>57.87</c:v>
                </c:pt>
                <c:pt idx="172">
                  <c:v>57.87</c:v>
                </c:pt>
                <c:pt idx="173">
                  <c:v>57.87</c:v>
                </c:pt>
                <c:pt idx="174">
                  <c:v>57.87</c:v>
                </c:pt>
                <c:pt idx="175">
                  <c:v>57.87</c:v>
                </c:pt>
                <c:pt idx="176">
                  <c:v>57.87</c:v>
                </c:pt>
                <c:pt idx="177">
                  <c:v>57.87</c:v>
                </c:pt>
                <c:pt idx="178">
                  <c:v>57.87</c:v>
                </c:pt>
                <c:pt idx="179">
                  <c:v>57.87</c:v>
                </c:pt>
                <c:pt idx="180">
                  <c:v>57.87</c:v>
                </c:pt>
                <c:pt idx="181">
                  <c:v>57.87</c:v>
                </c:pt>
                <c:pt idx="182">
                  <c:v>57.87</c:v>
                </c:pt>
                <c:pt idx="183">
                  <c:v>57.87</c:v>
                </c:pt>
                <c:pt idx="184">
                  <c:v>57.87</c:v>
                </c:pt>
                <c:pt idx="185">
                  <c:v>57.87</c:v>
                </c:pt>
                <c:pt idx="186">
                  <c:v>57.87</c:v>
                </c:pt>
                <c:pt idx="187">
                  <c:v>57.87</c:v>
                </c:pt>
                <c:pt idx="188">
                  <c:v>57.87</c:v>
                </c:pt>
                <c:pt idx="189">
                  <c:v>57.87</c:v>
                </c:pt>
                <c:pt idx="190">
                  <c:v>57.87</c:v>
                </c:pt>
                <c:pt idx="191">
                  <c:v>57.87</c:v>
                </c:pt>
                <c:pt idx="192">
                  <c:v>57.87</c:v>
                </c:pt>
                <c:pt idx="193">
                  <c:v>57.87</c:v>
                </c:pt>
                <c:pt idx="194">
                  <c:v>57.87</c:v>
                </c:pt>
                <c:pt idx="195">
                  <c:v>74.540000000000006</c:v>
                </c:pt>
                <c:pt idx="196">
                  <c:v>74.540000000000006</c:v>
                </c:pt>
                <c:pt idx="197">
                  <c:v>69.91</c:v>
                </c:pt>
                <c:pt idx="198">
                  <c:v>69.91</c:v>
                </c:pt>
                <c:pt idx="199">
                  <c:v>69.91</c:v>
                </c:pt>
                <c:pt idx="200">
                  <c:v>69.91</c:v>
                </c:pt>
                <c:pt idx="201">
                  <c:v>69.91</c:v>
                </c:pt>
                <c:pt idx="202">
                  <c:v>69.91</c:v>
                </c:pt>
                <c:pt idx="203">
                  <c:v>69.91</c:v>
                </c:pt>
                <c:pt idx="204">
                  <c:v>69.91</c:v>
                </c:pt>
                <c:pt idx="205">
                  <c:v>69.91</c:v>
                </c:pt>
                <c:pt idx="206">
                  <c:v>69.91</c:v>
                </c:pt>
                <c:pt idx="207">
                  <c:v>69.91</c:v>
                </c:pt>
                <c:pt idx="208">
                  <c:v>69.91</c:v>
                </c:pt>
                <c:pt idx="209">
                  <c:v>69.91</c:v>
                </c:pt>
                <c:pt idx="210">
                  <c:v>69.91</c:v>
                </c:pt>
                <c:pt idx="211">
                  <c:v>73.61</c:v>
                </c:pt>
                <c:pt idx="212">
                  <c:v>73.61</c:v>
                </c:pt>
                <c:pt idx="213">
                  <c:v>73.61</c:v>
                </c:pt>
                <c:pt idx="214">
                  <c:v>73.61</c:v>
                </c:pt>
                <c:pt idx="215">
                  <c:v>73.61</c:v>
                </c:pt>
                <c:pt idx="216">
                  <c:v>73.61</c:v>
                </c:pt>
                <c:pt idx="217">
                  <c:v>73.61</c:v>
                </c:pt>
                <c:pt idx="218">
                  <c:v>73.61</c:v>
                </c:pt>
                <c:pt idx="219">
                  <c:v>73.61</c:v>
                </c:pt>
                <c:pt idx="220">
                  <c:v>73.61</c:v>
                </c:pt>
                <c:pt idx="221">
                  <c:v>73.61</c:v>
                </c:pt>
                <c:pt idx="222">
                  <c:v>73.61</c:v>
                </c:pt>
                <c:pt idx="223">
                  <c:v>73.61</c:v>
                </c:pt>
                <c:pt idx="224">
                  <c:v>73.61</c:v>
                </c:pt>
                <c:pt idx="225">
                  <c:v>73.61</c:v>
                </c:pt>
                <c:pt idx="226">
                  <c:v>73.61</c:v>
                </c:pt>
                <c:pt idx="227">
                  <c:v>73.61</c:v>
                </c:pt>
                <c:pt idx="228">
                  <c:v>73.61</c:v>
                </c:pt>
                <c:pt idx="229">
                  <c:v>81.94</c:v>
                </c:pt>
                <c:pt idx="230">
                  <c:v>81.94</c:v>
                </c:pt>
                <c:pt idx="231">
                  <c:v>81.94</c:v>
                </c:pt>
                <c:pt idx="232">
                  <c:v>81.94</c:v>
                </c:pt>
                <c:pt idx="233">
                  <c:v>81.94</c:v>
                </c:pt>
                <c:pt idx="234">
                  <c:v>81.94</c:v>
                </c:pt>
                <c:pt idx="235">
                  <c:v>81.94</c:v>
                </c:pt>
                <c:pt idx="236">
                  <c:v>81.94</c:v>
                </c:pt>
                <c:pt idx="237">
                  <c:v>81.94</c:v>
                </c:pt>
                <c:pt idx="238">
                  <c:v>81.94</c:v>
                </c:pt>
                <c:pt idx="239">
                  <c:v>81.94</c:v>
                </c:pt>
                <c:pt idx="240">
                  <c:v>81.94</c:v>
                </c:pt>
                <c:pt idx="241">
                  <c:v>81.94</c:v>
                </c:pt>
                <c:pt idx="242">
                  <c:v>81.94</c:v>
                </c:pt>
                <c:pt idx="243">
                  <c:v>81.94</c:v>
                </c:pt>
                <c:pt idx="244">
                  <c:v>81.94</c:v>
                </c:pt>
                <c:pt idx="245">
                  <c:v>81.94</c:v>
                </c:pt>
                <c:pt idx="246">
                  <c:v>81.94</c:v>
                </c:pt>
                <c:pt idx="247">
                  <c:v>81.94</c:v>
                </c:pt>
                <c:pt idx="248">
                  <c:v>81.94</c:v>
                </c:pt>
                <c:pt idx="249">
                  <c:v>81.94</c:v>
                </c:pt>
                <c:pt idx="250">
                  <c:v>81.94</c:v>
                </c:pt>
                <c:pt idx="251">
                  <c:v>81.94</c:v>
                </c:pt>
                <c:pt idx="252">
                  <c:v>81.94</c:v>
                </c:pt>
                <c:pt idx="253">
                  <c:v>81.94</c:v>
                </c:pt>
                <c:pt idx="254">
                  <c:v>81.94</c:v>
                </c:pt>
                <c:pt idx="255">
                  <c:v>81.94</c:v>
                </c:pt>
                <c:pt idx="256">
                  <c:v>81.94</c:v>
                </c:pt>
                <c:pt idx="257">
                  <c:v>81.94</c:v>
                </c:pt>
                <c:pt idx="258">
                  <c:v>81.94</c:v>
                </c:pt>
                <c:pt idx="259">
                  <c:v>81.94</c:v>
                </c:pt>
                <c:pt idx="260">
                  <c:v>81.94</c:v>
                </c:pt>
                <c:pt idx="261">
                  <c:v>81.94</c:v>
                </c:pt>
                <c:pt idx="262">
                  <c:v>81.94</c:v>
                </c:pt>
                <c:pt idx="263">
                  <c:v>81.94</c:v>
                </c:pt>
                <c:pt idx="264">
                  <c:v>81.94</c:v>
                </c:pt>
                <c:pt idx="265">
                  <c:v>81.94</c:v>
                </c:pt>
                <c:pt idx="266">
                  <c:v>81.94</c:v>
                </c:pt>
                <c:pt idx="267">
                  <c:v>81.94</c:v>
                </c:pt>
                <c:pt idx="268">
                  <c:v>81.94</c:v>
                </c:pt>
                <c:pt idx="269">
                  <c:v>81.94</c:v>
                </c:pt>
                <c:pt idx="270">
                  <c:v>81.94</c:v>
                </c:pt>
                <c:pt idx="271">
                  <c:v>81.94</c:v>
                </c:pt>
                <c:pt idx="272">
                  <c:v>81.94</c:v>
                </c:pt>
                <c:pt idx="273">
                  <c:v>81.94</c:v>
                </c:pt>
                <c:pt idx="274">
                  <c:v>81.94</c:v>
                </c:pt>
                <c:pt idx="275">
                  <c:v>81.94</c:v>
                </c:pt>
                <c:pt idx="276">
                  <c:v>81.94</c:v>
                </c:pt>
                <c:pt idx="277">
                  <c:v>81.94</c:v>
                </c:pt>
                <c:pt idx="278">
                  <c:v>81.94</c:v>
                </c:pt>
                <c:pt idx="279">
                  <c:v>81.94</c:v>
                </c:pt>
                <c:pt idx="280">
                  <c:v>81.94</c:v>
                </c:pt>
                <c:pt idx="281">
                  <c:v>81.94</c:v>
                </c:pt>
                <c:pt idx="282">
                  <c:v>81.94</c:v>
                </c:pt>
                <c:pt idx="283">
                  <c:v>81.94</c:v>
                </c:pt>
                <c:pt idx="284">
                  <c:v>81.94</c:v>
                </c:pt>
                <c:pt idx="285">
                  <c:v>71.3</c:v>
                </c:pt>
                <c:pt idx="286">
                  <c:v>71.3</c:v>
                </c:pt>
                <c:pt idx="287">
                  <c:v>71.3</c:v>
                </c:pt>
                <c:pt idx="288">
                  <c:v>74.069999999999993</c:v>
                </c:pt>
                <c:pt idx="289">
                  <c:v>74.069999999999993</c:v>
                </c:pt>
                <c:pt idx="290">
                  <c:v>74.069999999999993</c:v>
                </c:pt>
                <c:pt idx="291">
                  <c:v>74.069999999999993</c:v>
                </c:pt>
                <c:pt idx="292">
                  <c:v>74.069999999999993</c:v>
                </c:pt>
                <c:pt idx="293">
                  <c:v>82.41</c:v>
                </c:pt>
                <c:pt idx="294">
                  <c:v>82.41</c:v>
                </c:pt>
                <c:pt idx="295">
                  <c:v>82.41</c:v>
                </c:pt>
                <c:pt idx="296">
                  <c:v>82.41</c:v>
                </c:pt>
                <c:pt idx="297">
                  <c:v>82.41</c:v>
                </c:pt>
                <c:pt idx="298">
                  <c:v>82.41</c:v>
                </c:pt>
                <c:pt idx="299">
                  <c:v>82.41</c:v>
                </c:pt>
                <c:pt idx="300">
                  <c:v>82.41</c:v>
                </c:pt>
                <c:pt idx="301">
                  <c:v>82.41</c:v>
                </c:pt>
                <c:pt idx="302">
                  <c:v>82.41</c:v>
                </c:pt>
                <c:pt idx="303">
                  <c:v>82.41</c:v>
                </c:pt>
                <c:pt idx="304">
                  <c:v>85.19</c:v>
                </c:pt>
                <c:pt idx="305">
                  <c:v>85.19</c:v>
                </c:pt>
                <c:pt idx="306">
                  <c:v>85.19</c:v>
                </c:pt>
                <c:pt idx="307">
                  <c:v>85.19</c:v>
                </c:pt>
                <c:pt idx="308">
                  <c:v>85.19</c:v>
                </c:pt>
                <c:pt idx="309">
                  <c:v>85.19</c:v>
                </c:pt>
                <c:pt idx="310">
                  <c:v>85.19</c:v>
                </c:pt>
                <c:pt idx="311">
                  <c:v>85.19</c:v>
                </c:pt>
                <c:pt idx="312">
                  <c:v>85.19</c:v>
                </c:pt>
                <c:pt idx="313">
                  <c:v>85.19</c:v>
                </c:pt>
                <c:pt idx="314">
                  <c:v>85.19</c:v>
                </c:pt>
                <c:pt idx="315">
                  <c:v>85.19</c:v>
                </c:pt>
                <c:pt idx="316">
                  <c:v>85.19</c:v>
                </c:pt>
                <c:pt idx="317">
                  <c:v>85.19</c:v>
                </c:pt>
                <c:pt idx="318">
                  <c:v>85.19</c:v>
                </c:pt>
                <c:pt idx="319">
                  <c:v>85.19</c:v>
                </c:pt>
                <c:pt idx="320">
                  <c:v>85.19</c:v>
                </c:pt>
                <c:pt idx="321">
                  <c:v>85.19</c:v>
                </c:pt>
                <c:pt idx="322">
                  <c:v>85.19</c:v>
                </c:pt>
                <c:pt idx="323">
                  <c:v>85.19</c:v>
                </c:pt>
                <c:pt idx="324">
                  <c:v>85.19</c:v>
                </c:pt>
                <c:pt idx="325">
                  <c:v>85.19</c:v>
                </c:pt>
                <c:pt idx="326">
                  <c:v>85.19</c:v>
                </c:pt>
                <c:pt idx="327">
                  <c:v>85.19</c:v>
                </c:pt>
                <c:pt idx="328">
                  <c:v>87.04</c:v>
                </c:pt>
                <c:pt idx="329">
                  <c:v>87.04</c:v>
                </c:pt>
                <c:pt idx="330">
                  <c:v>87.04</c:v>
                </c:pt>
                <c:pt idx="331">
                  <c:v>87.04</c:v>
                </c:pt>
                <c:pt idx="332">
                  <c:v>87.04</c:v>
                </c:pt>
                <c:pt idx="333">
                  <c:v>87.04</c:v>
                </c:pt>
                <c:pt idx="334">
                  <c:v>87.04</c:v>
                </c:pt>
                <c:pt idx="335">
                  <c:v>64.81</c:v>
                </c:pt>
                <c:pt idx="336">
                  <c:v>64.81</c:v>
                </c:pt>
                <c:pt idx="337">
                  <c:v>64.81</c:v>
                </c:pt>
                <c:pt idx="338">
                  <c:v>64.81</c:v>
                </c:pt>
                <c:pt idx="339">
                  <c:v>62.96</c:v>
                </c:pt>
                <c:pt idx="340">
                  <c:v>62.96</c:v>
                </c:pt>
                <c:pt idx="341">
                  <c:v>62.96</c:v>
                </c:pt>
                <c:pt idx="342">
                  <c:v>62.96</c:v>
                </c:pt>
                <c:pt idx="343">
                  <c:v>62.96</c:v>
                </c:pt>
                <c:pt idx="344">
                  <c:v>62.96</c:v>
                </c:pt>
                <c:pt idx="345">
                  <c:v>62.96</c:v>
                </c:pt>
                <c:pt idx="346">
                  <c:v>62.96</c:v>
                </c:pt>
                <c:pt idx="347">
                  <c:v>62.96</c:v>
                </c:pt>
                <c:pt idx="348">
                  <c:v>62.96</c:v>
                </c:pt>
                <c:pt idx="349">
                  <c:v>62.96</c:v>
                </c:pt>
                <c:pt idx="350">
                  <c:v>62.96</c:v>
                </c:pt>
                <c:pt idx="351">
                  <c:v>62.96</c:v>
                </c:pt>
                <c:pt idx="352">
                  <c:v>62.96</c:v>
                </c:pt>
                <c:pt idx="353">
                  <c:v>78.7</c:v>
                </c:pt>
                <c:pt idx="354">
                  <c:v>78.7</c:v>
                </c:pt>
                <c:pt idx="355">
                  <c:v>78.7</c:v>
                </c:pt>
                <c:pt idx="356">
                  <c:v>62.96</c:v>
                </c:pt>
                <c:pt idx="357">
                  <c:v>62.96</c:v>
                </c:pt>
                <c:pt idx="358">
                  <c:v>62.96</c:v>
                </c:pt>
                <c:pt idx="359">
                  <c:v>62.96</c:v>
                </c:pt>
                <c:pt idx="360">
                  <c:v>62.96</c:v>
                </c:pt>
                <c:pt idx="361">
                  <c:v>62.96</c:v>
                </c:pt>
                <c:pt idx="362">
                  <c:v>62.96</c:v>
                </c:pt>
                <c:pt idx="363">
                  <c:v>60.19</c:v>
                </c:pt>
                <c:pt idx="364">
                  <c:v>60.19</c:v>
                </c:pt>
                <c:pt idx="365">
                  <c:v>60.19</c:v>
                </c:pt>
                <c:pt idx="366">
                  <c:v>60.19</c:v>
                </c:pt>
                <c:pt idx="367">
                  <c:v>60.19</c:v>
                </c:pt>
                <c:pt idx="368">
                  <c:v>60.19</c:v>
                </c:pt>
                <c:pt idx="369">
                  <c:v>60.19</c:v>
                </c:pt>
                <c:pt idx="370">
                  <c:v>60.19</c:v>
                </c:pt>
                <c:pt idx="371">
                  <c:v>60.19</c:v>
                </c:pt>
                <c:pt idx="372">
                  <c:v>60.19</c:v>
                </c:pt>
                <c:pt idx="373">
                  <c:v>60.19</c:v>
                </c:pt>
                <c:pt idx="374">
                  <c:v>60.19</c:v>
                </c:pt>
                <c:pt idx="375">
                  <c:v>60.19</c:v>
                </c:pt>
                <c:pt idx="376">
                  <c:v>60.19</c:v>
                </c:pt>
                <c:pt idx="377">
                  <c:v>60.19</c:v>
                </c:pt>
                <c:pt idx="378">
                  <c:v>60.19</c:v>
                </c:pt>
                <c:pt idx="379">
                  <c:v>60.19</c:v>
                </c:pt>
                <c:pt idx="380">
                  <c:v>60.19</c:v>
                </c:pt>
                <c:pt idx="381">
                  <c:v>60.19</c:v>
                </c:pt>
                <c:pt idx="382">
                  <c:v>60.19</c:v>
                </c:pt>
                <c:pt idx="383">
                  <c:v>60.19</c:v>
                </c:pt>
                <c:pt idx="384">
                  <c:v>60.19</c:v>
                </c:pt>
                <c:pt idx="385">
                  <c:v>60.19</c:v>
                </c:pt>
                <c:pt idx="386">
                  <c:v>60.19</c:v>
                </c:pt>
                <c:pt idx="387">
                  <c:v>60.19</c:v>
                </c:pt>
                <c:pt idx="388">
                  <c:v>60.19</c:v>
                </c:pt>
                <c:pt idx="389">
                  <c:v>60.19</c:v>
                </c:pt>
                <c:pt idx="390">
                  <c:v>60.19</c:v>
                </c:pt>
                <c:pt idx="391">
                  <c:v>60.19</c:v>
                </c:pt>
                <c:pt idx="392">
                  <c:v>60.19</c:v>
                </c:pt>
                <c:pt idx="393">
                  <c:v>60.19</c:v>
                </c:pt>
                <c:pt idx="394">
                  <c:v>60.19</c:v>
                </c:pt>
                <c:pt idx="395">
                  <c:v>60.19</c:v>
                </c:pt>
                <c:pt idx="396">
                  <c:v>60.19</c:v>
                </c:pt>
                <c:pt idx="397">
                  <c:v>60.19</c:v>
                </c:pt>
                <c:pt idx="398">
                  <c:v>60.19</c:v>
                </c:pt>
                <c:pt idx="399">
                  <c:v>60.19</c:v>
                </c:pt>
                <c:pt idx="400">
                  <c:v>60.19</c:v>
                </c:pt>
                <c:pt idx="401">
                  <c:v>60.19</c:v>
                </c:pt>
                <c:pt idx="402">
                  <c:v>60.19</c:v>
                </c:pt>
                <c:pt idx="403">
                  <c:v>60.19</c:v>
                </c:pt>
                <c:pt idx="404">
                  <c:v>60.19</c:v>
                </c:pt>
                <c:pt idx="405">
                  <c:v>58.33</c:v>
                </c:pt>
                <c:pt idx="406">
                  <c:v>58.33</c:v>
                </c:pt>
                <c:pt idx="407">
                  <c:v>58.33</c:v>
                </c:pt>
                <c:pt idx="408">
                  <c:v>58.33</c:v>
                </c:pt>
                <c:pt idx="409">
                  <c:v>58.33</c:v>
                </c:pt>
                <c:pt idx="410">
                  <c:v>58.33</c:v>
                </c:pt>
                <c:pt idx="411">
                  <c:v>58.33</c:v>
                </c:pt>
                <c:pt idx="412">
                  <c:v>58.33</c:v>
                </c:pt>
                <c:pt idx="413">
                  <c:v>58.33</c:v>
                </c:pt>
                <c:pt idx="414">
                  <c:v>58.33</c:v>
                </c:pt>
                <c:pt idx="415">
                  <c:v>58.33</c:v>
                </c:pt>
                <c:pt idx="416">
                  <c:v>52.78</c:v>
                </c:pt>
                <c:pt idx="417">
                  <c:v>52.78</c:v>
                </c:pt>
                <c:pt idx="418">
                  <c:v>52.78</c:v>
                </c:pt>
                <c:pt idx="419">
                  <c:v>52.78</c:v>
                </c:pt>
                <c:pt idx="420">
                  <c:v>52.78</c:v>
                </c:pt>
                <c:pt idx="421">
                  <c:v>52.78</c:v>
                </c:pt>
                <c:pt idx="422">
                  <c:v>52.78</c:v>
                </c:pt>
                <c:pt idx="423">
                  <c:v>52.78</c:v>
                </c:pt>
                <c:pt idx="424">
                  <c:v>52.78</c:v>
                </c:pt>
                <c:pt idx="425">
                  <c:v>52.78</c:v>
                </c:pt>
                <c:pt idx="426">
                  <c:v>52.78</c:v>
                </c:pt>
                <c:pt idx="427">
                  <c:v>52.78</c:v>
                </c:pt>
                <c:pt idx="428">
                  <c:v>52.78</c:v>
                </c:pt>
                <c:pt idx="429">
                  <c:v>52.78</c:v>
                </c:pt>
                <c:pt idx="430">
                  <c:v>52.78</c:v>
                </c:pt>
                <c:pt idx="431">
                  <c:v>52.78</c:v>
                </c:pt>
                <c:pt idx="432">
                  <c:v>52.78</c:v>
                </c:pt>
                <c:pt idx="433">
                  <c:v>52.78</c:v>
                </c:pt>
                <c:pt idx="434">
                  <c:v>52.78</c:v>
                </c:pt>
                <c:pt idx="435">
                  <c:v>52.78</c:v>
                </c:pt>
                <c:pt idx="436">
                  <c:v>52.78</c:v>
                </c:pt>
                <c:pt idx="437">
                  <c:v>52.78</c:v>
                </c:pt>
                <c:pt idx="438">
                  <c:v>52.78</c:v>
                </c:pt>
                <c:pt idx="439">
                  <c:v>52.78</c:v>
                </c:pt>
                <c:pt idx="440">
                  <c:v>52.78</c:v>
                </c:pt>
                <c:pt idx="441">
                  <c:v>52.78</c:v>
                </c:pt>
                <c:pt idx="442">
                  <c:v>52.78</c:v>
                </c:pt>
                <c:pt idx="443">
                  <c:v>52.78</c:v>
                </c:pt>
                <c:pt idx="444">
                  <c:v>52.78</c:v>
                </c:pt>
                <c:pt idx="445">
                  <c:v>52.78</c:v>
                </c:pt>
                <c:pt idx="446">
                  <c:v>52.78</c:v>
                </c:pt>
                <c:pt idx="447">
                  <c:v>52.78</c:v>
                </c:pt>
                <c:pt idx="448">
                  <c:v>52.78</c:v>
                </c:pt>
                <c:pt idx="449">
                  <c:v>29.63</c:v>
                </c:pt>
                <c:pt idx="450">
                  <c:v>29.63</c:v>
                </c:pt>
                <c:pt idx="451">
                  <c:v>29.63</c:v>
                </c:pt>
                <c:pt idx="452">
                  <c:v>29.63</c:v>
                </c:pt>
                <c:pt idx="453">
                  <c:v>29.63</c:v>
                </c:pt>
                <c:pt idx="454">
                  <c:v>29.63</c:v>
                </c:pt>
                <c:pt idx="455">
                  <c:v>29.63</c:v>
                </c:pt>
                <c:pt idx="456">
                  <c:v>29.63</c:v>
                </c:pt>
                <c:pt idx="457">
                  <c:v>29.63</c:v>
                </c:pt>
                <c:pt idx="458">
                  <c:v>29.63</c:v>
                </c:pt>
                <c:pt idx="459">
                  <c:v>29.63</c:v>
                </c:pt>
                <c:pt idx="460">
                  <c:v>29.63</c:v>
                </c:pt>
                <c:pt idx="461">
                  <c:v>29.63</c:v>
                </c:pt>
                <c:pt idx="462">
                  <c:v>29.63</c:v>
                </c:pt>
                <c:pt idx="463">
                  <c:v>22.22</c:v>
                </c:pt>
                <c:pt idx="464">
                  <c:v>22.22</c:v>
                </c:pt>
                <c:pt idx="465">
                  <c:v>22.22</c:v>
                </c:pt>
                <c:pt idx="466">
                  <c:v>22.22</c:v>
                </c:pt>
                <c:pt idx="467">
                  <c:v>22.22</c:v>
                </c:pt>
                <c:pt idx="468">
                  <c:v>24.07</c:v>
                </c:pt>
                <c:pt idx="469">
                  <c:v>24.07</c:v>
                </c:pt>
                <c:pt idx="470">
                  <c:v>24.07</c:v>
                </c:pt>
                <c:pt idx="471">
                  <c:v>24.07</c:v>
                </c:pt>
                <c:pt idx="472">
                  <c:v>24.07</c:v>
                </c:pt>
                <c:pt idx="473">
                  <c:v>29.63</c:v>
                </c:pt>
                <c:pt idx="474">
                  <c:v>29.63</c:v>
                </c:pt>
                <c:pt idx="475">
                  <c:v>29.63</c:v>
                </c:pt>
                <c:pt idx="476">
                  <c:v>29.63</c:v>
                </c:pt>
                <c:pt idx="477">
                  <c:v>29.63</c:v>
                </c:pt>
                <c:pt idx="478">
                  <c:v>29.63</c:v>
                </c:pt>
                <c:pt idx="479">
                  <c:v>29.63</c:v>
                </c:pt>
                <c:pt idx="480">
                  <c:v>29.63</c:v>
                </c:pt>
                <c:pt idx="481">
                  <c:v>49.54</c:v>
                </c:pt>
                <c:pt idx="482">
                  <c:v>49.54</c:v>
                </c:pt>
                <c:pt idx="483">
                  <c:v>49.54</c:v>
                </c:pt>
                <c:pt idx="484">
                  <c:v>49.54</c:v>
                </c:pt>
                <c:pt idx="485">
                  <c:v>49.54</c:v>
                </c:pt>
                <c:pt idx="486">
                  <c:v>49.54</c:v>
                </c:pt>
                <c:pt idx="487">
                  <c:v>49.54</c:v>
                </c:pt>
                <c:pt idx="488">
                  <c:v>48.15</c:v>
                </c:pt>
                <c:pt idx="489">
                  <c:v>48.15</c:v>
                </c:pt>
                <c:pt idx="490">
                  <c:v>48.15</c:v>
                </c:pt>
                <c:pt idx="491">
                  <c:v>48.15</c:v>
                </c:pt>
                <c:pt idx="492">
                  <c:v>48.15</c:v>
                </c:pt>
                <c:pt idx="493">
                  <c:v>45.37</c:v>
                </c:pt>
                <c:pt idx="494">
                  <c:v>45.37</c:v>
                </c:pt>
                <c:pt idx="495">
                  <c:v>45.37</c:v>
                </c:pt>
                <c:pt idx="496">
                  <c:v>45.37</c:v>
                </c:pt>
                <c:pt idx="497">
                  <c:v>45.37</c:v>
                </c:pt>
                <c:pt idx="498">
                  <c:v>42.59</c:v>
                </c:pt>
                <c:pt idx="499">
                  <c:v>42.59</c:v>
                </c:pt>
                <c:pt idx="500">
                  <c:v>42.59</c:v>
                </c:pt>
                <c:pt idx="501">
                  <c:v>42.59</c:v>
                </c:pt>
                <c:pt idx="502">
                  <c:v>42.59</c:v>
                </c:pt>
                <c:pt idx="503">
                  <c:v>42.59</c:v>
                </c:pt>
                <c:pt idx="504">
                  <c:v>42.59</c:v>
                </c:pt>
                <c:pt idx="505">
                  <c:v>42.59</c:v>
                </c:pt>
                <c:pt idx="506">
                  <c:v>42.59</c:v>
                </c:pt>
                <c:pt idx="507">
                  <c:v>42.59</c:v>
                </c:pt>
                <c:pt idx="508">
                  <c:v>42.59</c:v>
                </c:pt>
                <c:pt idx="509">
                  <c:v>42.59</c:v>
                </c:pt>
                <c:pt idx="510">
                  <c:v>42.59</c:v>
                </c:pt>
                <c:pt idx="511">
                  <c:v>42.59</c:v>
                </c:pt>
                <c:pt idx="512">
                  <c:v>42.59</c:v>
                </c:pt>
                <c:pt idx="513">
                  <c:v>42.59</c:v>
                </c:pt>
                <c:pt idx="514">
                  <c:v>42.59</c:v>
                </c:pt>
                <c:pt idx="515">
                  <c:v>42.59</c:v>
                </c:pt>
                <c:pt idx="516">
                  <c:v>42.59</c:v>
                </c:pt>
                <c:pt idx="517">
                  <c:v>45.37</c:v>
                </c:pt>
                <c:pt idx="518">
                  <c:v>45.37</c:v>
                </c:pt>
                <c:pt idx="519">
                  <c:v>45.37</c:v>
                </c:pt>
                <c:pt idx="520">
                  <c:v>45.37</c:v>
                </c:pt>
                <c:pt idx="521">
                  <c:v>45.37</c:v>
                </c:pt>
                <c:pt idx="522">
                  <c:v>45.37</c:v>
                </c:pt>
                <c:pt idx="523">
                  <c:v>45.37</c:v>
                </c:pt>
                <c:pt idx="524">
                  <c:v>45.37</c:v>
                </c:pt>
                <c:pt idx="525">
                  <c:v>45.37</c:v>
                </c:pt>
                <c:pt idx="526">
                  <c:v>45.37</c:v>
                </c:pt>
                <c:pt idx="527">
                  <c:v>45.37</c:v>
                </c:pt>
                <c:pt idx="528">
                  <c:v>45.37</c:v>
                </c:pt>
                <c:pt idx="529">
                  <c:v>45.37</c:v>
                </c:pt>
                <c:pt idx="530">
                  <c:v>45.37</c:v>
                </c:pt>
                <c:pt idx="531">
                  <c:v>49.07</c:v>
                </c:pt>
                <c:pt idx="532">
                  <c:v>49.07</c:v>
                </c:pt>
                <c:pt idx="533">
                  <c:v>49.07</c:v>
                </c:pt>
                <c:pt idx="534">
                  <c:v>49.07</c:v>
                </c:pt>
                <c:pt idx="535">
                  <c:v>49.07</c:v>
                </c:pt>
                <c:pt idx="536">
                  <c:v>49.07</c:v>
                </c:pt>
                <c:pt idx="537">
                  <c:v>49.07</c:v>
                </c:pt>
                <c:pt idx="538">
                  <c:v>49.07</c:v>
                </c:pt>
                <c:pt idx="539">
                  <c:v>49.07</c:v>
                </c:pt>
                <c:pt idx="540">
                  <c:v>49.07</c:v>
                </c:pt>
                <c:pt idx="541">
                  <c:v>49.07</c:v>
                </c:pt>
                <c:pt idx="542">
                  <c:v>49.07</c:v>
                </c:pt>
                <c:pt idx="543">
                  <c:v>49.07</c:v>
                </c:pt>
                <c:pt idx="544">
                  <c:v>49.07</c:v>
                </c:pt>
                <c:pt idx="545">
                  <c:v>49.07</c:v>
                </c:pt>
                <c:pt idx="546">
                  <c:v>49.07</c:v>
                </c:pt>
                <c:pt idx="547">
                  <c:v>49.07</c:v>
                </c:pt>
                <c:pt idx="548">
                  <c:v>49.07</c:v>
                </c:pt>
                <c:pt idx="549">
                  <c:v>49.07</c:v>
                </c:pt>
                <c:pt idx="550">
                  <c:v>49.07</c:v>
                </c:pt>
                <c:pt idx="551">
                  <c:v>49.07</c:v>
                </c:pt>
                <c:pt idx="552">
                  <c:v>49.07</c:v>
                </c:pt>
                <c:pt idx="553">
                  <c:v>49.07</c:v>
                </c:pt>
                <c:pt idx="554">
                  <c:v>49.07</c:v>
                </c:pt>
                <c:pt idx="555">
                  <c:v>49.07</c:v>
                </c:pt>
                <c:pt idx="556">
                  <c:v>49.07</c:v>
                </c:pt>
                <c:pt idx="557">
                  <c:v>49.07</c:v>
                </c:pt>
                <c:pt idx="558">
                  <c:v>49.07</c:v>
                </c:pt>
                <c:pt idx="559">
                  <c:v>49.07</c:v>
                </c:pt>
                <c:pt idx="560">
                  <c:v>49.07</c:v>
                </c:pt>
                <c:pt idx="561">
                  <c:v>49.07</c:v>
                </c:pt>
                <c:pt idx="562">
                  <c:v>49.07</c:v>
                </c:pt>
                <c:pt idx="563">
                  <c:v>49.07</c:v>
                </c:pt>
                <c:pt idx="564">
                  <c:v>49.07</c:v>
                </c:pt>
                <c:pt idx="565">
                  <c:v>49.07</c:v>
                </c:pt>
                <c:pt idx="566">
                  <c:v>49.07</c:v>
                </c:pt>
                <c:pt idx="567">
                  <c:v>49.07</c:v>
                </c:pt>
                <c:pt idx="568">
                  <c:v>49.07</c:v>
                </c:pt>
                <c:pt idx="569">
                  <c:v>49.07</c:v>
                </c:pt>
                <c:pt idx="570">
                  <c:v>49.07</c:v>
                </c:pt>
                <c:pt idx="571">
                  <c:v>49.07</c:v>
                </c:pt>
                <c:pt idx="572">
                  <c:v>49.07</c:v>
                </c:pt>
                <c:pt idx="573">
                  <c:v>49.07</c:v>
                </c:pt>
                <c:pt idx="574">
                  <c:v>55.09</c:v>
                </c:pt>
                <c:pt idx="575">
                  <c:v>55.09</c:v>
                </c:pt>
                <c:pt idx="576">
                  <c:v>55.09</c:v>
                </c:pt>
                <c:pt idx="577">
                  <c:v>55.09</c:v>
                </c:pt>
                <c:pt idx="578">
                  <c:v>55.09</c:v>
                </c:pt>
                <c:pt idx="579">
                  <c:v>55.09</c:v>
                </c:pt>
                <c:pt idx="580">
                  <c:v>55.09</c:v>
                </c:pt>
                <c:pt idx="581">
                  <c:v>55.09</c:v>
                </c:pt>
                <c:pt idx="582">
                  <c:v>55.09</c:v>
                </c:pt>
                <c:pt idx="583">
                  <c:v>55.09</c:v>
                </c:pt>
                <c:pt idx="584">
                  <c:v>55.09</c:v>
                </c:pt>
                <c:pt idx="585">
                  <c:v>55.09</c:v>
                </c:pt>
                <c:pt idx="586">
                  <c:v>55.09</c:v>
                </c:pt>
                <c:pt idx="587">
                  <c:v>55.09</c:v>
                </c:pt>
                <c:pt idx="588">
                  <c:v>53.24</c:v>
                </c:pt>
                <c:pt idx="589">
                  <c:v>53.24</c:v>
                </c:pt>
                <c:pt idx="590">
                  <c:v>53.24</c:v>
                </c:pt>
                <c:pt idx="591">
                  <c:v>53.24</c:v>
                </c:pt>
                <c:pt idx="592">
                  <c:v>53.24</c:v>
                </c:pt>
                <c:pt idx="593">
                  <c:v>53.24</c:v>
                </c:pt>
                <c:pt idx="594">
                  <c:v>53.24</c:v>
                </c:pt>
                <c:pt idx="595">
                  <c:v>53.24</c:v>
                </c:pt>
                <c:pt idx="596">
                  <c:v>53.24</c:v>
                </c:pt>
                <c:pt idx="597">
                  <c:v>53.24</c:v>
                </c:pt>
                <c:pt idx="598">
                  <c:v>53.24</c:v>
                </c:pt>
                <c:pt idx="599">
                  <c:v>53.24</c:v>
                </c:pt>
              </c:numCache>
            </c:numRef>
          </c:xVal>
          <c:yVal>
            <c:numRef>
              <c:f>'Step 2b'!$Q$2:$Q$874</c:f>
              <c:numCache>
                <c:formatCode>General</c:formatCode>
                <c:ptCount val="873"/>
                <c:pt idx="0">
                  <c:v>58462</c:v>
                </c:pt>
                <c:pt idx="1">
                  <c:v>27756</c:v>
                </c:pt>
                <c:pt idx="2">
                  <c:v>24591</c:v>
                </c:pt>
                <c:pt idx="3">
                  <c:v>54096</c:v>
                </c:pt>
                <c:pt idx="4">
                  <c:v>56002</c:v>
                </c:pt>
                <c:pt idx="5">
                  <c:v>56873</c:v>
                </c:pt>
                <c:pt idx="6">
                  <c:v>50872</c:v>
                </c:pt>
                <c:pt idx="7">
                  <c:v>0</c:v>
                </c:pt>
                <c:pt idx="8">
                  <c:v>77475</c:v>
                </c:pt>
                <c:pt idx="9">
                  <c:v>0</c:v>
                </c:pt>
                <c:pt idx="10">
                  <c:v>74925</c:v>
                </c:pt>
                <c:pt idx="11">
                  <c:v>59602</c:v>
                </c:pt>
                <c:pt idx="12">
                  <c:v>54742</c:v>
                </c:pt>
                <c:pt idx="13">
                  <c:v>51546</c:v>
                </c:pt>
                <c:pt idx="14">
                  <c:v>44299</c:v>
                </c:pt>
                <c:pt idx="15">
                  <c:v>24759</c:v>
                </c:pt>
                <c:pt idx="16">
                  <c:v>32197</c:v>
                </c:pt>
                <c:pt idx="17">
                  <c:v>55271</c:v>
                </c:pt>
                <c:pt idx="18">
                  <c:v>56766</c:v>
                </c:pt>
                <c:pt idx="19">
                  <c:v>51879</c:v>
                </c:pt>
                <c:pt idx="20">
                  <c:v>53582</c:v>
                </c:pt>
                <c:pt idx="21">
                  <c:v>54940</c:v>
                </c:pt>
                <c:pt idx="22">
                  <c:v>29026</c:v>
                </c:pt>
                <c:pt idx="23">
                  <c:v>26986</c:v>
                </c:pt>
                <c:pt idx="24">
                  <c:v>62715</c:v>
                </c:pt>
                <c:pt idx="25">
                  <c:v>66588</c:v>
                </c:pt>
                <c:pt idx="26">
                  <c:v>65998</c:v>
                </c:pt>
                <c:pt idx="27">
                  <c:v>65169</c:v>
                </c:pt>
                <c:pt idx="28">
                  <c:v>61602</c:v>
                </c:pt>
                <c:pt idx="29">
                  <c:v>34027</c:v>
                </c:pt>
                <c:pt idx="30">
                  <c:v>35742</c:v>
                </c:pt>
                <c:pt idx="31">
                  <c:v>59925</c:v>
                </c:pt>
                <c:pt idx="32">
                  <c:v>71704</c:v>
                </c:pt>
                <c:pt idx="33">
                  <c:v>75102</c:v>
                </c:pt>
                <c:pt idx="34">
                  <c:v>75495</c:v>
                </c:pt>
                <c:pt idx="35">
                  <c:v>79876</c:v>
                </c:pt>
                <c:pt idx="36">
                  <c:v>75412</c:v>
                </c:pt>
                <c:pt idx="37">
                  <c:v>85663</c:v>
                </c:pt>
                <c:pt idx="38">
                  <c:v>76178</c:v>
                </c:pt>
                <c:pt idx="39">
                  <c:v>43812</c:v>
                </c:pt>
                <c:pt idx="40">
                  <c:v>36239</c:v>
                </c:pt>
                <c:pt idx="41">
                  <c:v>90303</c:v>
                </c:pt>
                <c:pt idx="42">
                  <c:v>86982</c:v>
                </c:pt>
                <c:pt idx="43">
                  <c:v>90570</c:v>
                </c:pt>
                <c:pt idx="44">
                  <c:v>79069</c:v>
                </c:pt>
                <c:pt idx="45">
                  <c:v>47774</c:v>
                </c:pt>
                <c:pt idx="46">
                  <c:v>49293</c:v>
                </c:pt>
                <c:pt idx="47">
                  <c:v>82493</c:v>
                </c:pt>
                <c:pt idx="48">
                  <c:v>89992</c:v>
                </c:pt>
                <c:pt idx="49">
                  <c:v>100158</c:v>
                </c:pt>
                <c:pt idx="50">
                  <c:v>84245</c:v>
                </c:pt>
                <c:pt idx="51">
                  <c:v>85948</c:v>
                </c:pt>
                <c:pt idx="52">
                  <c:v>44326</c:v>
                </c:pt>
                <c:pt idx="53">
                  <c:v>38927</c:v>
                </c:pt>
                <c:pt idx="54">
                  <c:v>84494</c:v>
                </c:pt>
                <c:pt idx="55">
                  <c:v>90638</c:v>
                </c:pt>
                <c:pt idx="56">
                  <c:v>70238</c:v>
                </c:pt>
                <c:pt idx="57">
                  <c:v>43515</c:v>
                </c:pt>
                <c:pt idx="58">
                  <c:v>31359</c:v>
                </c:pt>
                <c:pt idx="59">
                  <c:v>28645</c:v>
                </c:pt>
                <c:pt idx="60">
                  <c:v>86979</c:v>
                </c:pt>
                <c:pt idx="61">
                  <c:v>92625</c:v>
                </c:pt>
                <c:pt idx="62">
                  <c:v>86652</c:v>
                </c:pt>
                <c:pt idx="63">
                  <c:v>93317</c:v>
                </c:pt>
                <c:pt idx="64">
                  <c:v>71832</c:v>
                </c:pt>
                <c:pt idx="65">
                  <c:v>37017</c:v>
                </c:pt>
                <c:pt idx="66">
                  <c:v>35785</c:v>
                </c:pt>
                <c:pt idx="67">
                  <c:v>82186</c:v>
                </c:pt>
                <c:pt idx="68">
                  <c:v>73513</c:v>
                </c:pt>
                <c:pt idx="69">
                  <c:v>42980</c:v>
                </c:pt>
                <c:pt idx="70">
                  <c:v>30624</c:v>
                </c:pt>
                <c:pt idx="71">
                  <c:v>69381</c:v>
                </c:pt>
                <c:pt idx="72">
                  <c:v>79719</c:v>
                </c:pt>
                <c:pt idx="73">
                  <c:v>45178</c:v>
                </c:pt>
                <c:pt idx="74">
                  <c:v>69105</c:v>
                </c:pt>
                <c:pt idx="75">
                  <c:v>71137</c:v>
                </c:pt>
                <c:pt idx="76">
                  <c:v>32572</c:v>
                </c:pt>
                <c:pt idx="77">
                  <c:v>28636</c:v>
                </c:pt>
                <c:pt idx="78">
                  <c:v>72140</c:v>
                </c:pt>
                <c:pt idx="79">
                  <c:v>79726</c:v>
                </c:pt>
                <c:pt idx="80">
                  <c:v>69389</c:v>
                </c:pt>
                <c:pt idx="81">
                  <c:v>68333</c:v>
                </c:pt>
                <c:pt idx="82">
                  <c:v>66964</c:v>
                </c:pt>
                <c:pt idx="83">
                  <c:v>28935</c:v>
                </c:pt>
                <c:pt idx="84">
                  <c:v>24619</c:v>
                </c:pt>
                <c:pt idx="85">
                  <c:v>77359</c:v>
                </c:pt>
                <c:pt idx="86">
                  <c:v>73295</c:v>
                </c:pt>
                <c:pt idx="87">
                  <c:v>73380</c:v>
                </c:pt>
                <c:pt idx="88">
                  <c:v>78886</c:v>
                </c:pt>
                <c:pt idx="89">
                  <c:v>25200</c:v>
                </c:pt>
                <c:pt idx="90">
                  <c:v>72715</c:v>
                </c:pt>
                <c:pt idx="91">
                  <c:v>76692</c:v>
                </c:pt>
                <c:pt idx="92">
                  <c:v>74592</c:v>
                </c:pt>
                <c:pt idx="93">
                  <c:v>85536</c:v>
                </c:pt>
                <c:pt idx="94">
                  <c:v>67009</c:v>
                </c:pt>
                <c:pt idx="95">
                  <c:v>40709</c:v>
                </c:pt>
                <c:pt idx="96">
                  <c:v>30148</c:v>
                </c:pt>
                <c:pt idx="97">
                  <c:v>75445</c:v>
                </c:pt>
                <c:pt idx="98">
                  <c:v>79219</c:v>
                </c:pt>
                <c:pt idx="99">
                  <c:v>82039</c:v>
                </c:pt>
                <c:pt idx="100">
                  <c:v>73453</c:v>
                </c:pt>
                <c:pt idx="101">
                  <c:v>80486</c:v>
                </c:pt>
                <c:pt idx="102">
                  <c:v>67467</c:v>
                </c:pt>
                <c:pt idx="103">
                  <c:v>49768</c:v>
                </c:pt>
                <c:pt idx="104">
                  <c:v>79670</c:v>
                </c:pt>
                <c:pt idx="105">
                  <c:v>43520</c:v>
                </c:pt>
                <c:pt idx="106">
                  <c:v>30434</c:v>
                </c:pt>
                <c:pt idx="107">
                  <c:v>78926</c:v>
                </c:pt>
                <c:pt idx="108">
                  <c:v>95601</c:v>
                </c:pt>
                <c:pt idx="109">
                  <c:v>83391</c:v>
                </c:pt>
                <c:pt idx="110">
                  <c:v>37936</c:v>
                </c:pt>
                <c:pt idx="111">
                  <c:v>66017</c:v>
                </c:pt>
                <c:pt idx="112">
                  <c:v>39637</c:v>
                </c:pt>
                <c:pt idx="113">
                  <c:v>85748</c:v>
                </c:pt>
                <c:pt idx="114">
                  <c:v>88092</c:v>
                </c:pt>
                <c:pt idx="115">
                  <c:v>85149</c:v>
                </c:pt>
                <c:pt idx="116">
                  <c:v>37948</c:v>
                </c:pt>
                <c:pt idx="117">
                  <c:v>39846</c:v>
                </c:pt>
                <c:pt idx="118">
                  <c:v>80609</c:v>
                </c:pt>
                <c:pt idx="119">
                  <c:v>95367</c:v>
                </c:pt>
                <c:pt idx="120">
                  <c:v>74042</c:v>
                </c:pt>
                <c:pt idx="121">
                  <c:v>98832</c:v>
                </c:pt>
                <c:pt idx="122">
                  <c:v>82288</c:v>
                </c:pt>
                <c:pt idx="123">
                  <c:v>44178</c:v>
                </c:pt>
                <c:pt idx="124">
                  <c:v>38903</c:v>
                </c:pt>
                <c:pt idx="125">
                  <c:v>15158</c:v>
                </c:pt>
                <c:pt idx="126">
                  <c:v>15144</c:v>
                </c:pt>
                <c:pt idx="127">
                  <c:v>13788</c:v>
                </c:pt>
                <c:pt idx="128">
                  <c:v>10050</c:v>
                </c:pt>
                <c:pt idx="129">
                  <c:v>13816</c:v>
                </c:pt>
                <c:pt idx="130">
                  <c:v>15244</c:v>
                </c:pt>
                <c:pt idx="131">
                  <c:v>14545</c:v>
                </c:pt>
                <c:pt idx="132">
                  <c:v>14256</c:v>
                </c:pt>
                <c:pt idx="133">
                  <c:v>14849</c:v>
                </c:pt>
                <c:pt idx="134">
                  <c:v>13203</c:v>
                </c:pt>
                <c:pt idx="135">
                  <c:v>9102</c:v>
                </c:pt>
                <c:pt idx="136">
                  <c:v>12689</c:v>
                </c:pt>
                <c:pt idx="137">
                  <c:v>11666</c:v>
                </c:pt>
                <c:pt idx="138">
                  <c:v>18855</c:v>
                </c:pt>
                <c:pt idx="139">
                  <c:v>13082</c:v>
                </c:pt>
                <c:pt idx="140">
                  <c:v>13044</c:v>
                </c:pt>
                <c:pt idx="141">
                  <c:v>11436</c:v>
                </c:pt>
                <c:pt idx="142">
                  <c:v>8635</c:v>
                </c:pt>
                <c:pt idx="143">
                  <c:v>11039</c:v>
                </c:pt>
                <c:pt idx="144">
                  <c:v>12899</c:v>
                </c:pt>
                <c:pt idx="145">
                  <c:v>12408</c:v>
                </c:pt>
                <c:pt idx="146">
                  <c:v>11713</c:v>
                </c:pt>
                <c:pt idx="147">
                  <c:v>12059</c:v>
                </c:pt>
                <c:pt idx="148">
                  <c:v>11831</c:v>
                </c:pt>
                <c:pt idx="149">
                  <c:v>9110</c:v>
                </c:pt>
                <c:pt idx="150">
                  <c:v>11067</c:v>
                </c:pt>
                <c:pt idx="151">
                  <c:v>12923</c:v>
                </c:pt>
                <c:pt idx="152">
                  <c:v>9309</c:v>
                </c:pt>
                <c:pt idx="153">
                  <c:v>12143</c:v>
                </c:pt>
                <c:pt idx="154">
                  <c:v>12194</c:v>
                </c:pt>
                <c:pt idx="155">
                  <c:v>9121</c:v>
                </c:pt>
                <c:pt idx="156">
                  <c:v>11610</c:v>
                </c:pt>
                <c:pt idx="157">
                  <c:v>12881</c:v>
                </c:pt>
                <c:pt idx="158">
                  <c:v>13193</c:v>
                </c:pt>
                <c:pt idx="159">
                  <c:v>13993</c:v>
                </c:pt>
                <c:pt idx="160">
                  <c:v>14264</c:v>
                </c:pt>
                <c:pt idx="161">
                  <c:v>14199</c:v>
                </c:pt>
                <c:pt idx="162">
                  <c:v>10584</c:v>
                </c:pt>
                <c:pt idx="163">
                  <c:v>13742</c:v>
                </c:pt>
                <c:pt idx="164">
                  <c:v>16738</c:v>
                </c:pt>
                <c:pt idx="165">
                  <c:v>16577</c:v>
                </c:pt>
                <c:pt idx="166">
                  <c:v>16488</c:v>
                </c:pt>
                <c:pt idx="167">
                  <c:v>16752</c:v>
                </c:pt>
                <c:pt idx="168">
                  <c:v>15510</c:v>
                </c:pt>
                <c:pt idx="169">
                  <c:v>12286</c:v>
                </c:pt>
                <c:pt idx="170">
                  <c:v>14989</c:v>
                </c:pt>
                <c:pt idx="171">
                  <c:v>17407</c:v>
                </c:pt>
                <c:pt idx="172">
                  <c:v>16838</c:v>
                </c:pt>
                <c:pt idx="173">
                  <c:v>18284</c:v>
                </c:pt>
                <c:pt idx="174">
                  <c:v>18754</c:v>
                </c:pt>
                <c:pt idx="175">
                  <c:v>18599</c:v>
                </c:pt>
                <c:pt idx="176">
                  <c:v>15388</c:v>
                </c:pt>
                <c:pt idx="177">
                  <c:v>17921</c:v>
                </c:pt>
                <c:pt idx="178">
                  <c:v>22854</c:v>
                </c:pt>
                <c:pt idx="179">
                  <c:v>23285</c:v>
                </c:pt>
                <c:pt idx="180">
                  <c:v>24882</c:v>
                </c:pt>
                <c:pt idx="181">
                  <c:v>25320</c:v>
                </c:pt>
                <c:pt idx="182">
                  <c:v>26291</c:v>
                </c:pt>
                <c:pt idx="183">
                  <c:v>24492</c:v>
                </c:pt>
                <c:pt idx="184">
                  <c:v>28903</c:v>
                </c:pt>
                <c:pt idx="185">
                  <c:v>35871</c:v>
                </c:pt>
                <c:pt idx="186">
                  <c:v>39726</c:v>
                </c:pt>
                <c:pt idx="187">
                  <c:v>40953</c:v>
                </c:pt>
                <c:pt idx="188">
                  <c:v>43846</c:v>
                </c:pt>
                <c:pt idx="189">
                  <c:v>46951</c:v>
                </c:pt>
                <c:pt idx="190">
                  <c:v>40715</c:v>
                </c:pt>
                <c:pt idx="191">
                  <c:v>47262</c:v>
                </c:pt>
                <c:pt idx="192">
                  <c:v>53476</c:v>
                </c:pt>
                <c:pt idx="193">
                  <c:v>59118</c:v>
                </c:pt>
                <c:pt idx="194">
                  <c:v>62258</c:v>
                </c:pt>
                <c:pt idx="195">
                  <c:v>62714</c:v>
                </c:pt>
                <c:pt idx="196">
                  <c:v>68020</c:v>
                </c:pt>
                <c:pt idx="197">
                  <c:v>56211</c:v>
                </c:pt>
                <c:pt idx="198">
                  <c:v>53480</c:v>
                </c:pt>
                <c:pt idx="199">
                  <c:v>72330</c:v>
                </c:pt>
                <c:pt idx="200">
                  <c:v>81466</c:v>
                </c:pt>
                <c:pt idx="201">
                  <c:v>89129</c:v>
                </c:pt>
                <c:pt idx="202">
                  <c:v>93249</c:v>
                </c:pt>
                <c:pt idx="203">
                  <c:v>103558</c:v>
                </c:pt>
                <c:pt idx="204">
                  <c:v>96982</c:v>
                </c:pt>
                <c:pt idx="205">
                  <c:v>115736</c:v>
                </c:pt>
                <c:pt idx="206">
                  <c:v>126789</c:v>
                </c:pt>
                <c:pt idx="207">
                  <c:v>131968</c:v>
                </c:pt>
                <c:pt idx="208">
                  <c:v>145384</c:v>
                </c:pt>
                <c:pt idx="209">
                  <c:v>152879</c:v>
                </c:pt>
                <c:pt idx="210">
                  <c:v>168912</c:v>
                </c:pt>
                <c:pt idx="211">
                  <c:v>161736</c:v>
                </c:pt>
                <c:pt idx="212">
                  <c:v>184372</c:v>
                </c:pt>
                <c:pt idx="213">
                  <c:v>200739</c:v>
                </c:pt>
                <c:pt idx="214">
                  <c:v>217353</c:v>
                </c:pt>
                <c:pt idx="215">
                  <c:v>234692</c:v>
                </c:pt>
                <c:pt idx="216">
                  <c:v>261394</c:v>
                </c:pt>
                <c:pt idx="217">
                  <c:v>273802</c:v>
                </c:pt>
                <c:pt idx="218">
                  <c:v>259167</c:v>
                </c:pt>
                <c:pt idx="219">
                  <c:v>314644</c:v>
                </c:pt>
                <c:pt idx="220">
                  <c:v>332921</c:v>
                </c:pt>
                <c:pt idx="221">
                  <c:v>352991</c:v>
                </c:pt>
                <c:pt idx="222">
                  <c:v>323023</c:v>
                </c:pt>
                <c:pt idx="223">
                  <c:v>360927</c:v>
                </c:pt>
                <c:pt idx="224">
                  <c:v>379308</c:v>
                </c:pt>
                <c:pt idx="225">
                  <c:v>386555</c:v>
                </c:pt>
                <c:pt idx="226">
                  <c:v>401993</c:v>
                </c:pt>
                <c:pt idx="227">
                  <c:v>392488</c:v>
                </c:pt>
                <c:pt idx="228">
                  <c:v>368060</c:v>
                </c:pt>
                <c:pt idx="229">
                  <c:v>357316</c:v>
                </c:pt>
                <c:pt idx="230">
                  <c:v>382146</c:v>
                </c:pt>
                <c:pt idx="231">
                  <c:v>412431</c:v>
                </c:pt>
                <c:pt idx="232">
                  <c:v>414188</c:v>
                </c:pt>
                <c:pt idx="233">
                  <c:v>401078</c:v>
                </c:pt>
                <c:pt idx="234">
                  <c:v>403405</c:v>
                </c:pt>
                <c:pt idx="235">
                  <c:v>366494</c:v>
                </c:pt>
                <c:pt idx="236">
                  <c:v>329942</c:v>
                </c:pt>
                <c:pt idx="237">
                  <c:v>348421</c:v>
                </c:pt>
                <c:pt idx="238">
                  <c:v>362727</c:v>
                </c:pt>
                <c:pt idx="239">
                  <c:v>343144</c:v>
                </c:pt>
                <c:pt idx="240">
                  <c:v>326098</c:v>
                </c:pt>
                <c:pt idx="241">
                  <c:v>311170</c:v>
                </c:pt>
                <c:pt idx="242">
                  <c:v>281386</c:v>
                </c:pt>
                <c:pt idx="243">
                  <c:v>263533</c:v>
                </c:pt>
                <c:pt idx="244">
                  <c:v>267334</c:v>
                </c:pt>
                <c:pt idx="245">
                  <c:v>276110</c:v>
                </c:pt>
                <c:pt idx="246">
                  <c:v>259551</c:v>
                </c:pt>
                <c:pt idx="247">
                  <c:v>240842</c:v>
                </c:pt>
                <c:pt idx="248">
                  <c:v>222315</c:v>
                </c:pt>
                <c:pt idx="249">
                  <c:v>196427</c:v>
                </c:pt>
                <c:pt idx="250">
                  <c:v>208921</c:v>
                </c:pt>
                <c:pt idx="251">
                  <c:v>211298</c:v>
                </c:pt>
                <c:pt idx="252">
                  <c:v>186364</c:v>
                </c:pt>
                <c:pt idx="253">
                  <c:v>173790</c:v>
                </c:pt>
                <c:pt idx="254">
                  <c:v>165553</c:v>
                </c:pt>
                <c:pt idx="255">
                  <c:v>152734</c:v>
                </c:pt>
                <c:pt idx="256">
                  <c:v>127510</c:v>
                </c:pt>
                <c:pt idx="257">
                  <c:v>132788</c:v>
                </c:pt>
                <c:pt idx="258">
                  <c:v>134154</c:v>
                </c:pt>
                <c:pt idx="259">
                  <c:v>132364</c:v>
                </c:pt>
                <c:pt idx="260">
                  <c:v>120529</c:v>
                </c:pt>
                <c:pt idx="261">
                  <c:v>114460</c:v>
                </c:pt>
                <c:pt idx="262">
                  <c:v>100636</c:v>
                </c:pt>
                <c:pt idx="263">
                  <c:v>86498</c:v>
                </c:pt>
                <c:pt idx="264">
                  <c:v>92596</c:v>
                </c:pt>
                <c:pt idx="265">
                  <c:v>93463</c:v>
                </c:pt>
                <c:pt idx="266">
                  <c:v>92291</c:v>
                </c:pt>
                <c:pt idx="267">
                  <c:v>84332</c:v>
                </c:pt>
                <c:pt idx="268">
                  <c:v>80834</c:v>
                </c:pt>
                <c:pt idx="269">
                  <c:v>70421</c:v>
                </c:pt>
                <c:pt idx="270">
                  <c:v>60471</c:v>
                </c:pt>
                <c:pt idx="271">
                  <c:v>62224</c:v>
                </c:pt>
                <c:pt idx="272">
                  <c:v>67208</c:v>
                </c:pt>
                <c:pt idx="273">
                  <c:v>62480</c:v>
                </c:pt>
                <c:pt idx="274">
                  <c:v>60753</c:v>
                </c:pt>
                <c:pt idx="275">
                  <c:v>58226</c:v>
                </c:pt>
                <c:pt idx="276">
                  <c:v>53449</c:v>
                </c:pt>
                <c:pt idx="277">
                  <c:v>42640</c:v>
                </c:pt>
                <c:pt idx="278">
                  <c:v>50848</c:v>
                </c:pt>
                <c:pt idx="279">
                  <c:v>54069</c:v>
                </c:pt>
                <c:pt idx="280">
                  <c:v>51667</c:v>
                </c:pt>
                <c:pt idx="281">
                  <c:v>48698</c:v>
                </c:pt>
                <c:pt idx="282">
                  <c:v>50040</c:v>
                </c:pt>
                <c:pt idx="283">
                  <c:v>46148</c:v>
                </c:pt>
                <c:pt idx="284">
                  <c:v>37566</c:v>
                </c:pt>
                <c:pt idx="285">
                  <c:v>45951</c:v>
                </c:pt>
                <c:pt idx="286">
                  <c:v>48786</c:v>
                </c:pt>
                <c:pt idx="287">
                  <c:v>46617</c:v>
                </c:pt>
                <c:pt idx="288">
                  <c:v>44111</c:v>
                </c:pt>
                <c:pt idx="289">
                  <c:v>43071</c:v>
                </c:pt>
                <c:pt idx="290">
                  <c:v>39796</c:v>
                </c:pt>
                <c:pt idx="291">
                  <c:v>34703</c:v>
                </c:pt>
                <c:pt idx="292">
                  <c:v>2734</c:v>
                </c:pt>
                <c:pt idx="293">
                  <c:v>1874</c:v>
                </c:pt>
                <c:pt idx="294">
                  <c:v>3499</c:v>
                </c:pt>
                <c:pt idx="295">
                  <c:v>4228</c:v>
                </c:pt>
                <c:pt idx="296">
                  <c:v>2535</c:v>
                </c:pt>
                <c:pt idx="297">
                  <c:v>4656</c:v>
                </c:pt>
                <c:pt idx="298">
                  <c:v>4713</c:v>
                </c:pt>
                <c:pt idx="299">
                  <c:v>4273</c:v>
                </c:pt>
                <c:pt idx="300">
                  <c:v>2806</c:v>
                </c:pt>
                <c:pt idx="301">
                  <c:v>5815</c:v>
                </c:pt>
                <c:pt idx="302">
                  <c:v>5113</c:v>
                </c:pt>
                <c:pt idx="303">
                  <c:v>4186</c:v>
                </c:pt>
                <c:pt idx="304">
                  <c:v>6678</c:v>
                </c:pt>
                <c:pt idx="305">
                  <c:v>5248</c:v>
                </c:pt>
                <c:pt idx="306">
                  <c:v>6289</c:v>
                </c:pt>
                <c:pt idx="307">
                  <c:v>6743</c:v>
                </c:pt>
                <c:pt idx="308">
                  <c:v>6631</c:v>
                </c:pt>
                <c:pt idx="309">
                  <c:v>7966</c:v>
                </c:pt>
                <c:pt idx="310">
                  <c:v>7309</c:v>
                </c:pt>
                <c:pt idx="311">
                  <c:v>7600</c:v>
                </c:pt>
                <c:pt idx="312">
                  <c:v>6309</c:v>
                </c:pt>
                <c:pt idx="313">
                  <c:v>8077</c:v>
                </c:pt>
                <c:pt idx="314">
                  <c:v>5885</c:v>
                </c:pt>
                <c:pt idx="315">
                  <c:v>9754</c:v>
                </c:pt>
                <c:pt idx="316">
                  <c:v>8990</c:v>
                </c:pt>
                <c:pt idx="317">
                  <c:v>9997</c:v>
                </c:pt>
                <c:pt idx="318">
                  <c:v>9754</c:v>
                </c:pt>
                <c:pt idx="319">
                  <c:v>5235</c:v>
                </c:pt>
                <c:pt idx="320">
                  <c:v>8450</c:v>
                </c:pt>
                <c:pt idx="321">
                  <c:v>8190</c:v>
                </c:pt>
                <c:pt idx="322">
                  <c:v>6560</c:v>
                </c:pt>
                <c:pt idx="323">
                  <c:v>7380</c:v>
                </c:pt>
                <c:pt idx="324">
                  <c:v>10213</c:v>
                </c:pt>
                <c:pt idx="325">
                  <c:v>7027</c:v>
                </c:pt>
                <c:pt idx="326">
                  <c:v>6159</c:v>
                </c:pt>
                <c:pt idx="327">
                  <c:v>4933</c:v>
                </c:pt>
                <c:pt idx="328">
                  <c:v>3442</c:v>
                </c:pt>
                <c:pt idx="329">
                  <c:v>3666</c:v>
                </c:pt>
                <c:pt idx="330">
                  <c:v>8587</c:v>
                </c:pt>
                <c:pt idx="331">
                  <c:v>11934</c:v>
                </c:pt>
                <c:pt idx="332">
                  <c:v>7305</c:v>
                </c:pt>
                <c:pt idx="333">
                  <c:v>5096</c:v>
                </c:pt>
                <c:pt idx="334">
                  <c:v>4798</c:v>
                </c:pt>
                <c:pt idx="335">
                  <c:v>4646</c:v>
                </c:pt>
                <c:pt idx="336">
                  <c:v>8811</c:v>
                </c:pt>
                <c:pt idx="337">
                  <c:v>7732</c:v>
                </c:pt>
                <c:pt idx="338">
                  <c:v>8896</c:v>
                </c:pt>
                <c:pt idx="339">
                  <c:v>6744</c:v>
                </c:pt>
                <c:pt idx="340">
                  <c:v>5238</c:v>
                </c:pt>
                <c:pt idx="341">
                  <c:v>4727</c:v>
                </c:pt>
                <c:pt idx="342">
                  <c:v>6518</c:v>
                </c:pt>
                <c:pt idx="343">
                  <c:v>4427</c:v>
                </c:pt>
                <c:pt idx="344">
                  <c:v>7191</c:v>
                </c:pt>
                <c:pt idx="345">
                  <c:v>6010</c:v>
                </c:pt>
                <c:pt idx="346">
                  <c:v>5083</c:v>
                </c:pt>
                <c:pt idx="347">
                  <c:v>3934</c:v>
                </c:pt>
                <c:pt idx="348">
                  <c:v>3100</c:v>
                </c:pt>
                <c:pt idx="349">
                  <c:v>2534</c:v>
                </c:pt>
                <c:pt idx="350">
                  <c:v>5913</c:v>
                </c:pt>
                <c:pt idx="351">
                  <c:v>4282</c:v>
                </c:pt>
                <c:pt idx="352">
                  <c:v>4054</c:v>
                </c:pt>
                <c:pt idx="353">
                  <c:v>3305</c:v>
                </c:pt>
                <c:pt idx="354">
                  <c:v>2579</c:v>
                </c:pt>
                <c:pt idx="355">
                  <c:v>0</c:v>
                </c:pt>
                <c:pt idx="356">
                  <c:v>5530</c:v>
                </c:pt>
                <c:pt idx="357">
                  <c:v>4955</c:v>
                </c:pt>
                <c:pt idx="358">
                  <c:v>4574</c:v>
                </c:pt>
                <c:pt idx="359">
                  <c:v>4184</c:v>
                </c:pt>
                <c:pt idx="360">
                  <c:v>3970</c:v>
                </c:pt>
                <c:pt idx="361">
                  <c:v>3054</c:v>
                </c:pt>
                <c:pt idx="362">
                  <c:v>2555</c:v>
                </c:pt>
                <c:pt idx="363">
                  <c:v>2472</c:v>
                </c:pt>
                <c:pt idx="364">
                  <c:v>4151</c:v>
                </c:pt>
                <c:pt idx="365">
                  <c:v>5260</c:v>
                </c:pt>
                <c:pt idx="366">
                  <c:v>4267</c:v>
                </c:pt>
                <c:pt idx="367">
                  <c:v>3922</c:v>
                </c:pt>
                <c:pt idx="368">
                  <c:v>3058</c:v>
                </c:pt>
                <c:pt idx="369">
                  <c:v>3262</c:v>
                </c:pt>
                <c:pt idx="370">
                  <c:v>1848</c:v>
                </c:pt>
                <c:pt idx="371">
                  <c:v>3541</c:v>
                </c:pt>
                <c:pt idx="372">
                  <c:v>3146</c:v>
                </c:pt>
                <c:pt idx="373">
                  <c:v>3230</c:v>
                </c:pt>
                <c:pt idx="374">
                  <c:v>2758</c:v>
                </c:pt>
                <c:pt idx="375">
                  <c:v>1948</c:v>
                </c:pt>
                <c:pt idx="376">
                  <c:v>1601</c:v>
                </c:pt>
                <c:pt idx="377">
                  <c:v>1178</c:v>
                </c:pt>
                <c:pt idx="378">
                  <c:v>1936</c:v>
                </c:pt>
                <c:pt idx="379">
                  <c:v>1790</c:v>
                </c:pt>
                <c:pt idx="380">
                  <c:v>1475</c:v>
                </c:pt>
                <c:pt idx="381">
                  <c:v>1384</c:v>
                </c:pt>
                <c:pt idx="382">
                  <c:v>1047</c:v>
                </c:pt>
                <c:pt idx="383">
                  <c:v>611</c:v>
                </c:pt>
                <c:pt idx="384">
                  <c:v>552</c:v>
                </c:pt>
                <c:pt idx="385">
                  <c:v>992</c:v>
                </c:pt>
                <c:pt idx="386">
                  <c:v>925</c:v>
                </c:pt>
                <c:pt idx="387">
                  <c:v>339</c:v>
                </c:pt>
                <c:pt idx="388">
                  <c:v>817</c:v>
                </c:pt>
                <c:pt idx="389">
                  <c:v>538</c:v>
                </c:pt>
                <c:pt idx="390">
                  <c:v>0</c:v>
                </c:pt>
                <c:pt idx="391">
                  <c:v>541</c:v>
                </c:pt>
                <c:pt idx="392">
                  <c:v>201</c:v>
                </c:pt>
                <c:pt idx="393">
                  <c:v>514</c:v>
                </c:pt>
                <c:pt idx="394">
                  <c:v>466</c:v>
                </c:pt>
                <c:pt idx="395">
                  <c:v>351</c:v>
                </c:pt>
                <c:pt idx="396">
                  <c:v>251</c:v>
                </c:pt>
                <c:pt idx="397">
                  <c:v>363</c:v>
                </c:pt>
                <c:pt idx="398">
                  <c:v>177</c:v>
                </c:pt>
                <c:pt idx="399">
                  <c:v>356</c:v>
                </c:pt>
                <c:pt idx="400">
                  <c:v>317</c:v>
                </c:pt>
                <c:pt idx="401">
                  <c:v>296</c:v>
                </c:pt>
                <c:pt idx="402">
                  <c:v>270</c:v>
                </c:pt>
                <c:pt idx="403">
                  <c:v>188</c:v>
                </c:pt>
                <c:pt idx="404">
                  <c:v>139</c:v>
                </c:pt>
                <c:pt idx="405">
                  <c:v>120</c:v>
                </c:pt>
                <c:pt idx="406">
                  <c:v>225</c:v>
                </c:pt>
                <c:pt idx="407">
                  <c:v>176</c:v>
                </c:pt>
                <c:pt idx="408">
                  <c:v>256</c:v>
                </c:pt>
                <c:pt idx="409">
                  <c:v>312</c:v>
                </c:pt>
                <c:pt idx="410">
                  <c:v>34</c:v>
                </c:pt>
                <c:pt idx="411">
                  <c:v>-53</c:v>
                </c:pt>
                <c:pt idx="412">
                  <c:v>164</c:v>
                </c:pt>
                <c:pt idx="413">
                  <c:v>171</c:v>
                </c:pt>
                <c:pt idx="414">
                  <c:v>139</c:v>
                </c:pt>
                <c:pt idx="415">
                  <c:v>135</c:v>
                </c:pt>
                <c:pt idx="416">
                  <c:v>315</c:v>
                </c:pt>
                <c:pt idx="417">
                  <c:v>85</c:v>
                </c:pt>
                <c:pt idx="418">
                  <c:v>82</c:v>
                </c:pt>
                <c:pt idx="419">
                  <c:v>50</c:v>
                </c:pt>
                <c:pt idx="420">
                  <c:v>83</c:v>
                </c:pt>
                <c:pt idx="421">
                  <c:v>110</c:v>
                </c:pt>
                <c:pt idx="422">
                  <c:v>106</c:v>
                </c:pt>
                <c:pt idx="423">
                  <c:v>84</c:v>
                </c:pt>
                <c:pt idx="424">
                  <c:v>74</c:v>
                </c:pt>
                <c:pt idx="425">
                  <c:v>0</c:v>
                </c:pt>
                <c:pt idx="426">
                  <c:v>73</c:v>
                </c:pt>
                <c:pt idx="427">
                  <c:v>67</c:v>
                </c:pt>
                <c:pt idx="428">
                  <c:v>76</c:v>
                </c:pt>
                <c:pt idx="429">
                  <c:v>70</c:v>
                </c:pt>
                <c:pt idx="430">
                  <c:v>61</c:v>
                </c:pt>
                <c:pt idx="431">
                  <c:v>30</c:v>
                </c:pt>
                <c:pt idx="432">
                  <c:v>28</c:v>
                </c:pt>
                <c:pt idx="433">
                  <c:v>8</c:v>
                </c:pt>
                <c:pt idx="434">
                  <c:v>63</c:v>
                </c:pt>
                <c:pt idx="435">
                  <c:v>43</c:v>
                </c:pt>
                <c:pt idx="436">
                  <c:v>30</c:v>
                </c:pt>
                <c:pt idx="437">
                  <c:v>29</c:v>
                </c:pt>
                <c:pt idx="438">
                  <c:v>20</c:v>
                </c:pt>
                <c:pt idx="439">
                  <c:v>39</c:v>
                </c:pt>
                <c:pt idx="440">
                  <c:v>1</c:v>
                </c:pt>
                <c:pt idx="441">
                  <c:v>40</c:v>
                </c:pt>
                <c:pt idx="442">
                  <c:v>8</c:v>
                </c:pt>
                <c:pt idx="443">
                  <c:v>54</c:v>
                </c:pt>
                <c:pt idx="444">
                  <c:v>42</c:v>
                </c:pt>
                <c:pt idx="445">
                  <c:v>27</c:v>
                </c:pt>
                <c:pt idx="446">
                  <c:v>18</c:v>
                </c:pt>
                <c:pt idx="447">
                  <c:v>11</c:v>
                </c:pt>
                <c:pt idx="448">
                  <c:v>48</c:v>
                </c:pt>
                <c:pt idx="449">
                  <c:v>22</c:v>
                </c:pt>
                <c:pt idx="450">
                  <c:v>19</c:v>
                </c:pt>
                <c:pt idx="451">
                  <c:v>12</c:v>
                </c:pt>
                <c:pt idx="452">
                  <c:v>13</c:v>
                </c:pt>
                <c:pt idx="453">
                  <c:v>20</c:v>
                </c:pt>
                <c:pt idx="454">
                  <c:v>5</c:v>
                </c:pt>
                <c:pt idx="455">
                  <c:v>17</c:v>
                </c:pt>
                <c:pt idx="456">
                  <c:v>36</c:v>
                </c:pt>
                <c:pt idx="457">
                  <c:v>6</c:v>
                </c:pt>
                <c:pt idx="458">
                  <c:v>15</c:v>
                </c:pt>
                <c:pt idx="459">
                  <c:v>7</c:v>
                </c:pt>
                <c:pt idx="460">
                  <c:v>27</c:v>
                </c:pt>
                <c:pt idx="461">
                  <c:v>5</c:v>
                </c:pt>
                <c:pt idx="462">
                  <c:v>14</c:v>
                </c:pt>
                <c:pt idx="463">
                  <c:v>0</c:v>
                </c:pt>
                <c:pt idx="464">
                  <c:v>0</c:v>
                </c:pt>
                <c:pt idx="465">
                  <c:v>45</c:v>
                </c:pt>
                <c:pt idx="466">
                  <c:v>23</c:v>
                </c:pt>
                <c:pt idx="467">
                  <c:v>8</c:v>
                </c:pt>
                <c:pt idx="468">
                  <c:v>5</c:v>
                </c:pt>
                <c:pt idx="469">
                  <c:v>24</c:v>
                </c:pt>
                <c:pt idx="470">
                  <c:v>11</c:v>
                </c:pt>
                <c:pt idx="471">
                  <c:v>19</c:v>
                </c:pt>
                <c:pt idx="472">
                  <c:v>27</c:v>
                </c:pt>
                <c:pt idx="473">
                  <c:v>22</c:v>
                </c:pt>
                <c:pt idx="474">
                  <c:v>61</c:v>
                </c:pt>
                <c:pt idx="475">
                  <c:v>37</c:v>
                </c:pt>
                <c:pt idx="476">
                  <c:v>123</c:v>
                </c:pt>
                <c:pt idx="477">
                  <c:v>89</c:v>
                </c:pt>
                <c:pt idx="478">
                  <c:v>146</c:v>
                </c:pt>
                <c:pt idx="479">
                  <c:v>219</c:v>
                </c:pt>
                <c:pt idx="480">
                  <c:v>194</c:v>
                </c:pt>
                <c:pt idx="481">
                  <c:v>185</c:v>
                </c:pt>
                <c:pt idx="482">
                  <c:v>65</c:v>
                </c:pt>
                <c:pt idx="483">
                  <c:v>308</c:v>
                </c:pt>
                <c:pt idx="484">
                  <c:v>290</c:v>
                </c:pt>
                <c:pt idx="485">
                  <c:v>291</c:v>
                </c:pt>
                <c:pt idx="486">
                  <c:v>290</c:v>
                </c:pt>
                <c:pt idx="487">
                  <c:v>304</c:v>
                </c:pt>
                <c:pt idx="488">
                  <c:v>1461</c:v>
                </c:pt>
                <c:pt idx="489">
                  <c:v>1525</c:v>
                </c:pt>
                <c:pt idx="490">
                  <c:v>1297</c:v>
                </c:pt>
                <c:pt idx="491">
                  <c:v>737</c:v>
                </c:pt>
                <c:pt idx="492">
                  <c:v>904</c:v>
                </c:pt>
                <c:pt idx="493">
                  <c:v>1084</c:v>
                </c:pt>
                <c:pt idx="494">
                  <c:v>1057</c:v>
                </c:pt>
                <c:pt idx="495">
                  <c:v>688</c:v>
                </c:pt>
                <c:pt idx="496">
                  <c:v>922</c:v>
                </c:pt>
                <c:pt idx="497">
                  <c:v>1244</c:v>
                </c:pt>
                <c:pt idx="498">
                  <c:v>1149</c:v>
                </c:pt>
                <c:pt idx="499">
                  <c:v>1129</c:v>
                </c:pt>
                <c:pt idx="500">
                  <c:v>621</c:v>
                </c:pt>
                <c:pt idx="501">
                  <c:v>1175</c:v>
                </c:pt>
                <c:pt idx="502">
                  <c:v>1259</c:v>
                </c:pt>
                <c:pt idx="503">
                  <c:v>1303</c:v>
                </c:pt>
                <c:pt idx="504">
                  <c:v>1263</c:v>
                </c:pt>
                <c:pt idx="505">
                  <c:v>713</c:v>
                </c:pt>
                <c:pt idx="506">
                  <c:v>1142</c:v>
                </c:pt>
                <c:pt idx="507">
                  <c:v>1545</c:v>
                </c:pt>
                <c:pt idx="508">
                  <c:v>1460</c:v>
                </c:pt>
                <c:pt idx="509">
                  <c:v>1469</c:v>
                </c:pt>
                <c:pt idx="510">
                  <c:v>786</c:v>
                </c:pt>
                <c:pt idx="511">
                  <c:v>1517</c:v>
                </c:pt>
                <c:pt idx="512">
                  <c:v>1974</c:v>
                </c:pt>
                <c:pt idx="513">
                  <c:v>1911</c:v>
                </c:pt>
                <c:pt idx="514">
                  <c:v>1977</c:v>
                </c:pt>
                <c:pt idx="515">
                  <c:v>1290</c:v>
                </c:pt>
                <c:pt idx="516">
                  <c:v>2141</c:v>
                </c:pt>
                <c:pt idx="517">
                  <c:v>2864</c:v>
                </c:pt>
                <c:pt idx="518">
                  <c:v>2598</c:v>
                </c:pt>
                <c:pt idx="519">
                  <c:v>2714</c:v>
                </c:pt>
                <c:pt idx="520">
                  <c:v>1566</c:v>
                </c:pt>
                <c:pt idx="521">
                  <c:v>2615</c:v>
                </c:pt>
                <c:pt idx="522">
                  <c:v>3453</c:v>
                </c:pt>
                <c:pt idx="523">
                  <c:v>3491</c:v>
                </c:pt>
                <c:pt idx="524">
                  <c:v>3480</c:v>
                </c:pt>
                <c:pt idx="525">
                  <c:v>2113</c:v>
                </c:pt>
                <c:pt idx="526">
                  <c:v>3449</c:v>
                </c:pt>
                <c:pt idx="527">
                  <c:v>5482</c:v>
                </c:pt>
                <c:pt idx="528">
                  <c:v>4515</c:v>
                </c:pt>
                <c:pt idx="529">
                  <c:v>4511</c:v>
                </c:pt>
                <c:pt idx="530">
                  <c:v>4802</c:v>
                </c:pt>
                <c:pt idx="531">
                  <c:v>4111</c:v>
                </c:pt>
                <c:pt idx="532">
                  <c:v>2274</c:v>
                </c:pt>
                <c:pt idx="533">
                  <c:v>4973</c:v>
                </c:pt>
                <c:pt idx="534">
                  <c:v>5369</c:v>
                </c:pt>
                <c:pt idx="535">
                  <c:v>5526</c:v>
                </c:pt>
                <c:pt idx="536">
                  <c:v>5014</c:v>
                </c:pt>
                <c:pt idx="537">
                  <c:v>5622</c:v>
                </c:pt>
                <c:pt idx="538">
                  <c:v>4623</c:v>
                </c:pt>
                <c:pt idx="539">
                  <c:v>3283</c:v>
                </c:pt>
                <c:pt idx="540">
                  <c:v>4966</c:v>
                </c:pt>
                <c:pt idx="541">
                  <c:v>3796</c:v>
                </c:pt>
                <c:pt idx="542">
                  <c:v>7914</c:v>
                </c:pt>
                <c:pt idx="543">
                  <c:v>4684</c:v>
                </c:pt>
                <c:pt idx="544">
                  <c:v>5989</c:v>
                </c:pt>
                <c:pt idx="545">
                  <c:v>5897</c:v>
                </c:pt>
                <c:pt idx="546">
                  <c:v>4475</c:v>
                </c:pt>
                <c:pt idx="547">
                  <c:v>4197</c:v>
                </c:pt>
                <c:pt idx="548">
                  <c:v>4068</c:v>
                </c:pt>
                <c:pt idx="549">
                  <c:v>4383</c:v>
                </c:pt>
                <c:pt idx="550">
                  <c:v>6046</c:v>
                </c:pt>
                <c:pt idx="551">
                  <c:v>7249</c:v>
                </c:pt>
                <c:pt idx="552">
                  <c:v>6578</c:v>
                </c:pt>
                <c:pt idx="553">
                  <c:v>4857</c:v>
                </c:pt>
                <c:pt idx="554">
                  <c:v>6360</c:v>
                </c:pt>
                <c:pt idx="555">
                  <c:v>7521</c:v>
                </c:pt>
                <c:pt idx="556">
                  <c:v>6367</c:v>
                </c:pt>
                <c:pt idx="557">
                  <c:v>6288</c:v>
                </c:pt>
                <c:pt idx="558">
                  <c:v>6331</c:v>
                </c:pt>
                <c:pt idx="559">
                  <c:v>5265</c:v>
                </c:pt>
                <c:pt idx="560">
                  <c:v>3738</c:v>
                </c:pt>
                <c:pt idx="561">
                  <c:v>5204</c:v>
                </c:pt>
                <c:pt idx="562">
                  <c:v>5854</c:v>
                </c:pt>
                <c:pt idx="563">
                  <c:v>5710</c:v>
                </c:pt>
                <c:pt idx="564">
                  <c:v>5254</c:v>
                </c:pt>
                <c:pt idx="565">
                  <c:v>4985</c:v>
                </c:pt>
                <c:pt idx="566">
                  <c:v>4045</c:v>
                </c:pt>
                <c:pt idx="567">
                  <c:v>2743</c:v>
                </c:pt>
                <c:pt idx="568">
                  <c:v>3918</c:v>
                </c:pt>
                <c:pt idx="569">
                  <c:v>4485</c:v>
                </c:pt>
                <c:pt idx="570">
                  <c:v>4163</c:v>
                </c:pt>
                <c:pt idx="571">
                  <c:v>3701</c:v>
                </c:pt>
                <c:pt idx="572">
                  <c:v>3604</c:v>
                </c:pt>
                <c:pt idx="573">
                  <c:v>2853</c:v>
                </c:pt>
                <c:pt idx="574">
                  <c:v>1796</c:v>
                </c:pt>
                <c:pt idx="575">
                  <c:v>2641</c:v>
                </c:pt>
                <c:pt idx="576">
                  <c:v>3036</c:v>
                </c:pt>
                <c:pt idx="577">
                  <c:v>2848</c:v>
                </c:pt>
                <c:pt idx="578">
                  <c:v>2577</c:v>
                </c:pt>
                <c:pt idx="579">
                  <c:v>2663</c:v>
                </c:pt>
                <c:pt idx="580">
                  <c:v>2027</c:v>
                </c:pt>
                <c:pt idx="581">
                  <c:v>1205</c:v>
                </c:pt>
                <c:pt idx="582">
                  <c:v>1883</c:v>
                </c:pt>
                <c:pt idx="583">
                  <c:v>2245</c:v>
                </c:pt>
                <c:pt idx="584">
                  <c:v>2044</c:v>
                </c:pt>
                <c:pt idx="585">
                  <c:v>1936</c:v>
                </c:pt>
                <c:pt idx="586">
                  <c:v>1947</c:v>
                </c:pt>
                <c:pt idx="587">
                  <c:v>1384</c:v>
                </c:pt>
                <c:pt idx="588">
                  <c:v>941</c:v>
                </c:pt>
                <c:pt idx="589">
                  <c:v>1414</c:v>
                </c:pt>
                <c:pt idx="590">
                  <c:v>1717</c:v>
                </c:pt>
                <c:pt idx="591">
                  <c:v>1545</c:v>
                </c:pt>
                <c:pt idx="592">
                  <c:v>1636</c:v>
                </c:pt>
                <c:pt idx="593">
                  <c:v>1507</c:v>
                </c:pt>
                <c:pt idx="594">
                  <c:v>1318</c:v>
                </c:pt>
                <c:pt idx="595">
                  <c:v>864</c:v>
                </c:pt>
                <c:pt idx="596">
                  <c:v>1443</c:v>
                </c:pt>
                <c:pt idx="597">
                  <c:v>1778</c:v>
                </c:pt>
                <c:pt idx="598">
                  <c:v>1665</c:v>
                </c:pt>
                <c:pt idx="599">
                  <c:v>1727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9A-41E9-A150-D797F1F71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817397"/>
        <c:axId val="1864710802"/>
      </c:scatterChart>
      <c:valAx>
        <c:axId val="67881739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64710802"/>
        <c:crosses val="autoZero"/>
        <c:crossBetween val="midCat"/>
      </c:valAx>
      <c:valAx>
        <c:axId val="18647108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7881739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IN" sz="1400" b="0" i="0">
                <a:solidFill>
                  <a:srgbClr val="757575"/>
                </a:solidFill>
                <a:latin typeface="+mn-lt"/>
              </a:rPr>
              <a:t>Lag2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'Step 2b'!$P$2:$P$874</c:f>
              <c:numCache>
                <c:formatCode>General</c:formatCode>
                <c:ptCount val="873"/>
                <c:pt idx="0">
                  <c:v>69.91</c:v>
                </c:pt>
                <c:pt idx="1">
                  <c:v>69.91</c:v>
                </c:pt>
                <c:pt idx="2">
                  <c:v>69.91</c:v>
                </c:pt>
                <c:pt idx="3">
                  <c:v>69.91</c:v>
                </c:pt>
                <c:pt idx="4">
                  <c:v>69.91</c:v>
                </c:pt>
                <c:pt idx="5">
                  <c:v>69.91</c:v>
                </c:pt>
                <c:pt idx="6">
                  <c:v>69.91</c:v>
                </c:pt>
                <c:pt idx="7">
                  <c:v>69.91</c:v>
                </c:pt>
                <c:pt idx="8">
                  <c:v>69.91</c:v>
                </c:pt>
                <c:pt idx="9">
                  <c:v>73.61</c:v>
                </c:pt>
                <c:pt idx="10">
                  <c:v>73.61</c:v>
                </c:pt>
                <c:pt idx="11">
                  <c:v>73.61</c:v>
                </c:pt>
                <c:pt idx="12">
                  <c:v>73.61</c:v>
                </c:pt>
                <c:pt idx="13">
                  <c:v>73.61</c:v>
                </c:pt>
                <c:pt idx="14">
                  <c:v>73.61</c:v>
                </c:pt>
                <c:pt idx="15">
                  <c:v>73.61</c:v>
                </c:pt>
                <c:pt idx="16">
                  <c:v>73.61</c:v>
                </c:pt>
                <c:pt idx="17">
                  <c:v>73.61</c:v>
                </c:pt>
                <c:pt idx="18">
                  <c:v>73.61</c:v>
                </c:pt>
                <c:pt idx="19">
                  <c:v>73.61</c:v>
                </c:pt>
                <c:pt idx="20">
                  <c:v>76.39</c:v>
                </c:pt>
                <c:pt idx="21">
                  <c:v>70.83</c:v>
                </c:pt>
                <c:pt idx="22">
                  <c:v>70.83</c:v>
                </c:pt>
                <c:pt idx="23">
                  <c:v>67.13</c:v>
                </c:pt>
                <c:pt idx="24">
                  <c:v>67.13</c:v>
                </c:pt>
                <c:pt idx="25">
                  <c:v>67.13</c:v>
                </c:pt>
                <c:pt idx="26">
                  <c:v>67.13</c:v>
                </c:pt>
                <c:pt idx="27">
                  <c:v>67.13</c:v>
                </c:pt>
                <c:pt idx="28">
                  <c:v>67.13</c:v>
                </c:pt>
                <c:pt idx="29">
                  <c:v>67.13</c:v>
                </c:pt>
                <c:pt idx="30">
                  <c:v>67.13</c:v>
                </c:pt>
                <c:pt idx="31">
                  <c:v>67.13</c:v>
                </c:pt>
                <c:pt idx="32">
                  <c:v>67.13</c:v>
                </c:pt>
                <c:pt idx="33">
                  <c:v>67.13</c:v>
                </c:pt>
                <c:pt idx="34">
                  <c:v>70.83</c:v>
                </c:pt>
                <c:pt idx="35">
                  <c:v>70.83</c:v>
                </c:pt>
                <c:pt idx="36">
                  <c:v>70.83</c:v>
                </c:pt>
                <c:pt idx="37">
                  <c:v>70.83</c:v>
                </c:pt>
                <c:pt idx="38">
                  <c:v>70.83</c:v>
                </c:pt>
                <c:pt idx="39">
                  <c:v>70.83</c:v>
                </c:pt>
                <c:pt idx="40">
                  <c:v>70.83</c:v>
                </c:pt>
                <c:pt idx="41">
                  <c:v>70.83</c:v>
                </c:pt>
                <c:pt idx="42">
                  <c:v>70.83</c:v>
                </c:pt>
                <c:pt idx="43">
                  <c:v>70.83</c:v>
                </c:pt>
                <c:pt idx="44">
                  <c:v>70.83</c:v>
                </c:pt>
                <c:pt idx="45">
                  <c:v>70.83</c:v>
                </c:pt>
                <c:pt idx="46">
                  <c:v>70.83</c:v>
                </c:pt>
                <c:pt idx="47">
                  <c:v>70.83</c:v>
                </c:pt>
                <c:pt idx="48">
                  <c:v>70.83</c:v>
                </c:pt>
                <c:pt idx="49">
                  <c:v>70.83</c:v>
                </c:pt>
                <c:pt idx="50">
                  <c:v>70.83</c:v>
                </c:pt>
                <c:pt idx="51">
                  <c:v>70.83</c:v>
                </c:pt>
                <c:pt idx="52">
                  <c:v>70.83</c:v>
                </c:pt>
                <c:pt idx="53">
                  <c:v>70.83</c:v>
                </c:pt>
                <c:pt idx="54">
                  <c:v>70.83</c:v>
                </c:pt>
                <c:pt idx="55">
                  <c:v>70.83</c:v>
                </c:pt>
                <c:pt idx="56">
                  <c:v>70.83</c:v>
                </c:pt>
                <c:pt idx="57">
                  <c:v>70.83</c:v>
                </c:pt>
                <c:pt idx="58">
                  <c:v>70.83</c:v>
                </c:pt>
                <c:pt idx="59">
                  <c:v>70.83</c:v>
                </c:pt>
                <c:pt idx="60">
                  <c:v>70.83</c:v>
                </c:pt>
                <c:pt idx="61">
                  <c:v>70.83</c:v>
                </c:pt>
                <c:pt idx="62">
                  <c:v>70.83</c:v>
                </c:pt>
                <c:pt idx="63">
                  <c:v>63.43</c:v>
                </c:pt>
                <c:pt idx="64">
                  <c:v>60.65</c:v>
                </c:pt>
                <c:pt idx="65">
                  <c:v>60.65</c:v>
                </c:pt>
                <c:pt idx="66">
                  <c:v>60.65</c:v>
                </c:pt>
                <c:pt idx="67">
                  <c:v>60.65</c:v>
                </c:pt>
                <c:pt idx="68">
                  <c:v>60.65</c:v>
                </c:pt>
                <c:pt idx="69">
                  <c:v>60.65</c:v>
                </c:pt>
                <c:pt idx="70">
                  <c:v>60.65</c:v>
                </c:pt>
                <c:pt idx="71">
                  <c:v>60.65</c:v>
                </c:pt>
                <c:pt idx="72">
                  <c:v>60.65</c:v>
                </c:pt>
                <c:pt idx="73">
                  <c:v>60.65</c:v>
                </c:pt>
                <c:pt idx="74">
                  <c:v>60.65</c:v>
                </c:pt>
                <c:pt idx="75">
                  <c:v>60.65</c:v>
                </c:pt>
                <c:pt idx="76">
                  <c:v>60.65</c:v>
                </c:pt>
                <c:pt idx="77">
                  <c:v>56.94</c:v>
                </c:pt>
                <c:pt idx="78">
                  <c:v>56.94</c:v>
                </c:pt>
                <c:pt idx="79">
                  <c:v>56.94</c:v>
                </c:pt>
                <c:pt idx="80">
                  <c:v>56.94</c:v>
                </c:pt>
                <c:pt idx="81">
                  <c:v>56.94</c:v>
                </c:pt>
                <c:pt idx="82">
                  <c:v>56.94</c:v>
                </c:pt>
                <c:pt idx="83">
                  <c:v>56.94</c:v>
                </c:pt>
                <c:pt idx="84">
                  <c:v>56.94</c:v>
                </c:pt>
                <c:pt idx="85">
                  <c:v>56.94</c:v>
                </c:pt>
                <c:pt idx="86">
                  <c:v>56.94</c:v>
                </c:pt>
                <c:pt idx="87">
                  <c:v>60.65</c:v>
                </c:pt>
                <c:pt idx="88">
                  <c:v>60.65</c:v>
                </c:pt>
                <c:pt idx="89">
                  <c:v>60.65</c:v>
                </c:pt>
                <c:pt idx="90">
                  <c:v>60.65</c:v>
                </c:pt>
                <c:pt idx="91">
                  <c:v>60.65</c:v>
                </c:pt>
                <c:pt idx="92">
                  <c:v>60.65</c:v>
                </c:pt>
                <c:pt idx="93">
                  <c:v>60.65</c:v>
                </c:pt>
                <c:pt idx="94">
                  <c:v>60.65</c:v>
                </c:pt>
                <c:pt idx="95">
                  <c:v>66.2</c:v>
                </c:pt>
                <c:pt idx="96">
                  <c:v>66.2</c:v>
                </c:pt>
                <c:pt idx="97">
                  <c:v>66.2</c:v>
                </c:pt>
                <c:pt idx="98">
                  <c:v>66.2</c:v>
                </c:pt>
                <c:pt idx="99">
                  <c:v>66.2</c:v>
                </c:pt>
                <c:pt idx="100">
                  <c:v>66.2</c:v>
                </c:pt>
                <c:pt idx="101">
                  <c:v>66.2</c:v>
                </c:pt>
                <c:pt idx="102">
                  <c:v>66.2</c:v>
                </c:pt>
                <c:pt idx="103">
                  <c:v>66.2</c:v>
                </c:pt>
                <c:pt idx="104">
                  <c:v>66.2</c:v>
                </c:pt>
                <c:pt idx="105">
                  <c:v>66.2</c:v>
                </c:pt>
                <c:pt idx="106">
                  <c:v>60.65</c:v>
                </c:pt>
                <c:pt idx="107">
                  <c:v>60.65</c:v>
                </c:pt>
                <c:pt idx="108">
                  <c:v>60.65</c:v>
                </c:pt>
                <c:pt idx="109">
                  <c:v>60.65</c:v>
                </c:pt>
                <c:pt idx="110">
                  <c:v>60.65</c:v>
                </c:pt>
                <c:pt idx="111">
                  <c:v>60.65</c:v>
                </c:pt>
                <c:pt idx="112">
                  <c:v>60.65</c:v>
                </c:pt>
                <c:pt idx="113">
                  <c:v>60.65</c:v>
                </c:pt>
                <c:pt idx="114">
                  <c:v>60.65</c:v>
                </c:pt>
                <c:pt idx="115">
                  <c:v>60.65</c:v>
                </c:pt>
                <c:pt idx="116">
                  <c:v>60.65</c:v>
                </c:pt>
                <c:pt idx="117">
                  <c:v>60.65</c:v>
                </c:pt>
                <c:pt idx="118">
                  <c:v>68.98</c:v>
                </c:pt>
                <c:pt idx="119">
                  <c:v>68.98</c:v>
                </c:pt>
                <c:pt idx="120">
                  <c:v>68.98</c:v>
                </c:pt>
                <c:pt idx="121">
                  <c:v>68.98</c:v>
                </c:pt>
                <c:pt idx="122">
                  <c:v>68.98</c:v>
                </c:pt>
                <c:pt idx="123">
                  <c:v>68.98</c:v>
                </c:pt>
                <c:pt idx="124">
                  <c:v>68.98</c:v>
                </c:pt>
                <c:pt idx="125">
                  <c:v>68.98</c:v>
                </c:pt>
                <c:pt idx="126">
                  <c:v>68.98</c:v>
                </c:pt>
                <c:pt idx="127">
                  <c:v>68.98</c:v>
                </c:pt>
                <c:pt idx="128">
                  <c:v>68.98</c:v>
                </c:pt>
                <c:pt idx="129">
                  <c:v>67.13</c:v>
                </c:pt>
                <c:pt idx="130">
                  <c:v>61.57</c:v>
                </c:pt>
                <c:pt idx="131">
                  <c:v>61.57</c:v>
                </c:pt>
                <c:pt idx="132">
                  <c:v>61.57</c:v>
                </c:pt>
                <c:pt idx="133">
                  <c:v>61.57</c:v>
                </c:pt>
                <c:pt idx="134">
                  <c:v>61.57</c:v>
                </c:pt>
                <c:pt idx="135">
                  <c:v>61.57</c:v>
                </c:pt>
                <c:pt idx="136">
                  <c:v>61.57</c:v>
                </c:pt>
                <c:pt idx="137">
                  <c:v>61.57</c:v>
                </c:pt>
                <c:pt idx="138">
                  <c:v>61.57</c:v>
                </c:pt>
                <c:pt idx="139">
                  <c:v>61.57</c:v>
                </c:pt>
                <c:pt idx="140">
                  <c:v>61.57</c:v>
                </c:pt>
                <c:pt idx="141">
                  <c:v>61.57</c:v>
                </c:pt>
                <c:pt idx="142">
                  <c:v>61.57</c:v>
                </c:pt>
                <c:pt idx="143">
                  <c:v>61.57</c:v>
                </c:pt>
                <c:pt idx="144">
                  <c:v>61.57</c:v>
                </c:pt>
                <c:pt idx="145">
                  <c:v>61.57</c:v>
                </c:pt>
                <c:pt idx="146">
                  <c:v>61.57</c:v>
                </c:pt>
                <c:pt idx="147">
                  <c:v>61.57</c:v>
                </c:pt>
                <c:pt idx="148">
                  <c:v>61.57</c:v>
                </c:pt>
                <c:pt idx="149">
                  <c:v>61.57</c:v>
                </c:pt>
                <c:pt idx="150">
                  <c:v>61.57</c:v>
                </c:pt>
                <c:pt idx="151">
                  <c:v>61.57</c:v>
                </c:pt>
                <c:pt idx="152">
                  <c:v>61.57</c:v>
                </c:pt>
                <c:pt idx="153">
                  <c:v>61.57</c:v>
                </c:pt>
                <c:pt idx="154">
                  <c:v>61.57</c:v>
                </c:pt>
                <c:pt idx="155">
                  <c:v>61.57</c:v>
                </c:pt>
                <c:pt idx="156">
                  <c:v>61.57</c:v>
                </c:pt>
                <c:pt idx="157">
                  <c:v>63.43</c:v>
                </c:pt>
                <c:pt idx="158">
                  <c:v>63.43</c:v>
                </c:pt>
                <c:pt idx="159">
                  <c:v>63.43</c:v>
                </c:pt>
                <c:pt idx="160">
                  <c:v>63.43</c:v>
                </c:pt>
                <c:pt idx="161">
                  <c:v>63.43</c:v>
                </c:pt>
                <c:pt idx="162">
                  <c:v>63.43</c:v>
                </c:pt>
                <c:pt idx="163">
                  <c:v>63.43</c:v>
                </c:pt>
                <c:pt idx="164">
                  <c:v>63.43</c:v>
                </c:pt>
                <c:pt idx="165">
                  <c:v>63.43</c:v>
                </c:pt>
                <c:pt idx="166">
                  <c:v>63.43</c:v>
                </c:pt>
                <c:pt idx="167">
                  <c:v>63.43</c:v>
                </c:pt>
                <c:pt idx="168">
                  <c:v>63.43</c:v>
                </c:pt>
                <c:pt idx="169">
                  <c:v>63.43</c:v>
                </c:pt>
                <c:pt idx="170">
                  <c:v>57.87</c:v>
                </c:pt>
                <c:pt idx="171">
                  <c:v>57.87</c:v>
                </c:pt>
                <c:pt idx="172">
                  <c:v>57.87</c:v>
                </c:pt>
                <c:pt idx="173">
                  <c:v>57.87</c:v>
                </c:pt>
                <c:pt idx="174">
                  <c:v>57.87</c:v>
                </c:pt>
                <c:pt idx="175">
                  <c:v>57.87</c:v>
                </c:pt>
                <c:pt idx="176">
                  <c:v>57.87</c:v>
                </c:pt>
                <c:pt idx="177">
                  <c:v>57.87</c:v>
                </c:pt>
                <c:pt idx="178">
                  <c:v>57.87</c:v>
                </c:pt>
                <c:pt idx="179">
                  <c:v>57.87</c:v>
                </c:pt>
                <c:pt idx="180">
                  <c:v>57.87</c:v>
                </c:pt>
                <c:pt idx="181">
                  <c:v>57.87</c:v>
                </c:pt>
                <c:pt idx="182">
                  <c:v>57.87</c:v>
                </c:pt>
                <c:pt idx="183">
                  <c:v>57.87</c:v>
                </c:pt>
                <c:pt idx="184">
                  <c:v>57.87</c:v>
                </c:pt>
                <c:pt idx="185">
                  <c:v>57.87</c:v>
                </c:pt>
                <c:pt idx="186">
                  <c:v>57.87</c:v>
                </c:pt>
                <c:pt idx="187">
                  <c:v>57.87</c:v>
                </c:pt>
                <c:pt idx="188">
                  <c:v>57.87</c:v>
                </c:pt>
                <c:pt idx="189">
                  <c:v>57.87</c:v>
                </c:pt>
                <c:pt idx="190">
                  <c:v>57.87</c:v>
                </c:pt>
                <c:pt idx="191">
                  <c:v>57.87</c:v>
                </c:pt>
                <c:pt idx="192">
                  <c:v>57.87</c:v>
                </c:pt>
                <c:pt idx="193">
                  <c:v>57.87</c:v>
                </c:pt>
                <c:pt idx="194">
                  <c:v>57.87</c:v>
                </c:pt>
                <c:pt idx="195">
                  <c:v>74.540000000000006</c:v>
                </c:pt>
                <c:pt idx="196">
                  <c:v>74.540000000000006</c:v>
                </c:pt>
                <c:pt idx="197">
                  <c:v>69.91</c:v>
                </c:pt>
                <c:pt idx="198">
                  <c:v>69.91</c:v>
                </c:pt>
                <c:pt idx="199">
                  <c:v>69.91</c:v>
                </c:pt>
                <c:pt idx="200">
                  <c:v>69.91</c:v>
                </c:pt>
                <c:pt idx="201">
                  <c:v>69.91</c:v>
                </c:pt>
                <c:pt idx="202">
                  <c:v>69.91</c:v>
                </c:pt>
                <c:pt idx="203">
                  <c:v>69.91</c:v>
                </c:pt>
                <c:pt idx="204">
                  <c:v>69.91</c:v>
                </c:pt>
                <c:pt idx="205">
                  <c:v>69.91</c:v>
                </c:pt>
                <c:pt idx="206">
                  <c:v>69.91</c:v>
                </c:pt>
                <c:pt idx="207">
                  <c:v>69.91</c:v>
                </c:pt>
                <c:pt idx="208">
                  <c:v>69.91</c:v>
                </c:pt>
                <c:pt idx="209">
                  <c:v>69.91</c:v>
                </c:pt>
                <c:pt idx="210">
                  <c:v>69.91</c:v>
                </c:pt>
                <c:pt idx="211">
                  <c:v>73.61</c:v>
                </c:pt>
                <c:pt idx="212">
                  <c:v>73.61</c:v>
                </c:pt>
                <c:pt idx="213">
                  <c:v>73.61</c:v>
                </c:pt>
                <c:pt idx="214">
                  <c:v>73.61</c:v>
                </c:pt>
                <c:pt idx="215">
                  <c:v>73.61</c:v>
                </c:pt>
                <c:pt idx="216">
                  <c:v>73.61</c:v>
                </c:pt>
                <c:pt idx="217">
                  <c:v>73.61</c:v>
                </c:pt>
                <c:pt idx="218">
                  <c:v>73.61</c:v>
                </c:pt>
                <c:pt idx="219">
                  <c:v>73.61</c:v>
                </c:pt>
                <c:pt idx="220">
                  <c:v>73.61</c:v>
                </c:pt>
                <c:pt idx="221">
                  <c:v>73.61</c:v>
                </c:pt>
                <c:pt idx="222">
                  <c:v>73.61</c:v>
                </c:pt>
                <c:pt idx="223">
                  <c:v>73.61</c:v>
                </c:pt>
                <c:pt idx="224">
                  <c:v>73.61</c:v>
                </c:pt>
                <c:pt idx="225">
                  <c:v>73.61</c:v>
                </c:pt>
                <c:pt idx="226">
                  <c:v>73.61</c:v>
                </c:pt>
                <c:pt idx="227">
                  <c:v>73.61</c:v>
                </c:pt>
                <c:pt idx="228">
                  <c:v>73.61</c:v>
                </c:pt>
                <c:pt idx="229">
                  <c:v>81.94</c:v>
                </c:pt>
                <c:pt idx="230">
                  <c:v>81.94</c:v>
                </c:pt>
                <c:pt idx="231">
                  <c:v>81.94</c:v>
                </c:pt>
                <c:pt idx="232">
                  <c:v>81.94</c:v>
                </c:pt>
                <c:pt idx="233">
                  <c:v>81.94</c:v>
                </c:pt>
                <c:pt idx="234">
                  <c:v>81.94</c:v>
                </c:pt>
                <c:pt idx="235">
                  <c:v>81.94</c:v>
                </c:pt>
                <c:pt idx="236">
                  <c:v>81.94</c:v>
                </c:pt>
                <c:pt idx="237">
                  <c:v>81.94</c:v>
                </c:pt>
                <c:pt idx="238">
                  <c:v>81.94</c:v>
                </c:pt>
                <c:pt idx="239">
                  <c:v>81.94</c:v>
                </c:pt>
                <c:pt idx="240">
                  <c:v>81.94</c:v>
                </c:pt>
                <c:pt idx="241">
                  <c:v>81.94</c:v>
                </c:pt>
                <c:pt idx="242">
                  <c:v>81.94</c:v>
                </c:pt>
                <c:pt idx="243">
                  <c:v>81.94</c:v>
                </c:pt>
                <c:pt idx="244">
                  <c:v>81.94</c:v>
                </c:pt>
                <c:pt idx="245">
                  <c:v>81.94</c:v>
                </c:pt>
                <c:pt idx="246">
                  <c:v>81.94</c:v>
                </c:pt>
                <c:pt idx="247">
                  <c:v>81.94</c:v>
                </c:pt>
                <c:pt idx="248">
                  <c:v>81.94</c:v>
                </c:pt>
                <c:pt idx="249">
                  <c:v>81.94</c:v>
                </c:pt>
                <c:pt idx="250">
                  <c:v>81.94</c:v>
                </c:pt>
                <c:pt idx="251">
                  <c:v>81.94</c:v>
                </c:pt>
                <c:pt idx="252">
                  <c:v>81.94</c:v>
                </c:pt>
                <c:pt idx="253">
                  <c:v>81.94</c:v>
                </c:pt>
                <c:pt idx="254">
                  <c:v>81.94</c:v>
                </c:pt>
                <c:pt idx="255">
                  <c:v>81.94</c:v>
                </c:pt>
                <c:pt idx="256">
                  <c:v>81.94</c:v>
                </c:pt>
                <c:pt idx="257">
                  <c:v>81.94</c:v>
                </c:pt>
                <c:pt idx="258">
                  <c:v>81.94</c:v>
                </c:pt>
                <c:pt idx="259">
                  <c:v>81.94</c:v>
                </c:pt>
                <c:pt idx="260">
                  <c:v>81.94</c:v>
                </c:pt>
                <c:pt idx="261">
                  <c:v>81.94</c:v>
                </c:pt>
                <c:pt idx="262">
                  <c:v>81.94</c:v>
                </c:pt>
                <c:pt idx="263">
                  <c:v>81.94</c:v>
                </c:pt>
                <c:pt idx="264">
                  <c:v>81.94</c:v>
                </c:pt>
                <c:pt idx="265">
                  <c:v>81.94</c:v>
                </c:pt>
                <c:pt idx="266">
                  <c:v>81.94</c:v>
                </c:pt>
                <c:pt idx="267">
                  <c:v>81.94</c:v>
                </c:pt>
                <c:pt idx="268">
                  <c:v>81.94</c:v>
                </c:pt>
                <c:pt idx="269">
                  <c:v>81.94</c:v>
                </c:pt>
                <c:pt idx="270">
                  <c:v>81.94</c:v>
                </c:pt>
                <c:pt idx="271">
                  <c:v>81.94</c:v>
                </c:pt>
                <c:pt idx="272">
                  <c:v>81.94</c:v>
                </c:pt>
                <c:pt idx="273">
                  <c:v>81.94</c:v>
                </c:pt>
                <c:pt idx="274">
                  <c:v>81.94</c:v>
                </c:pt>
                <c:pt idx="275">
                  <c:v>81.94</c:v>
                </c:pt>
                <c:pt idx="276">
                  <c:v>81.94</c:v>
                </c:pt>
                <c:pt idx="277">
                  <c:v>81.94</c:v>
                </c:pt>
                <c:pt idx="278">
                  <c:v>81.94</c:v>
                </c:pt>
                <c:pt idx="279">
                  <c:v>81.94</c:v>
                </c:pt>
                <c:pt idx="280">
                  <c:v>81.94</c:v>
                </c:pt>
                <c:pt idx="281">
                  <c:v>81.94</c:v>
                </c:pt>
                <c:pt idx="282">
                  <c:v>81.94</c:v>
                </c:pt>
                <c:pt idx="283">
                  <c:v>81.94</c:v>
                </c:pt>
                <c:pt idx="284">
                  <c:v>81.94</c:v>
                </c:pt>
                <c:pt idx="285">
                  <c:v>71.3</c:v>
                </c:pt>
                <c:pt idx="286">
                  <c:v>71.3</c:v>
                </c:pt>
                <c:pt idx="287">
                  <c:v>71.3</c:v>
                </c:pt>
                <c:pt idx="288">
                  <c:v>74.069999999999993</c:v>
                </c:pt>
                <c:pt idx="289">
                  <c:v>74.069999999999993</c:v>
                </c:pt>
                <c:pt idx="290">
                  <c:v>74.069999999999993</c:v>
                </c:pt>
                <c:pt idx="291">
                  <c:v>74.069999999999993</c:v>
                </c:pt>
                <c:pt idx="292">
                  <c:v>74.069999999999993</c:v>
                </c:pt>
                <c:pt idx="293">
                  <c:v>82.41</c:v>
                </c:pt>
                <c:pt idx="294">
                  <c:v>82.41</c:v>
                </c:pt>
                <c:pt idx="295">
                  <c:v>82.41</c:v>
                </c:pt>
                <c:pt idx="296">
                  <c:v>82.41</c:v>
                </c:pt>
                <c:pt idx="297">
                  <c:v>82.41</c:v>
                </c:pt>
                <c:pt idx="298">
                  <c:v>82.41</c:v>
                </c:pt>
                <c:pt idx="299">
                  <c:v>82.41</c:v>
                </c:pt>
                <c:pt idx="300">
                  <c:v>82.41</c:v>
                </c:pt>
                <c:pt idx="301">
                  <c:v>82.41</c:v>
                </c:pt>
                <c:pt idx="302">
                  <c:v>82.41</c:v>
                </c:pt>
                <c:pt idx="303">
                  <c:v>82.41</c:v>
                </c:pt>
                <c:pt idx="304">
                  <c:v>85.19</c:v>
                </c:pt>
                <c:pt idx="305">
                  <c:v>85.19</c:v>
                </c:pt>
                <c:pt idx="306">
                  <c:v>85.19</c:v>
                </c:pt>
                <c:pt idx="307">
                  <c:v>85.19</c:v>
                </c:pt>
                <c:pt idx="308">
                  <c:v>85.19</c:v>
                </c:pt>
                <c:pt idx="309">
                  <c:v>85.19</c:v>
                </c:pt>
                <c:pt idx="310">
                  <c:v>85.19</c:v>
                </c:pt>
                <c:pt idx="311">
                  <c:v>85.19</c:v>
                </c:pt>
                <c:pt idx="312">
                  <c:v>85.19</c:v>
                </c:pt>
                <c:pt idx="313">
                  <c:v>85.19</c:v>
                </c:pt>
                <c:pt idx="314">
                  <c:v>85.19</c:v>
                </c:pt>
                <c:pt idx="315">
                  <c:v>85.19</c:v>
                </c:pt>
                <c:pt idx="316">
                  <c:v>85.19</c:v>
                </c:pt>
                <c:pt idx="317">
                  <c:v>85.19</c:v>
                </c:pt>
                <c:pt idx="318">
                  <c:v>85.19</c:v>
                </c:pt>
                <c:pt idx="319">
                  <c:v>85.19</c:v>
                </c:pt>
                <c:pt idx="320">
                  <c:v>85.19</c:v>
                </c:pt>
                <c:pt idx="321">
                  <c:v>85.19</c:v>
                </c:pt>
                <c:pt idx="322">
                  <c:v>85.19</c:v>
                </c:pt>
                <c:pt idx="323">
                  <c:v>85.19</c:v>
                </c:pt>
                <c:pt idx="324">
                  <c:v>85.19</c:v>
                </c:pt>
                <c:pt idx="325">
                  <c:v>85.19</c:v>
                </c:pt>
                <c:pt idx="326">
                  <c:v>85.19</c:v>
                </c:pt>
                <c:pt idx="327">
                  <c:v>85.19</c:v>
                </c:pt>
                <c:pt idx="328">
                  <c:v>87.04</c:v>
                </c:pt>
                <c:pt idx="329">
                  <c:v>87.04</c:v>
                </c:pt>
                <c:pt idx="330">
                  <c:v>87.04</c:v>
                </c:pt>
                <c:pt idx="331">
                  <c:v>87.04</c:v>
                </c:pt>
                <c:pt idx="332">
                  <c:v>87.04</c:v>
                </c:pt>
                <c:pt idx="333">
                  <c:v>87.04</c:v>
                </c:pt>
                <c:pt idx="334">
                  <c:v>87.04</c:v>
                </c:pt>
                <c:pt idx="335">
                  <c:v>64.81</c:v>
                </c:pt>
                <c:pt idx="336">
                  <c:v>64.81</c:v>
                </c:pt>
                <c:pt idx="337">
                  <c:v>64.81</c:v>
                </c:pt>
                <c:pt idx="338">
                  <c:v>64.81</c:v>
                </c:pt>
                <c:pt idx="339">
                  <c:v>62.96</c:v>
                </c:pt>
                <c:pt idx="340">
                  <c:v>62.96</c:v>
                </c:pt>
                <c:pt idx="341">
                  <c:v>62.96</c:v>
                </c:pt>
                <c:pt idx="342">
                  <c:v>62.96</c:v>
                </c:pt>
                <c:pt idx="343">
                  <c:v>62.96</c:v>
                </c:pt>
                <c:pt idx="344">
                  <c:v>62.96</c:v>
                </c:pt>
                <c:pt idx="345">
                  <c:v>62.96</c:v>
                </c:pt>
                <c:pt idx="346">
                  <c:v>62.96</c:v>
                </c:pt>
                <c:pt idx="347">
                  <c:v>62.96</c:v>
                </c:pt>
                <c:pt idx="348">
                  <c:v>62.96</c:v>
                </c:pt>
                <c:pt idx="349">
                  <c:v>62.96</c:v>
                </c:pt>
                <c:pt idx="350">
                  <c:v>62.96</c:v>
                </c:pt>
                <c:pt idx="351">
                  <c:v>62.96</c:v>
                </c:pt>
                <c:pt idx="352">
                  <c:v>62.96</c:v>
                </c:pt>
                <c:pt idx="353">
                  <c:v>78.7</c:v>
                </c:pt>
                <c:pt idx="354">
                  <c:v>78.7</c:v>
                </c:pt>
                <c:pt idx="355">
                  <c:v>78.7</c:v>
                </c:pt>
                <c:pt idx="356">
                  <c:v>62.96</c:v>
                </c:pt>
                <c:pt idx="357">
                  <c:v>62.96</c:v>
                </c:pt>
                <c:pt idx="358">
                  <c:v>62.96</c:v>
                </c:pt>
                <c:pt idx="359">
                  <c:v>62.96</c:v>
                </c:pt>
                <c:pt idx="360">
                  <c:v>62.96</c:v>
                </c:pt>
                <c:pt idx="361">
                  <c:v>62.96</c:v>
                </c:pt>
                <c:pt idx="362">
                  <c:v>62.96</c:v>
                </c:pt>
                <c:pt idx="363">
                  <c:v>60.19</c:v>
                </c:pt>
                <c:pt idx="364">
                  <c:v>60.19</c:v>
                </c:pt>
                <c:pt idx="365">
                  <c:v>60.19</c:v>
                </c:pt>
                <c:pt idx="366">
                  <c:v>60.19</c:v>
                </c:pt>
                <c:pt idx="367">
                  <c:v>60.19</c:v>
                </c:pt>
                <c:pt idx="368">
                  <c:v>60.19</c:v>
                </c:pt>
                <c:pt idx="369">
                  <c:v>60.19</c:v>
                </c:pt>
                <c:pt idx="370">
                  <c:v>60.19</c:v>
                </c:pt>
                <c:pt idx="371">
                  <c:v>60.19</c:v>
                </c:pt>
                <c:pt idx="372">
                  <c:v>60.19</c:v>
                </c:pt>
                <c:pt idx="373">
                  <c:v>60.19</c:v>
                </c:pt>
                <c:pt idx="374">
                  <c:v>60.19</c:v>
                </c:pt>
                <c:pt idx="375">
                  <c:v>60.19</c:v>
                </c:pt>
                <c:pt idx="376">
                  <c:v>60.19</c:v>
                </c:pt>
                <c:pt idx="377">
                  <c:v>60.19</c:v>
                </c:pt>
                <c:pt idx="378">
                  <c:v>60.19</c:v>
                </c:pt>
                <c:pt idx="379">
                  <c:v>60.19</c:v>
                </c:pt>
                <c:pt idx="380">
                  <c:v>60.19</c:v>
                </c:pt>
                <c:pt idx="381">
                  <c:v>60.19</c:v>
                </c:pt>
                <c:pt idx="382">
                  <c:v>60.19</c:v>
                </c:pt>
                <c:pt idx="383">
                  <c:v>60.19</c:v>
                </c:pt>
                <c:pt idx="384">
                  <c:v>60.19</c:v>
                </c:pt>
                <c:pt idx="385">
                  <c:v>60.19</c:v>
                </c:pt>
                <c:pt idx="386">
                  <c:v>60.19</c:v>
                </c:pt>
                <c:pt idx="387">
                  <c:v>60.19</c:v>
                </c:pt>
                <c:pt idx="388">
                  <c:v>60.19</c:v>
                </c:pt>
                <c:pt idx="389">
                  <c:v>60.19</c:v>
                </c:pt>
                <c:pt idx="390">
                  <c:v>60.19</c:v>
                </c:pt>
                <c:pt idx="391">
                  <c:v>60.19</c:v>
                </c:pt>
                <c:pt idx="392">
                  <c:v>60.19</c:v>
                </c:pt>
                <c:pt idx="393">
                  <c:v>60.19</c:v>
                </c:pt>
                <c:pt idx="394">
                  <c:v>60.19</c:v>
                </c:pt>
                <c:pt idx="395">
                  <c:v>60.19</c:v>
                </c:pt>
                <c:pt idx="396">
                  <c:v>60.19</c:v>
                </c:pt>
                <c:pt idx="397">
                  <c:v>60.19</c:v>
                </c:pt>
                <c:pt idx="398">
                  <c:v>60.19</c:v>
                </c:pt>
                <c:pt idx="399">
                  <c:v>60.19</c:v>
                </c:pt>
                <c:pt idx="400">
                  <c:v>60.19</c:v>
                </c:pt>
                <c:pt idx="401">
                  <c:v>60.19</c:v>
                </c:pt>
                <c:pt idx="402">
                  <c:v>60.19</c:v>
                </c:pt>
                <c:pt idx="403">
                  <c:v>60.19</c:v>
                </c:pt>
                <c:pt idx="404">
                  <c:v>60.19</c:v>
                </c:pt>
                <c:pt idx="405">
                  <c:v>58.33</c:v>
                </c:pt>
                <c:pt idx="406">
                  <c:v>58.33</c:v>
                </c:pt>
                <c:pt idx="407">
                  <c:v>58.33</c:v>
                </c:pt>
                <c:pt idx="408">
                  <c:v>58.33</c:v>
                </c:pt>
                <c:pt idx="409">
                  <c:v>58.33</c:v>
                </c:pt>
                <c:pt idx="410">
                  <c:v>58.33</c:v>
                </c:pt>
                <c:pt idx="411">
                  <c:v>58.33</c:v>
                </c:pt>
                <c:pt idx="412">
                  <c:v>58.33</c:v>
                </c:pt>
                <c:pt idx="413">
                  <c:v>58.33</c:v>
                </c:pt>
                <c:pt idx="414">
                  <c:v>58.33</c:v>
                </c:pt>
                <c:pt idx="415">
                  <c:v>58.33</c:v>
                </c:pt>
                <c:pt idx="416">
                  <c:v>52.78</c:v>
                </c:pt>
                <c:pt idx="417">
                  <c:v>52.78</c:v>
                </c:pt>
                <c:pt idx="418">
                  <c:v>52.78</c:v>
                </c:pt>
                <c:pt idx="419">
                  <c:v>52.78</c:v>
                </c:pt>
                <c:pt idx="420">
                  <c:v>52.78</c:v>
                </c:pt>
                <c:pt idx="421">
                  <c:v>52.78</c:v>
                </c:pt>
                <c:pt idx="422">
                  <c:v>52.78</c:v>
                </c:pt>
                <c:pt idx="423">
                  <c:v>52.78</c:v>
                </c:pt>
                <c:pt idx="424">
                  <c:v>52.78</c:v>
                </c:pt>
                <c:pt idx="425">
                  <c:v>52.78</c:v>
                </c:pt>
                <c:pt idx="426">
                  <c:v>52.78</c:v>
                </c:pt>
                <c:pt idx="427">
                  <c:v>52.78</c:v>
                </c:pt>
                <c:pt idx="428">
                  <c:v>52.78</c:v>
                </c:pt>
                <c:pt idx="429">
                  <c:v>52.78</c:v>
                </c:pt>
                <c:pt idx="430">
                  <c:v>52.78</c:v>
                </c:pt>
                <c:pt idx="431">
                  <c:v>52.78</c:v>
                </c:pt>
                <c:pt idx="432">
                  <c:v>52.78</c:v>
                </c:pt>
                <c:pt idx="433">
                  <c:v>52.78</c:v>
                </c:pt>
                <c:pt idx="434">
                  <c:v>52.78</c:v>
                </c:pt>
                <c:pt idx="435">
                  <c:v>52.78</c:v>
                </c:pt>
                <c:pt idx="436">
                  <c:v>52.78</c:v>
                </c:pt>
                <c:pt idx="437">
                  <c:v>52.78</c:v>
                </c:pt>
                <c:pt idx="438">
                  <c:v>52.78</c:v>
                </c:pt>
                <c:pt idx="439">
                  <c:v>52.78</c:v>
                </c:pt>
                <c:pt idx="440">
                  <c:v>52.78</c:v>
                </c:pt>
                <c:pt idx="441">
                  <c:v>52.78</c:v>
                </c:pt>
                <c:pt idx="442">
                  <c:v>52.78</c:v>
                </c:pt>
                <c:pt idx="443">
                  <c:v>52.78</c:v>
                </c:pt>
                <c:pt idx="444">
                  <c:v>52.78</c:v>
                </c:pt>
                <c:pt idx="445">
                  <c:v>52.78</c:v>
                </c:pt>
                <c:pt idx="446">
                  <c:v>52.78</c:v>
                </c:pt>
                <c:pt idx="447">
                  <c:v>52.78</c:v>
                </c:pt>
                <c:pt idx="448">
                  <c:v>52.78</c:v>
                </c:pt>
                <c:pt idx="449">
                  <c:v>29.63</c:v>
                </c:pt>
                <c:pt idx="450">
                  <c:v>29.63</c:v>
                </c:pt>
                <c:pt idx="451">
                  <c:v>29.63</c:v>
                </c:pt>
                <c:pt idx="452">
                  <c:v>29.63</c:v>
                </c:pt>
                <c:pt idx="453">
                  <c:v>29.63</c:v>
                </c:pt>
                <c:pt idx="454">
                  <c:v>29.63</c:v>
                </c:pt>
                <c:pt idx="455">
                  <c:v>29.63</c:v>
                </c:pt>
                <c:pt idx="456">
                  <c:v>29.63</c:v>
                </c:pt>
                <c:pt idx="457">
                  <c:v>29.63</c:v>
                </c:pt>
                <c:pt idx="458">
                  <c:v>29.63</c:v>
                </c:pt>
                <c:pt idx="459">
                  <c:v>29.63</c:v>
                </c:pt>
                <c:pt idx="460">
                  <c:v>29.63</c:v>
                </c:pt>
                <c:pt idx="461">
                  <c:v>29.63</c:v>
                </c:pt>
                <c:pt idx="462">
                  <c:v>29.63</c:v>
                </c:pt>
                <c:pt idx="463">
                  <c:v>22.22</c:v>
                </c:pt>
                <c:pt idx="464">
                  <c:v>22.22</c:v>
                </c:pt>
                <c:pt idx="465">
                  <c:v>22.22</c:v>
                </c:pt>
                <c:pt idx="466">
                  <c:v>22.22</c:v>
                </c:pt>
                <c:pt idx="467">
                  <c:v>22.22</c:v>
                </c:pt>
                <c:pt idx="468">
                  <c:v>24.07</c:v>
                </c:pt>
                <c:pt idx="469">
                  <c:v>24.07</c:v>
                </c:pt>
                <c:pt idx="470">
                  <c:v>24.07</c:v>
                </c:pt>
                <c:pt idx="471">
                  <c:v>24.07</c:v>
                </c:pt>
                <c:pt idx="472">
                  <c:v>24.07</c:v>
                </c:pt>
                <c:pt idx="473">
                  <c:v>29.63</c:v>
                </c:pt>
                <c:pt idx="474">
                  <c:v>29.63</c:v>
                </c:pt>
                <c:pt idx="475">
                  <c:v>29.63</c:v>
                </c:pt>
                <c:pt idx="476">
                  <c:v>29.63</c:v>
                </c:pt>
                <c:pt idx="477">
                  <c:v>29.63</c:v>
                </c:pt>
                <c:pt idx="478">
                  <c:v>29.63</c:v>
                </c:pt>
                <c:pt idx="479">
                  <c:v>29.63</c:v>
                </c:pt>
                <c:pt idx="480">
                  <c:v>29.63</c:v>
                </c:pt>
                <c:pt idx="481">
                  <c:v>49.54</c:v>
                </c:pt>
                <c:pt idx="482">
                  <c:v>49.54</c:v>
                </c:pt>
                <c:pt idx="483">
                  <c:v>49.54</c:v>
                </c:pt>
                <c:pt idx="484">
                  <c:v>49.54</c:v>
                </c:pt>
                <c:pt idx="485">
                  <c:v>49.54</c:v>
                </c:pt>
                <c:pt idx="486">
                  <c:v>49.54</c:v>
                </c:pt>
                <c:pt idx="487">
                  <c:v>49.54</c:v>
                </c:pt>
                <c:pt idx="488">
                  <c:v>48.15</c:v>
                </c:pt>
                <c:pt idx="489">
                  <c:v>48.15</c:v>
                </c:pt>
                <c:pt idx="490">
                  <c:v>48.15</c:v>
                </c:pt>
                <c:pt idx="491">
                  <c:v>48.15</c:v>
                </c:pt>
                <c:pt idx="492">
                  <c:v>48.15</c:v>
                </c:pt>
                <c:pt idx="493">
                  <c:v>45.37</c:v>
                </c:pt>
                <c:pt idx="494">
                  <c:v>45.37</c:v>
                </c:pt>
                <c:pt idx="495">
                  <c:v>45.37</c:v>
                </c:pt>
                <c:pt idx="496">
                  <c:v>45.37</c:v>
                </c:pt>
                <c:pt idx="497">
                  <c:v>45.37</c:v>
                </c:pt>
                <c:pt idx="498">
                  <c:v>42.59</c:v>
                </c:pt>
                <c:pt idx="499">
                  <c:v>42.59</c:v>
                </c:pt>
                <c:pt idx="500">
                  <c:v>42.59</c:v>
                </c:pt>
                <c:pt idx="501">
                  <c:v>42.59</c:v>
                </c:pt>
                <c:pt idx="502">
                  <c:v>42.59</c:v>
                </c:pt>
                <c:pt idx="503">
                  <c:v>42.59</c:v>
                </c:pt>
                <c:pt idx="504">
                  <c:v>42.59</c:v>
                </c:pt>
                <c:pt idx="505">
                  <c:v>42.59</c:v>
                </c:pt>
                <c:pt idx="506">
                  <c:v>42.59</c:v>
                </c:pt>
                <c:pt idx="507">
                  <c:v>42.59</c:v>
                </c:pt>
                <c:pt idx="508">
                  <c:v>42.59</c:v>
                </c:pt>
                <c:pt idx="509">
                  <c:v>42.59</c:v>
                </c:pt>
                <c:pt idx="510">
                  <c:v>42.59</c:v>
                </c:pt>
                <c:pt idx="511">
                  <c:v>42.59</c:v>
                </c:pt>
                <c:pt idx="512">
                  <c:v>42.59</c:v>
                </c:pt>
                <c:pt idx="513">
                  <c:v>42.59</c:v>
                </c:pt>
                <c:pt idx="514">
                  <c:v>42.59</c:v>
                </c:pt>
                <c:pt idx="515">
                  <c:v>42.59</c:v>
                </c:pt>
                <c:pt idx="516">
                  <c:v>42.59</c:v>
                </c:pt>
                <c:pt idx="517">
                  <c:v>45.37</c:v>
                </c:pt>
                <c:pt idx="518">
                  <c:v>45.37</c:v>
                </c:pt>
                <c:pt idx="519">
                  <c:v>45.37</c:v>
                </c:pt>
                <c:pt idx="520">
                  <c:v>45.37</c:v>
                </c:pt>
                <c:pt idx="521">
                  <c:v>45.37</c:v>
                </c:pt>
                <c:pt idx="522">
                  <c:v>45.37</c:v>
                </c:pt>
                <c:pt idx="523">
                  <c:v>45.37</c:v>
                </c:pt>
                <c:pt idx="524">
                  <c:v>45.37</c:v>
                </c:pt>
                <c:pt idx="525">
                  <c:v>45.37</c:v>
                </c:pt>
                <c:pt idx="526">
                  <c:v>45.37</c:v>
                </c:pt>
                <c:pt idx="527">
                  <c:v>45.37</c:v>
                </c:pt>
                <c:pt idx="528">
                  <c:v>45.37</c:v>
                </c:pt>
                <c:pt idx="529">
                  <c:v>45.37</c:v>
                </c:pt>
                <c:pt idx="530">
                  <c:v>45.37</c:v>
                </c:pt>
                <c:pt idx="531">
                  <c:v>49.07</c:v>
                </c:pt>
                <c:pt idx="532">
                  <c:v>49.07</c:v>
                </c:pt>
                <c:pt idx="533">
                  <c:v>49.07</c:v>
                </c:pt>
                <c:pt idx="534">
                  <c:v>49.07</c:v>
                </c:pt>
                <c:pt idx="535">
                  <c:v>49.07</c:v>
                </c:pt>
                <c:pt idx="536">
                  <c:v>49.07</c:v>
                </c:pt>
                <c:pt idx="537">
                  <c:v>49.07</c:v>
                </c:pt>
                <c:pt idx="538">
                  <c:v>49.07</c:v>
                </c:pt>
                <c:pt idx="539">
                  <c:v>49.07</c:v>
                </c:pt>
                <c:pt idx="540">
                  <c:v>49.07</c:v>
                </c:pt>
                <c:pt idx="541">
                  <c:v>49.07</c:v>
                </c:pt>
                <c:pt idx="542">
                  <c:v>49.07</c:v>
                </c:pt>
                <c:pt idx="543">
                  <c:v>49.07</c:v>
                </c:pt>
                <c:pt idx="544">
                  <c:v>49.07</c:v>
                </c:pt>
                <c:pt idx="545">
                  <c:v>49.07</c:v>
                </c:pt>
                <c:pt idx="546">
                  <c:v>49.07</c:v>
                </c:pt>
                <c:pt idx="547">
                  <c:v>49.07</c:v>
                </c:pt>
                <c:pt idx="548">
                  <c:v>49.07</c:v>
                </c:pt>
                <c:pt idx="549">
                  <c:v>49.07</c:v>
                </c:pt>
                <c:pt idx="550">
                  <c:v>49.07</c:v>
                </c:pt>
                <c:pt idx="551">
                  <c:v>49.07</c:v>
                </c:pt>
                <c:pt idx="552">
                  <c:v>49.07</c:v>
                </c:pt>
                <c:pt idx="553">
                  <c:v>49.07</c:v>
                </c:pt>
                <c:pt idx="554">
                  <c:v>49.07</c:v>
                </c:pt>
                <c:pt idx="555">
                  <c:v>49.07</c:v>
                </c:pt>
                <c:pt idx="556">
                  <c:v>49.07</c:v>
                </c:pt>
                <c:pt idx="557">
                  <c:v>49.07</c:v>
                </c:pt>
                <c:pt idx="558">
                  <c:v>49.07</c:v>
                </c:pt>
                <c:pt idx="559">
                  <c:v>49.07</c:v>
                </c:pt>
                <c:pt idx="560">
                  <c:v>49.07</c:v>
                </c:pt>
                <c:pt idx="561">
                  <c:v>49.07</c:v>
                </c:pt>
                <c:pt idx="562">
                  <c:v>49.07</c:v>
                </c:pt>
                <c:pt idx="563">
                  <c:v>49.07</c:v>
                </c:pt>
                <c:pt idx="564">
                  <c:v>49.07</c:v>
                </c:pt>
                <c:pt idx="565">
                  <c:v>49.07</c:v>
                </c:pt>
                <c:pt idx="566">
                  <c:v>49.07</c:v>
                </c:pt>
                <c:pt idx="567">
                  <c:v>49.07</c:v>
                </c:pt>
                <c:pt idx="568">
                  <c:v>49.07</c:v>
                </c:pt>
                <c:pt idx="569">
                  <c:v>49.07</c:v>
                </c:pt>
                <c:pt idx="570">
                  <c:v>49.07</c:v>
                </c:pt>
                <c:pt idx="571">
                  <c:v>49.07</c:v>
                </c:pt>
                <c:pt idx="572">
                  <c:v>49.07</c:v>
                </c:pt>
                <c:pt idx="573">
                  <c:v>49.07</c:v>
                </c:pt>
                <c:pt idx="574">
                  <c:v>55.09</c:v>
                </c:pt>
                <c:pt idx="575">
                  <c:v>55.09</c:v>
                </c:pt>
                <c:pt idx="576">
                  <c:v>55.09</c:v>
                </c:pt>
                <c:pt idx="577">
                  <c:v>55.09</c:v>
                </c:pt>
                <c:pt idx="578">
                  <c:v>55.09</c:v>
                </c:pt>
                <c:pt idx="579">
                  <c:v>55.09</c:v>
                </c:pt>
                <c:pt idx="580">
                  <c:v>55.09</c:v>
                </c:pt>
                <c:pt idx="581">
                  <c:v>55.09</c:v>
                </c:pt>
                <c:pt idx="582">
                  <c:v>55.09</c:v>
                </c:pt>
                <c:pt idx="583">
                  <c:v>55.09</c:v>
                </c:pt>
                <c:pt idx="584">
                  <c:v>55.09</c:v>
                </c:pt>
                <c:pt idx="585">
                  <c:v>55.09</c:v>
                </c:pt>
                <c:pt idx="586">
                  <c:v>55.09</c:v>
                </c:pt>
                <c:pt idx="587">
                  <c:v>55.09</c:v>
                </c:pt>
                <c:pt idx="588">
                  <c:v>53.24</c:v>
                </c:pt>
                <c:pt idx="589">
                  <c:v>53.24</c:v>
                </c:pt>
                <c:pt idx="590">
                  <c:v>53.24</c:v>
                </c:pt>
                <c:pt idx="591">
                  <c:v>53.24</c:v>
                </c:pt>
                <c:pt idx="592">
                  <c:v>53.24</c:v>
                </c:pt>
                <c:pt idx="593">
                  <c:v>53.24</c:v>
                </c:pt>
                <c:pt idx="594">
                  <c:v>53.24</c:v>
                </c:pt>
                <c:pt idx="595">
                  <c:v>53.24</c:v>
                </c:pt>
                <c:pt idx="596">
                  <c:v>53.24</c:v>
                </c:pt>
                <c:pt idx="597">
                  <c:v>53.24</c:v>
                </c:pt>
                <c:pt idx="598">
                  <c:v>53.24</c:v>
                </c:pt>
                <c:pt idx="599">
                  <c:v>53.24</c:v>
                </c:pt>
              </c:numCache>
            </c:numRef>
          </c:xVal>
          <c:yVal>
            <c:numRef>
              <c:f>'Step 2b'!$R$2:$R$601</c:f>
              <c:numCache>
                <c:formatCode>General</c:formatCode>
                <c:ptCount val="600"/>
                <c:pt idx="0">
                  <c:v>62334</c:v>
                </c:pt>
                <c:pt idx="1">
                  <c:v>28323</c:v>
                </c:pt>
                <c:pt idx="2">
                  <c:v>26816</c:v>
                </c:pt>
                <c:pt idx="3">
                  <c:v>61963</c:v>
                </c:pt>
                <c:pt idx="4">
                  <c:v>63520</c:v>
                </c:pt>
                <c:pt idx="5">
                  <c:v>61811</c:v>
                </c:pt>
                <c:pt idx="6">
                  <c:v>59826</c:v>
                </c:pt>
                <c:pt idx="7">
                  <c:v>58462</c:v>
                </c:pt>
                <c:pt idx="8">
                  <c:v>27756</c:v>
                </c:pt>
                <c:pt idx="9">
                  <c:v>24591</c:v>
                </c:pt>
                <c:pt idx="10">
                  <c:v>54096</c:v>
                </c:pt>
                <c:pt idx="11">
                  <c:v>56002</c:v>
                </c:pt>
                <c:pt idx="12">
                  <c:v>56873</c:v>
                </c:pt>
                <c:pt idx="13">
                  <c:v>50872</c:v>
                </c:pt>
                <c:pt idx="14">
                  <c:v>0</c:v>
                </c:pt>
                <c:pt idx="15">
                  <c:v>77475</c:v>
                </c:pt>
                <c:pt idx="16">
                  <c:v>0</c:v>
                </c:pt>
                <c:pt idx="17">
                  <c:v>74925</c:v>
                </c:pt>
                <c:pt idx="18">
                  <c:v>59602</c:v>
                </c:pt>
                <c:pt idx="19">
                  <c:v>54742</c:v>
                </c:pt>
                <c:pt idx="20">
                  <c:v>51546</c:v>
                </c:pt>
                <c:pt idx="21">
                  <c:v>44299</c:v>
                </c:pt>
                <c:pt idx="22">
                  <c:v>24759</c:v>
                </c:pt>
                <c:pt idx="23">
                  <c:v>32197</c:v>
                </c:pt>
                <c:pt idx="24">
                  <c:v>55271</c:v>
                </c:pt>
                <c:pt idx="25">
                  <c:v>56766</c:v>
                </c:pt>
                <c:pt idx="26">
                  <c:v>51879</c:v>
                </c:pt>
                <c:pt idx="27">
                  <c:v>53582</c:v>
                </c:pt>
                <c:pt idx="28">
                  <c:v>54940</c:v>
                </c:pt>
                <c:pt idx="29">
                  <c:v>29026</c:v>
                </c:pt>
                <c:pt idx="30">
                  <c:v>26986</c:v>
                </c:pt>
                <c:pt idx="31">
                  <c:v>62715</c:v>
                </c:pt>
                <c:pt idx="32">
                  <c:v>66588</c:v>
                </c:pt>
                <c:pt idx="33">
                  <c:v>65998</c:v>
                </c:pt>
                <c:pt idx="34">
                  <c:v>65169</c:v>
                </c:pt>
                <c:pt idx="35">
                  <c:v>61602</c:v>
                </c:pt>
                <c:pt idx="36">
                  <c:v>34027</c:v>
                </c:pt>
                <c:pt idx="37">
                  <c:v>35742</c:v>
                </c:pt>
                <c:pt idx="38">
                  <c:v>59925</c:v>
                </c:pt>
                <c:pt idx="39">
                  <c:v>71704</c:v>
                </c:pt>
                <c:pt idx="40">
                  <c:v>75102</c:v>
                </c:pt>
                <c:pt idx="41">
                  <c:v>75495</c:v>
                </c:pt>
                <c:pt idx="42">
                  <c:v>79876</c:v>
                </c:pt>
                <c:pt idx="43">
                  <c:v>75412</c:v>
                </c:pt>
                <c:pt idx="44">
                  <c:v>85663</c:v>
                </c:pt>
                <c:pt idx="45">
                  <c:v>76178</c:v>
                </c:pt>
                <c:pt idx="46">
                  <c:v>43812</c:v>
                </c:pt>
                <c:pt idx="47">
                  <c:v>36239</c:v>
                </c:pt>
                <c:pt idx="48">
                  <c:v>90303</c:v>
                </c:pt>
                <c:pt idx="49">
                  <c:v>86982</c:v>
                </c:pt>
                <c:pt idx="50">
                  <c:v>90570</c:v>
                </c:pt>
                <c:pt idx="51">
                  <c:v>79069</c:v>
                </c:pt>
                <c:pt idx="52">
                  <c:v>47774</c:v>
                </c:pt>
                <c:pt idx="53">
                  <c:v>49293</c:v>
                </c:pt>
                <c:pt idx="54">
                  <c:v>82493</c:v>
                </c:pt>
                <c:pt idx="55">
                  <c:v>89992</c:v>
                </c:pt>
                <c:pt idx="56">
                  <c:v>100158</c:v>
                </c:pt>
                <c:pt idx="57">
                  <c:v>84245</c:v>
                </c:pt>
                <c:pt idx="58">
                  <c:v>85948</c:v>
                </c:pt>
                <c:pt idx="59">
                  <c:v>44326</c:v>
                </c:pt>
                <c:pt idx="60">
                  <c:v>38927</c:v>
                </c:pt>
                <c:pt idx="61">
                  <c:v>84494</c:v>
                </c:pt>
                <c:pt idx="62">
                  <c:v>90638</c:v>
                </c:pt>
                <c:pt idx="63">
                  <c:v>70238</c:v>
                </c:pt>
                <c:pt idx="64">
                  <c:v>43515</c:v>
                </c:pt>
                <c:pt idx="65">
                  <c:v>31359</c:v>
                </c:pt>
                <c:pt idx="66">
                  <c:v>28645</c:v>
                </c:pt>
                <c:pt idx="67">
                  <c:v>86979</c:v>
                </c:pt>
                <c:pt idx="68">
                  <c:v>92625</c:v>
                </c:pt>
                <c:pt idx="69">
                  <c:v>86652</c:v>
                </c:pt>
                <c:pt idx="70">
                  <c:v>93317</c:v>
                </c:pt>
                <c:pt idx="71">
                  <c:v>71832</c:v>
                </c:pt>
                <c:pt idx="72">
                  <c:v>37017</c:v>
                </c:pt>
                <c:pt idx="73">
                  <c:v>35785</c:v>
                </c:pt>
                <c:pt idx="74">
                  <c:v>82186</c:v>
                </c:pt>
                <c:pt idx="75">
                  <c:v>73513</c:v>
                </c:pt>
                <c:pt idx="76">
                  <c:v>42980</c:v>
                </c:pt>
                <c:pt idx="77">
                  <c:v>30624</c:v>
                </c:pt>
                <c:pt idx="78">
                  <c:v>69381</c:v>
                </c:pt>
                <c:pt idx="79">
                  <c:v>79719</c:v>
                </c:pt>
                <c:pt idx="80">
                  <c:v>45178</c:v>
                </c:pt>
                <c:pt idx="81">
                  <c:v>69105</c:v>
                </c:pt>
                <c:pt idx="82">
                  <c:v>71137</c:v>
                </c:pt>
                <c:pt idx="83">
                  <c:v>32572</c:v>
                </c:pt>
                <c:pt idx="84">
                  <c:v>28636</c:v>
                </c:pt>
                <c:pt idx="85">
                  <c:v>72140</c:v>
                </c:pt>
                <c:pt idx="86">
                  <c:v>79726</c:v>
                </c:pt>
                <c:pt idx="87">
                  <c:v>69389</c:v>
                </c:pt>
                <c:pt idx="88">
                  <c:v>68333</c:v>
                </c:pt>
                <c:pt idx="89">
                  <c:v>66964</c:v>
                </c:pt>
                <c:pt idx="90">
                  <c:v>28935</c:v>
                </c:pt>
                <c:pt idx="91">
                  <c:v>24619</c:v>
                </c:pt>
                <c:pt idx="92">
                  <c:v>77359</c:v>
                </c:pt>
                <c:pt idx="93">
                  <c:v>73295</c:v>
                </c:pt>
                <c:pt idx="94">
                  <c:v>73380</c:v>
                </c:pt>
                <c:pt idx="95">
                  <c:v>78886</c:v>
                </c:pt>
                <c:pt idx="96">
                  <c:v>25200</c:v>
                </c:pt>
                <c:pt idx="97">
                  <c:v>72715</c:v>
                </c:pt>
                <c:pt idx="98">
                  <c:v>76692</c:v>
                </c:pt>
                <c:pt idx="99">
                  <c:v>74592</c:v>
                </c:pt>
                <c:pt idx="100">
                  <c:v>85536</c:v>
                </c:pt>
                <c:pt idx="101">
                  <c:v>67009</c:v>
                </c:pt>
                <c:pt idx="102">
                  <c:v>40709</c:v>
                </c:pt>
                <c:pt idx="103">
                  <c:v>30148</c:v>
                </c:pt>
                <c:pt idx="104">
                  <c:v>75445</c:v>
                </c:pt>
                <c:pt idx="105">
                  <c:v>79219</c:v>
                </c:pt>
                <c:pt idx="106">
                  <c:v>82039</c:v>
                </c:pt>
                <c:pt idx="107">
                  <c:v>73453</c:v>
                </c:pt>
                <c:pt idx="108">
                  <c:v>80486</c:v>
                </c:pt>
                <c:pt idx="109">
                  <c:v>67467</c:v>
                </c:pt>
                <c:pt idx="110">
                  <c:v>49768</c:v>
                </c:pt>
                <c:pt idx="111">
                  <c:v>79670</c:v>
                </c:pt>
                <c:pt idx="112">
                  <c:v>43520</c:v>
                </c:pt>
                <c:pt idx="113">
                  <c:v>30434</c:v>
                </c:pt>
                <c:pt idx="114">
                  <c:v>78926</c:v>
                </c:pt>
                <c:pt idx="115">
                  <c:v>95601</c:v>
                </c:pt>
                <c:pt idx="116">
                  <c:v>83391</c:v>
                </c:pt>
                <c:pt idx="117">
                  <c:v>37936</c:v>
                </c:pt>
                <c:pt idx="118">
                  <c:v>66017</c:v>
                </c:pt>
                <c:pt idx="119">
                  <c:v>39637</c:v>
                </c:pt>
                <c:pt idx="120">
                  <c:v>85748</c:v>
                </c:pt>
                <c:pt idx="121">
                  <c:v>88092</c:v>
                </c:pt>
                <c:pt idx="122">
                  <c:v>85149</c:v>
                </c:pt>
                <c:pt idx="123">
                  <c:v>37948</c:v>
                </c:pt>
                <c:pt idx="124">
                  <c:v>39846</c:v>
                </c:pt>
                <c:pt idx="125">
                  <c:v>80609</c:v>
                </c:pt>
                <c:pt idx="126">
                  <c:v>95367</c:v>
                </c:pt>
                <c:pt idx="127">
                  <c:v>74042</c:v>
                </c:pt>
                <c:pt idx="128">
                  <c:v>98832</c:v>
                </c:pt>
                <c:pt idx="129">
                  <c:v>82288</c:v>
                </c:pt>
                <c:pt idx="130">
                  <c:v>44178</c:v>
                </c:pt>
                <c:pt idx="131">
                  <c:v>38903</c:v>
                </c:pt>
                <c:pt idx="132">
                  <c:v>15158</c:v>
                </c:pt>
                <c:pt idx="133">
                  <c:v>15144</c:v>
                </c:pt>
                <c:pt idx="134">
                  <c:v>13788</c:v>
                </c:pt>
                <c:pt idx="135">
                  <c:v>10050</c:v>
                </c:pt>
                <c:pt idx="136">
                  <c:v>13816</c:v>
                </c:pt>
                <c:pt idx="137">
                  <c:v>15244</c:v>
                </c:pt>
                <c:pt idx="138">
                  <c:v>14545</c:v>
                </c:pt>
                <c:pt idx="139">
                  <c:v>14256</c:v>
                </c:pt>
                <c:pt idx="140">
                  <c:v>14849</c:v>
                </c:pt>
                <c:pt idx="141">
                  <c:v>13203</c:v>
                </c:pt>
                <c:pt idx="142">
                  <c:v>9102</c:v>
                </c:pt>
                <c:pt idx="143">
                  <c:v>12689</c:v>
                </c:pt>
                <c:pt idx="144">
                  <c:v>11666</c:v>
                </c:pt>
                <c:pt idx="145">
                  <c:v>18855</c:v>
                </c:pt>
                <c:pt idx="146">
                  <c:v>13082</c:v>
                </c:pt>
                <c:pt idx="147">
                  <c:v>13044</c:v>
                </c:pt>
                <c:pt idx="148">
                  <c:v>11436</c:v>
                </c:pt>
                <c:pt idx="149">
                  <c:v>8635</c:v>
                </c:pt>
                <c:pt idx="150">
                  <c:v>11039</c:v>
                </c:pt>
                <c:pt idx="151">
                  <c:v>12899</c:v>
                </c:pt>
                <c:pt idx="152">
                  <c:v>12408</c:v>
                </c:pt>
                <c:pt idx="153">
                  <c:v>11713</c:v>
                </c:pt>
                <c:pt idx="154">
                  <c:v>12059</c:v>
                </c:pt>
                <c:pt idx="155">
                  <c:v>11831</c:v>
                </c:pt>
                <c:pt idx="156">
                  <c:v>9110</c:v>
                </c:pt>
                <c:pt idx="157">
                  <c:v>11067</c:v>
                </c:pt>
                <c:pt idx="158">
                  <c:v>12923</c:v>
                </c:pt>
                <c:pt idx="159">
                  <c:v>9309</c:v>
                </c:pt>
                <c:pt idx="160">
                  <c:v>12143</c:v>
                </c:pt>
                <c:pt idx="161">
                  <c:v>12194</c:v>
                </c:pt>
                <c:pt idx="162">
                  <c:v>9121</c:v>
                </c:pt>
                <c:pt idx="163">
                  <c:v>11610</c:v>
                </c:pt>
                <c:pt idx="164">
                  <c:v>12881</c:v>
                </c:pt>
                <c:pt idx="165">
                  <c:v>13193</c:v>
                </c:pt>
                <c:pt idx="166">
                  <c:v>13993</c:v>
                </c:pt>
                <c:pt idx="167">
                  <c:v>14264</c:v>
                </c:pt>
                <c:pt idx="168">
                  <c:v>14199</c:v>
                </c:pt>
                <c:pt idx="169">
                  <c:v>10584</c:v>
                </c:pt>
                <c:pt idx="170">
                  <c:v>13742</c:v>
                </c:pt>
                <c:pt idx="171">
                  <c:v>16738</c:v>
                </c:pt>
                <c:pt idx="172">
                  <c:v>16577</c:v>
                </c:pt>
                <c:pt idx="173">
                  <c:v>16488</c:v>
                </c:pt>
                <c:pt idx="174">
                  <c:v>16752</c:v>
                </c:pt>
                <c:pt idx="175">
                  <c:v>15510</c:v>
                </c:pt>
                <c:pt idx="176">
                  <c:v>12286</c:v>
                </c:pt>
                <c:pt idx="177">
                  <c:v>14989</c:v>
                </c:pt>
                <c:pt idx="178">
                  <c:v>17407</c:v>
                </c:pt>
                <c:pt idx="179">
                  <c:v>16838</c:v>
                </c:pt>
                <c:pt idx="180">
                  <c:v>18284</c:v>
                </c:pt>
                <c:pt idx="181">
                  <c:v>18754</c:v>
                </c:pt>
                <c:pt idx="182">
                  <c:v>18599</c:v>
                </c:pt>
                <c:pt idx="183">
                  <c:v>15388</c:v>
                </c:pt>
                <c:pt idx="184">
                  <c:v>17921</c:v>
                </c:pt>
                <c:pt idx="185">
                  <c:v>22854</c:v>
                </c:pt>
                <c:pt idx="186">
                  <c:v>23285</c:v>
                </c:pt>
                <c:pt idx="187">
                  <c:v>24882</c:v>
                </c:pt>
                <c:pt idx="188">
                  <c:v>25320</c:v>
                </c:pt>
                <c:pt idx="189">
                  <c:v>26291</c:v>
                </c:pt>
                <c:pt idx="190">
                  <c:v>24492</c:v>
                </c:pt>
                <c:pt idx="191">
                  <c:v>28903</c:v>
                </c:pt>
                <c:pt idx="192">
                  <c:v>35871</c:v>
                </c:pt>
                <c:pt idx="193">
                  <c:v>39726</c:v>
                </c:pt>
                <c:pt idx="194">
                  <c:v>40953</c:v>
                </c:pt>
                <c:pt idx="195">
                  <c:v>43846</c:v>
                </c:pt>
                <c:pt idx="196">
                  <c:v>46951</c:v>
                </c:pt>
                <c:pt idx="197">
                  <c:v>40715</c:v>
                </c:pt>
                <c:pt idx="198">
                  <c:v>47262</c:v>
                </c:pt>
                <c:pt idx="199">
                  <c:v>53476</c:v>
                </c:pt>
                <c:pt idx="200">
                  <c:v>59118</c:v>
                </c:pt>
                <c:pt idx="201">
                  <c:v>62258</c:v>
                </c:pt>
                <c:pt idx="202">
                  <c:v>62714</c:v>
                </c:pt>
                <c:pt idx="203">
                  <c:v>68020</c:v>
                </c:pt>
                <c:pt idx="204">
                  <c:v>56211</c:v>
                </c:pt>
                <c:pt idx="205">
                  <c:v>53480</c:v>
                </c:pt>
                <c:pt idx="206">
                  <c:v>72330</c:v>
                </c:pt>
                <c:pt idx="207">
                  <c:v>81466</c:v>
                </c:pt>
                <c:pt idx="208">
                  <c:v>89129</c:v>
                </c:pt>
                <c:pt idx="209">
                  <c:v>93249</c:v>
                </c:pt>
                <c:pt idx="210">
                  <c:v>103558</c:v>
                </c:pt>
                <c:pt idx="211">
                  <c:v>96982</c:v>
                </c:pt>
                <c:pt idx="212">
                  <c:v>115736</c:v>
                </c:pt>
                <c:pt idx="213">
                  <c:v>126789</c:v>
                </c:pt>
                <c:pt idx="214">
                  <c:v>131968</c:v>
                </c:pt>
                <c:pt idx="215">
                  <c:v>145384</c:v>
                </c:pt>
                <c:pt idx="216">
                  <c:v>152879</c:v>
                </c:pt>
                <c:pt idx="217">
                  <c:v>168912</c:v>
                </c:pt>
                <c:pt idx="218">
                  <c:v>161736</c:v>
                </c:pt>
                <c:pt idx="219">
                  <c:v>184372</c:v>
                </c:pt>
                <c:pt idx="220">
                  <c:v>200739</c:v>
                </c:pt>
                <c:pt idx="221">
                  <c:v>217353</c:v>
                </c:pt>
                <c:pt idx="222">
                  <c:v>234692</c:v>
                </c:pt>
                <c:pt idx="223">
                  <c:v>261394</c:v>
                </c:pt>
                <c:pt idx="224">
                  <c:v>273802</c:v>
                </c:pt>
                <c:pt idx="225">
                  <c:v>259167</c:v>
                </c:pt>
                <c:pt idx="226">
                  <c:v>314644</c:v>
                </c:pt>
                <c:pt idx="227">
                  <c:v>332921</c:v>
                </c:pt>
                <c:pt idx="228">
                  <c:v>352991</c:v>
                </c:pt>
                <c:pt idx="229">
                  <c:v>323023</c:v>
                </c:pt>
                <c:pt idx="230">
                  <c:v>360927</c:v>
                </c:pt>
                <c:pt idx="231">
                  <c:v>379308</c:v>
                </c:pt>
                <c:pt idx="232">
                  <c:v>386555</c:v>
                </c:pt>
                <c:pt idx="233">
                  <c:v>401993</c:v>
                </c:pt>
                <c:pt idx="234">
                  <c:v>392488</c:v>
                </c:pt>
                <c:pt idx="235">
                  <c:v>368060</c:v>
                </c:pt>
                <c:pt idx="236">
                  <c:v>357316</c:v>
                </c:pt>
                <c:pt idx="237">
                  <c:v>382146</c:v>
                </c:pt>
                <c:pt idx="238">
                  <c:v>412431</c:v>
                </c:pt>
                <c:pt idx="239">
                  <c:v>414188</c:v>
                </c:pt>
                <c:pt idx="240">
                  <c:v>401078</c:v>
                </c:pt>
                <c:pt idx="241">
                  <c:v>403405</c:v>
                </c:pt>
                <c:pt idx="242">
                  <c:v>366494</c:v>
                </c:pt>
                <c:pt idx="243">
                  <c:v>329942</c:v>
                </c:pt>
                <c:pt idx="244">
                  <c:v>348421</c:v>
                </c:pt>
                <c:pt idx="245">
                  <c:v>362727</c:v>
                </c:pt>
                <c:pt idx="246">
                  <c:v>343144</c:v>
                </c:pt>
                <c:pt idx="247">
                  <c:v>326098</c:v>
                </c:pt>
                <c:pt idx="248">
                  <c:v>311170</c:v>
                </c:pt>
                <c:pt idx="249">
                  <c:v>281386</c:v>
                </c:pt>
                <c:pt idx="250">
                  <c:v>263533</c:v>
                </c:pt>
                <c:pt idx="251">
                  <c:v>267334</c:v>
                </c:pt>
                <c:pt idx="252">
                  <c:v>276110</c:v>
                </c:pt>
                <c:pt idx="253">
                  <c:v>259551</c:v>
                </c:pt>
                <c:pt idx="254">
                  <c:v>240842</c:v>
                </c:pt>
                <c:pt idx="255">
                  <c:v>222315</c:v>
                </c:pt>
                <c:pt idx="256">
                  <c:v>196427</c:v>
                </c:pt>
                <c:pt idx="257">
                  <c:v>208921</c:v>
                </c:pt>
                <c:pt idx="258">
                  <c:v>211298</c:v>
                </c:pt>
                <c:pt idx="259">
                  <c:v>186364</c:v>
                </c:pt>
                <c:pt idx="260">
                  <c:v>173790</c:v>
                </c:pt>
                <c:pt idx="261">
                  <c:v>165553</c:v>
                </c:pt>
                <c:pt idx="262">
                  <c:v>152734</c:v>
                </c:pt>
                <c:pt idx="263">
                  <c:v>127510</c:v>
                </c:pt>
                <c:pt idx="264">
                  <c:v>132788</c:v>
                </c:pt>
                <c:pt idx="265">
                  <c:v>134154</c:v>
                </c:pt>
                <c:pt idx="266">
                  <c:v>132364</c:v>
                </c:pt>
                <c:pt idx="267">
                  <c:v>120529</c:v>
                </c:pt>
                <c:pt idx="268">
                  <c:v>114460</c:v>
                </c:pt>
                <c:pt idx="269">
                  <c:v>100636</c:v>
                </c:pt>
                <c:pt idx="270">
                  <c:v>86498</c:v>
                </c:pt>
                <c:pt idx="271">
                  <c:v>92596</c:v>
                </c:pt>
                <c:pt idx="272">
                  <c:v>93463</c:v>
                </c:pt>
                <c:pt idx="273">
                  <c:v>92291</c:v>
                </c:pt>
                <c:pt idx="274">
                  <c:v>84332</c:v>
                </c:pt>
                <c:pt idx="275">
                  <c:v>80834</c:v>
                </c:pt>
                <c:pt idx="276">
                  <c:v>70421</c:v>
                </c:pt>
                <c:pt idx="277">
                  <c:v>60471</c:v>
                </c:pt>
                <c:pt idx="278">
                  <c:v>62224</c:v>
                </c:pt>
                <c:pt idx="279">
                  <c:v>67208</c:v>
                </c:pt>
                <c:pt idx="280">
                  <c:v>62480</c:v>
                </c:pt>
                <c:pt idx="281">
                  <c:v>60753</c:v>
                </c:pt>
                <c:pt idx="282">
                  <c:v>58226</c:v>
                </c:pt>
                <c:pt idx="283">
                  <c:v>53449</c:v>
                </c:pt>
                <c:pt idx="284">
                  <c:v>42640</c:v>
                </c:pt>
                <c:pt idx="285">
                  <c:v>50848</c:v>
                </c:pt>
                <c:pt idx="286">
                  <c:v>54069</c:v>
                </c:pt>
                <c:pt idx="287">
                  <c:v>51667</c:v>
                </c:pt>
                <c:pt idx="288">
                  <c:v>48698</c:v>
                </c:pt>
                <c:pt idx="289">
                  <c:v>50040</c:v>
                </c:pt>
                <c:pt idx="290">
                  <c:v>46148</c:v>
                </c:pt>
                <c:pt idx="291">
                  <c:v>37566</c:v>
                </c:pt>
                <c:pt idx="292">
                  <c:v>45951</c:v>
                </c:pt>
                <c:pt idx="293">
                  <c:v>48786</c:v>
                </c:pt>
                <c:pt idx="294">
                  <c:v>46617</c:v>
                </c:pt>
                <c:pt idx="295">
                  <c:v>44111</c:v>
                </c:pt>
                <c:pt idx="296">
                  <c:v>43071</c:v>
                </c:pt>
                <c:pt idx="297">
                  <c:v>39796</c:v>
                </c:pt>
                <c:pt idx="298">
                  <c:v>34703</c:v>
                </c:pt>
                <c:pt idx="299">
                  <c:v>2734</c:v>
                </c:pt>
                <c:pt idx="300">
                  <c:v>1874</c:v>
                </c:pt>
                <c:pt idx="301">
                  <c:v>3499</c:v>
                </c:pt>
                <c:pt idx="302">
                  <c:v>4228</c:v>
                </c:pt>
                <c:pt idx="303">
                  <c:v>2535</c:v>
                </c:pt>
                <c:pt idx="304">
                  <c:v>4656</c:v>
                </c:pt>
                <c:pt idx="305">
                  <c:v>4713</c:v>
                </c:pt>
                <c:pt idx="306">
                  <c:v>4273</c:v>
                </c:pt>
                <c:pt idx="307">
                  <c:v>2806</c:v>
                </c:pt>
                <c:pt idx="308">
                  <c:v>5815</c:v>
                </c:pt>
                <c:pt idx="309">
                  <c:v>5113</c:v>
                </c:pt>
                <c:pt idx="310">
                  <c:v>4186</c:v>
                </c:pt>
                <c:pt idx="311">
                  <c:v>6678</c:v>
                </c:pt>
                <c:pt idx="312">
                  <c:v>5248</c:v>
                </c:pt>
                <c:pt idx="313">
                  <c:v>6289</c:v>
                </c:pt>
                <c:pt idx="314">
                  <c:v>6743</c:v>
                </c:pt>
                <c:pt idx="315">
                  <c:v>6631</c:v>
                </c:pt>
                <c:pt idx="316">
                  <c:v>7966</c:v>
                </c:pt>
                <c:pt idx="317">
                  <c:v>7309</c:v>
                </c:pt>
                <c:pt idx="318">
                  <c:v>7600</c:v>
                </c:pt>
                <c:pt idx="319">
                  <c:v>6309</c:v>
                </c:pt>
                <c:pt idx="320">
                  <c:v>8077</c:v>
                </c:pt>
                <c:pt idx="321">
                  <c:v>5885</c:v>
                </c:pt>
                <c:pt idx="322">
                  <c:v>9754</c:v>
                </c:pt>
                <c:pt idx="323">
                  <c:v>8990</c:v>
                </c:pt>
                <c:pt idx="324">
                  <c:v>9997</c:v>
                </c:pt>
                <c:pt idx="325">
                  <c:v>9754</c:v>
                </c:pt>
                <c:pt idx="326">
                  <c:v>5235</c:v>
                </c:pt>
                <c:pt idx="327">
                  <c:v>8450</c:v>
                </c:pt>
                <c:pt idx="328">
                  <c:v>8190</c:v>
                </c:pt>
                <c:pt idx="329">
                  <c:v>6560</c:v>
                </c:pt>
                <c:pt idx="330">
                  <c:v>7380</c:v>
                </c:pt>
                <c:pt idx="331">
                  <c:v>10213</c:v>
                </c:pt>
                <c:pt idx="332">
                  <c:v>7027</c:v>
                </c:pt>
                <c:pt idx="333">
                  <c:v>6159</c:v>
                </c:pt>
                <c:pt idx="334">
                  <c:v>4933</c:v>
                </c:pt>
                <c:pt idx="335">
                  <c:v>3442</c:v>
                </c:pt>
                <c:pt idx="336">
                  <c:v>3666</c:v>
                </c:pt>
                <c:pt idx="337">
                  <c:v>8587</c:v>
                </c:pt>
                <c:pt idx="338">
                  <c:v>11934</c:v>
                </c:pt>
                <c:pt idx="339">
                  <c:v>7305</c:v>
                </c:pt>
                <c:pt idx="340">
                  <c:v>5096</c:v>
                </c:pt>
                <c:pt idx="341">
                  <c:v>4798</c:v>
                </c:pt>
                <c:pt idx="342">
                  <c:v>4646</c:v>
                </c:pt>
                <c:pt idx="343">
                  <c:v>8811</c:v>
                </c:pt>
                <c:pt idx="344">
                  <c:v>7732</c:v>
                </c:pt>
                <c:pt idx="345">
                  <c:v>8896</c:v>
                </c:pt>
                <c:pt idx="346">
                  <c:v>6744</c:v>
                </c:pt>
                <c:pt idx="347">
                  <c:v>5238</c:v>
                </c:pt>
                <c:pt idx="348">
                  <c:v>4727</c:v>
                </c:pt>
                <c:pt idx="349">
                  <c:v>6518</c:v>
                </c:pt>
                <c:pt idx="350">
                  <c:v>4427</c:v>
                </c:pt>
                <c:pt idx="351">
                  <c:v>7191</c:v>
                </c:pt>
                <c:pt idx="352">
                  <c:v>6010</c:v>
                </c:pt>
                <c:pt idx="353">
                  <c:v>5083</c:v>
                </c:pt>
                <c:pt idx="354">
                  <c:v>3934</c:v>
                </c:pt>
                <c:pt idx="355">
                  <c:v>3100</c:v>
                </c:pt>
                <c:pt idx="356">
                  <c:v>2534</c:v>
                </c:pt>
                <c:pt idx="357">
                  <c:v>5913</c:v>
                </c:pt>
                <c:pt idx="358">
                  <c:v>4282</c:v>
                </c:pt>
                <c:pt idx="359">
                  <c:v>4054</c:v>
                </c:pt>
                <c:pt idx="360">
                  <c:v>3305</c:v>
                </c:pt>
                <c:pt idx="361">
                  <c:v>2579</c:v>
                </c:pt>
                <c:pt idx="362">
                  <c:v>0</c:v>
                </c:pt>
                <c:pt idx="363">
                  <c:v>5530</c:v>
                </c:pt>
                <c:pt idx="364">
                  <c:v>4955</c:v>
                </c:pt>
                <c:pt idx="365">
                  <c:v>4574</c:v>
                </c:pt>
                <c:pt idx="366">
                  <c:v>4184</c:v>
                </c:pt>
                <c:pt idx="367">
                  <c:v>3970</c:v>
                </c:pt>
                <c:pt idx="368">
                  <c:v>3054</c:v>
                </c:pt>
                <c:pt idx="369">
                  <c:v>2555</c:v>
                </c:pt>
                <c:pt idx="370">
                  <c:v>2472</c:v>
                </c:pt>
                <c:pt idx="371">
                  <c:v>4151</c:v>
                </c:pt>
                <c:pt idx="372">
                  <c:v>5260</c:v>
                </c:pt>
                <c:pt idx="373">
                  <c:v>4267</c:v>
                </c:pt>
                <c:pt idx="374">
                  <c:v>3922</c:v>
                </c:pt>
                <c:pt idx="375">
                  <c:v>3058</c:v>
                </c:pt>
                <c:pt idx="376">
                  <c:v>3262</c:v>
                </c:pt>
                <c:pt idx="377">
                  <c:v>1848</c:v>
                </c:pt>
                <c:pt idx="378">
                  <c:v>3541</c:v>
                </c:pt>
                <c:pt idx="379">
                  <c:v>3146</c:v>
                </c:pt>
                <c:pt idx="380">
                  <c:v>3230</c:v>
                </c:pt>
                <c:pt idx="381">
                  <c:v>2758</c:v>
                </c:pt>
                <c:pt idx="382">
                  <c:v>1948</c:v>
                </c:pt>
                <c:pt idx="383">
                  <c:v>1601</c:v>
                </c:pt>
                <c:pt idx="384">
                  <c:v>1178</c:v>
                </c:pt>
                <c:pt idx="385">
                  <c:v>1936</c:v>
                </c:pt>
                <c:pt idx="386">
                  <c:v>1790</c:v>
                </c:pt>
                <c:pt idx="387">
                  <c:v>1475</c:v>
                </c:pt>
                <c:pt idx="388">
                  <c:v>1384</c:v>
                </c:pt>
                <c:pt idx="389">
                  <c:v>1047</c:v>
                </c:pt>
                <c:pt idx="390">
                  <c:v>611</c:v>
                </c:pt>
                <c:pt idx="391">
                  <c:v>552</c:v>
                </c:pt>
                <c:pt idx="392">
                  <c:v>992</c:v>
                </c:pt>
                <c:pt idx="393">
                  <c:v>925</c:v>
                </c:pt>
                <c:pt idx="394">
                  <c:v>339</c:v>
                </c:pt>
                <c:pt idx="395">
                  <c:v>817</c:v>
                </c:pt>
                <c:pt idx="396">
                  <c:v>538</c:v>
                </c:pt>
                <c:pt idx="397">
                  <c:v>0</c:v>
                </c:pt>
                <c:pt idx="398">
                  <c:v>541</c:v>
                </c:pt>
                <c:pt idx="399">
                  <c:v>201</c:v>
                </c:pt>
                <c:pt idx="400">
                  <c:v>514</c:v>
                </c:pt>
                <c:pt idx="401">
                  <c:v>466</c:v>
                </c:pt>
                <c:pt idx="402">
                  <c:v>351</c:v>
                </c:pt>
                <c:pt idx="403">
                  <c:v>251</c:v>
                </c:pt>
                <c:pt idx="404">
                  <c:v>363</c:v>
                </c:pt>
                <c:pt idx="405">
                  <c:v>177</c:v>
                </c:pt>
                <c:pt idx="406">
                  <c:v>356</c:v>
                </c:pt>
                <c:pt idx="407">
                  <c:v>317</c:v>
                </c:pt>
                <c:pt idx="408">
                  <c:v>296</c:v>
                </c:pt>
                <c:pt idx="409">
                  <c:v>270</c:v>
                </c:pt>
                <c:pt idx="410">
                  <c:v>188</c:v>
                </c:pt>
                <c:pt idx="411">
                  <c:v>139</c:v>
                </c:pt>
                <c:pt idx="412">
                  <c:v>120</c:v>
                </c:pt>
                <c:pt idx="413">
                  <c:v>225</c:v>
                </c:pt>
                <c:pt idx="414">
                  <c:v>176</c:v>
                </c:pt>
                <c:pt idx="415">
                  <c:v>256</c:v>
                </c:pt>
                <c:pt idx="416">
                  <c:v>312</c:v>
                </c:pt>
                <c:pt idx="417">
                  <c:v>34</c:v>
                </c:pt>
                <c:pt idx="418">
                  <c:v>-53</c:v>
                </c:pt>
                <c:pt idx="419">
                  <c:v>164</c:v>
                </c:pt>
                <c:pt idx="420">
                  <c:v>171</c:v>
                </c:pt>
                <c:pt idx="421">
                  <c:v>139</c:v>
                </c:pt>
                <c:pt idx="422">
                  <c:v>135</c:v>
                </c:pt>
                <c:pt idx="423">
                  <c:v>315</c:v>
                </c:pt>
                <c:pt idx="424">
                  <c:v>85</c:v>
                </c:pt>
                <c:pt idx="425">
                  <c:v>82</c:v>
                </c:pt>
                <c:pt idx="426">
                  <c:v>50</c:v>
                </c:pt>
                <c:pt idx="427">
                  <c:v>83</c:v>
                </c:pt>
                <c:pt idx="428">
                  <c:v>110</c:v>
                </c:pt>
                <c:pt idx="429">
                  <c:v>106</c:v>
                </c:pt>
                <c:pt idx="430">
                  <c:v>84</c:v>
                </c:pt>
                <c:pt idx="431">
                  <c:v>74</c:v>
                </c:pt>
                <c:pt idx="432">
                  <c:v>0</c:v>
                </c:pt>
                <c:pt idx="433">
                  <c:v>73</c:v>
                </c:pt>
                <c:pt idx="434">
                  <c:v>67</c:v>
                </c:pt>
                <c:pt idx="435">
                  <c:v>76</c:v>
                </c:pt>
                <c:pt idx="436">
                  <c:v>70</c:v>
                </c:pt>
                <c:pt idx="437">
                  <c:v>61</c:v>
                </c:pt>
                <c:pt idx="438">
                  <c:v>30</c:v>
                </c:pt>
                <c:pt idx="439">
                  <c:v>28</c:v>
                </c:pt>
                <c:pt idx="440">
                  <c:v>8</c:v>
                </c:pt>
                <c:pt idx="441">
                  <c:v>63</c:v>
                </c:pt>
                <c:pt idx="442">
                  <c:v>43</c:v>
                </c:pt>
                <c:pt idx="443">
                  <c:v>30</c:v>
                </c:pt>
                <c:pt idx="444">
                  <c:v>29</c:v>
                </c:pt>
                <c:pt idx="445">
                  <c:v>20</c:v>
                </c:pt>
                <c:pt idx="446">
                  <c:v>39</c:v>
                </c:pt>
                <c:pt idx="447">
                  <c:v>1</c:v>
                </c:pt>
                <c:pt idx="448">
                  <c:v>40</c:v>
                </c:pt>
                <c:pt idx="449">
                  <c:v>8</c:v>
                </c:pt>
                <c:pt idx="450">
                  <c:v>54</c:v>
                </c:pt>
                <c:pt idx="451">
                  <c:v>42</c:v>
                </c:pt>
                <c:pt idx="452">
                  <c:v>27</c:v>
                </c:pt>
                <c:pt idx="453">
                  <c:v>18</c:v>
                </c:pt>
                <c:pt idx="454">
                  <c:v>11</c:v>
                </c:pt>
                <c:pt idx="455">
                  <c:v>48</c:v>
                </c:pt>
                <c:pt idx="456">
                  <c:v>22</c:v>
                </c:pt>
                <c:pt idx="457">
                  <c:v>19</c:v>
                </c:pt>
                <c:pt idx="458">
                  <c:v>12</c:v>
                </c:pt>
                <c:pt idx="459">
                  <c:v>13</c:v>
                </c:pt>
                <c:pt idx="460">
                  <c:v>20</c:v>
                </c:pt>
                <c:pt idx="461">
                  <c:v>5</c:v>
                </c:pt>
                <c:pt idx="462">
                  <c:v>17</c:v>
                </c:pt>
                <c:pt idx="463">
                  <c:v>36</c:v>
                </c:pt>
                <c:pt idx="464">
                  <c:v>6</c:v>
                </c:pt>
                <c:pt idx="465">
                  <c:v>15</c:v>
                </c:pt>
                <c:pt idx="466">
                  <c:v>7</c:v>
                </c:pt>
                <c:pt idx="467">
                  <c:v>27</c:v>
                </c:pt>
                <c:pt idx="468">
                  <c:v>5</c:v>
                </c:pt>
                <c:pt idx="469">
                  <c:v>14</c:v>
                </c:pt>
                <c:pt idx="470">
                  <c:v>0</c:v>
                </c:pt>
                <c:pt idx="471">
                  <c:v>0</c:v>
                </c:pt>
                <c:pt idx="472">
                  <c:v>45</c:v>
                </c:pt>
                <c:pt idx="473">
                  <c:v>23</c:v>
                </c:pt>
                <c:pt idx="474">
                  <c:v>8</c:v>
                </c:pt>
                <c:pt idx="475">
                  <c:v>5</c:v>
                </c:pt>
                <c:pt idx="476">
                  <c:v>24</c:v>
                </c:pt>
                <c:pt idx="477">
                  <c:v>11</c:v>
                </c:pt>
                <c:pt idx="478">
                  <c:v>19</c:v>
                </c:pt>
                <c:pt idx="479">
                  <c:v>27</c:v>
                </c:pt>
                <c:pt idx="480">
                  <c:v>22</c:v>
                </c:pt>
                <c:pt idx="481">
                  <c:v>61</c:v>
                </c:pt>
                <c:pt idx="482">
                  <c:v>37</c:v>
                </c:pt>
                <c:pt idx="483">
                  <c:v>123</c:v>
                </c:pt>
                <c:pt idx="484">
                  <c:v>89</c:v>
                </c:pt>
                <c:pt idx="485">
                  <c:v>146</c:v>
                </c:pt>
                <c:pt idx="486">
                  <c:v>219</c:v>
                </c:pt>
                <c:pt idx="487">
                  <c:v>194</c:v>
                </c:pt>
                <c:pt idx="488">
                  <c:v>185</c:v>
                </c:pt>
                <c:pt idx="489">
                  <c:v>65</c:v>
                </c:pt>
                <c:pt idx="490">
                  <c:v>308</c:v>
                </c:pt>
                <c:pt idx="491">
                  <c:v>290</c:v>
                </c:pt>
                <c:pt idx="492">
                  <c:v>291</c:v>
                </c:pt>
                <c:pt idx="493">
                  <c:v>290</c:v>
                </c:pt>
                <c:pt idx="494">
                  <c:v>304</c:v>
                </c:pt>
                <c:pt idx="495">
                  <c:v>1461</c:v>
                </c:pt>
                <c:pt idx="496">
                  <c:v>1525</c:v>
                </c:pt>
                <c:pt idx="497">
                  <c:v>1297</c:v>
                </c:pt>
                <c:pt idx="498">
                  <c:v>737</c:v>
                </c:pt>
                <c:pt idx="499">
                  <c:v>904</c:v>
                </c:pt>
                <c:pt idx="500">
                  <c:v>1084</c:v>
                </c:pt>
                <c:pt idx="501">
                  <c:v>1057</c:v>
                </c:pt>
                <c:pt idx="502">
                  <c:v>688</c:v>
                </c:pt>
                <c:pt idx="503">
                  <c:v>922</c:v>
                </c:pt>
                <c:pt idx="504">
                  <c:v>1244</c:v>
                </c:pt>
                <c:pt idx="505">
                  <c:v>1149</c:v>
                </c:pt>
                <c:pt idx="506">
                  <c:v>1129</c:v>
                </c:pt>
                <c:pt idx="507">
                  <c:v>621</c:v>
                </c:pt>
                <c:pt idx="508">
                  <c:v>1175</c:v>
                </c:pt>
                <c:pt idx="509">
                  <c:v>1259</c:v>
                </c:pt>
                <c:pt idx="510">
                  <c:v>1303</c:v>
                </c:pt>
                <c:pt idx="511">
                  <c:v>1263</c:v>
                </c:pt>
                <c:pt idx="512">
                  <c:v>713</c:v>
                </c:pt>
                <c:pt idx="513">
                  <c:v>1142</c:v>
                </c:pt>
                <c:pt idx="514">
                  <c:v>1545</c:v>
                </c:pt>
                <c:pt idx="515">
                  <c:v>1460</c:v>
                </c:pt>
                <c:pt idx="516">
                  <c:v>1469</c:v>
                </c:pt>
                <c:pt idx="517">
                  <c:v>786</c:v>
                </c:pt>
                <c:pt idx="518">
                  <c:v>1517</c:v>
                </c:pt>
                <c:pt idx="519">
                  <c:v>1974</c:v>
                </c:pt>
                <c:pt idx="520">
                  <c:v>1911</c:v>
                </c:pt>
                <c:pt idx="521">
                  <c:v>1977</c:v>
                </c:pt>
                <c:pt idx="522">
                  <c:v>1290</c:v>
                </c:pt>
                <c:pt idx="523">
                  <c:v>2141</c:v>
                </c:pt>
                <c:pt idx="524">
                  <c:v>2864</c:v>
                </c:pt>
                <c:pt idx="525">
                  <c:v>2598</c:v>
                </c:pt>
                <c:pt idx="526">
                  <c:v>2714</c:v>
                </c:pt>
                <c:pt idx="527">
                  <c:v>1566</c:v>
                </c:pt>
                <c:pt idx="528">
                  <c:v>2615</c:v>
                </c:pt>
                <c:pt idx="529">
                  <c:v>3453</c:v>
                </c:pt>
                <c:pt idx="530">
                  <c:v>3491</c:v>
                </c:pt>
                <c:pt idx="531">
                  <c:v>3480</c:v>
                </c:pt>
                <c:pt idx="532">
                  <c:v>2113</c:v>
                </c:pt>
                <c:pt idx="533">
                  <c:v>3449</c:v>
                </c:pt>
                <c:pt idx="534">
                  <c:v>5482</c:v>
                </c:pt>
                <c:pt idx="535">
                  <c:v>4515</c:v>
                </c:pt>
                <c:pt idx="536">
                  <c:v>4511</c:v>
                </c:pt>
                <c:pt idx="537">
                  <c:v>4802</c:v>
                </c:pt>
                <c:pt idx="538">
                  <c:v>4111</c:v>
                </c:pt>
                <c:pt idx="539">
                  <c:v>2274</c:v>
                </c:pt>
                <c:pt idx="540">
                  <c:v>4973</c:v>
                </c:pt>
                <c:pt idx="541">
                  <c:v>5369</c:v>
                </c:pt>
                <c:pt idx="542">
                  <c:v>5526</c:v>
                </c:pt>
                <c:pt idx="543">
                  <c:v>5014</c:v>
                </c:pt>
                <c:pt idx="544">
                  <c:v>5622</c:v>
                </c:pt>
                <c:pt idx="545">
                  <c:v>4623</c:v>
                </c:pt>
                <c:pt idx="546">
                  <c:v>3283</c:v>
                </c:pt>
                <c:pt idx="547">
                  <c:v>4966</c:v>
                </c:pt>
                <c:pt idx="548">
                  <c:v>3796</c:v>
                </c:pt>
                <c:pt idx="549">
                  <c:v>7914</c:v>
                </c:pt>
                <c:pt idx="550">
                  <c:v>4684</c:v>
                </c:pt>
                <c:pt idx="551">
                  <c:v>5989</c:v>
                </c:pt>
                <c:pt idx="552">
                  <c:v>5897</c:v>
                </c:pt>
                <c:pt idx="553">
                  <c:v>4475</c:v>
                </c:pt>
                <c:pt idx="554">
                  <c:v>4197</c:v>
                </c:pt>
                <c:pt idx="555">
                  <c:v>4068</c:v>
                </c:pt>
                <c:pt idx="556">
                  <c:v>4383</c:v>
                </c:pt>
                <c:pt idx="557">
                  <c:v>6046</c:v>
                </c:pt>
                <c:pt idx="558">
                  <c:v>7249</c:v>
                </c:pt>
                <c:pt idx="559">
                  <c:v>6578</c:v>
                </c:pt>
                <c:pt idx="560">
                  <c:v>4857</c:v>
                </c:pt>
                <c:pt idx="561">
                  <c:v>6360</c:v>
                </c:pt>
                <c:pt idx="562">
                  <c:v>7521</c:v>
                </c:pt>
                <c:pt idx="563">
                  <c:v>6367</c:v>
                </c:pt>
                <c:pt idx="564">
                  <c:v>6288</c:v>
                </c:pt>
                <c:pt idx="565">
                  <c:v>6331</c:v>
                </c:pt>
                <c:pt idx="566">
                  <c:v>5265</c:v>
                </c:pt>
                <c:pt idx="567">
                  <c:v>3738</c:v>
                </c:pt>
                <c:pt idx="568">
                  <c:v>5204</c:v>
                </c:pt>
                <c:pt idx="569">
                  <c:v>5854</c:v>
                </c:pt>
                <c:pt idx="570">
                  <c:v>5710</c:v>
                </c:pt>
                <c:pt idx="571">
                  <c:v>5254</c:v>
                </c:pt>
                <c:pt idx="572">
                  <c:v>4985</c:v>
                </c:pt>
                <c:pt idx="573">
                  <c:v>4045</c:v>
                </c:pt>
                <c:pt idx="574">
                  <c:v>2743</c:v>
                </c:pt>
                <c:pt idx="575">
                  <c:v>3918</c:v>
                </c:pt>
                <c:pt idx="576">
                  <c:v>4485</c:v>
                </c:pt>
                <c:pt idx="577">
                  <c:v>4163</c:v>
                </c:pt>
                <c:pt idx="578">
                  <c:v>3701</c:v>
                </c:pt>
                <c:pt idx="579">
                  <c:v>3604</c:v>
                </c:pt>
                <c:pt idx="580">
                  <c:v>2853</c:v>
                </c:pt>
                <c:pt idx="581">
                  <c:v>1796</c:v>
                </c:pt>
                <c:pt idx="582">
                  <c:v>2641</c:v>
                </c:pt>
                <c:pt idx="583">
                  <c:v>3036</c:v>
                </c:pt>
                <c:pt idx="584">
                  <c:v>2848</c:v>
                </c:pt>
                <c:pt idx="585">
                  <c:v>2577</c:v>
                </c:pt>
                <c:pt idx="586">
                  <c:v>2663</c:v>
                </c:pt>
                <c:pt idx="587">
                  <c:v>2027</c:v>
                </c:pt>
                <c:pt idx="588">
                  <c:v>1205</c:v>
                </c:pt>
                <c:pt idx="589">
                  <c:v>1883</c:v>
                </c:pt>
                <c:pt idx="590">
                  <c:v>2245</c:v>
                </c:pt>
                <c:pt idx="591">
                  <c:v>2044</c:v>
                </c:pt>
                <c:pt idx="592">
                  <c:v>1936</c:v>
                </c:pt>
                <c:pt idx="593">
                  <c:v>1947</c:v>
                </c:pt>
                <c:pt idx="594">
                  <c:v>1384</c:v>
                </c:pt>
                <c:pt idx="595">
                  <c:v>941</c:v>
                </c:pt>
                <c:pt idx="596">
                  <c:v>1414</c:v>
                </c:pt>
                <c:pt idx="597">
                  <c:v>1717</c:v>
                </c:pt>
                <c:pt idx="598">
                  <c:v>1545</c:v>
                </c:pt>
                <c:pt idx="599">
                  <c:v>1636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F5-47B6-A297-31F784735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812046"/>
        <c:axId val="871336577"/>
      </c:scatterChart>
      <c:valAx>
        <c:axId val="45181204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71336577"/>
        <c:crosses val="autoZero"/>
        <c:crossBetween val="midCat"/>
      </c:valAx>
      <c:valAx>
        <c:axId val="8713365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5181204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IN" sz="1400" b="0" i="0">
                <a:solidFill>
                  <a:srgbClr val="757575"/>
                </a:solidFill>
                <a:latin typeface="+mn-lt"/>
              </a:rPr>
              <a:t>Lag3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'Step 2b'!$P$2:$P$601</c:f>
              <c:numCache>
                <c:formatCode>General</c:formatCode>
                <c:ptCount val="600"/>
                <c:pt idx="0">
                  <c:v>69.91</c:v>
                </c:pt>
                <c:pt idx="1">
                  <c:v>69.91</c:v>
                </c:pt>
                <c:pt idx="2">
                  <c:v>69.91</c:v>
                </c:pt>
                <c:pt idx="3">
                  <c:v>69.91</c:v>
                </c:pt>
                <c:pt idx="4">
                  <c:v>69.91</c:v>
                </c:pt>
                <c:pt idx="5">
                  <c:v>69.91</c:v>
                </c:pt>
                <c:pt idx="6">
                  <c:v>69.91</c:v>
                </c:pt>
                <c:pt idx="7">
                  <c:v>69.91</c:v>
                </c:pt>
                <c:pt idx="8">
                  <c:v>69.91</c:v>
                </c:pt>
                <c:pt idx="9">
                  <c:v>73.61</c:v>
                </c:pt>
                <c:pt idx="10">
                  <c:v>73.61</c:v>
                </c:pt>
                <c:pt idx="11">
                  <c:v>73.61</c:v>
                </c:pt>
                <c:pt idx="12">
                  <c:v>73.61</c:v>
                </c:pt>
                <c:pt idx="13">
                  <c:v>73.61</c:v>
                </c:pt>
                <c:pt idx="14">
                  <c:v>73.61</c:v>
                </c:pt>
                <c:pt idx="15">
                  <c:v>73.61</c:v>
                </c:pt>
                <c:pt idx="16">
                  <c:v>73.61</c:v>
                </c:pt>
                <c:pt idx="17">
                  <c:v>73.61</c:v>
                </c:pt>
                <c:pt idx="18">
                  <c:v>73.61</c:v>
                </c:pt>
                <c:pt idx="19">
                  <c:v>73.61</c:v>
                </c:pt>
                <c:pt idx="20">
                  <c:v>76.39</c:v>
                </c:pt>
                <c:pt idx="21">
                  <c:v>70.83</c:v>
                </c:pt>
                <c:pt idx="22">
                  <c:v>70.83</c:v>
                </c:pt>
                <c:pt idx="23">
                  <c:v>67.13</c:v>
                </c:pt>
                <c:pt idx="24">
                  <c:v>67.13</c:v>
                </c:pt>
                <c:pt idx="25">
                  <c:v>67.13</c:v>
                </c:pt>
                <c:pt idx="26">
                  <c:v>67.13</c:v>
                </c:pt>
                <c:pt idx="27">
                  <c:v>67.13</c:v>
                </c:pt>
                <c:pt idx="28">
                  <c:v>67.13</c:v>
                </c:pt>
                <c:pt idx="29">
                  <c:v>67.13</c:v>
                </c:pt>
                <c:pt idx="30">
                  <c:v>67.13</c:v>
                </c:pt>
                <c:pt idx="31">
                  <c:v>67.13</c:v>
                </c:pt>
                <c:pt idx="32">
                  <c:v>67.13</c:v>
                </c:pt>
                <c:pt idx="33">
                  <c:v>67.13</c:v>
                </c:pt>
                <c:pt idx="34">
                  <c:v>70.83</c:v>
                </c:pt>
                <c:pt idx="35">
                  <c:v>70.83</c:v>
                </c:pt>
                <c:pt idx="36">
                  <c:v>70.83</c:v>
                </c:pt>
                <c:pt idx="37">
                  <c:v>70.83</c:v>
                </c:pt>
                <c:pt idx="38">
                  <c:v>70.83</c:v>
                </c:pt>
                <c:pt idx="39">
                  <c:v>70.83</c:v>
                </c:pt>
                <c:pt idx="40">
                  <c:v>70.83</c:v>
                </c:pt>
                <c:pt idx="41">
                  <c:v>70.83</c:v>
                </c:pt>
                <c:pt idx="42">
                  <c:v>70.83</c:v>
                </c:pt>
                <c:pt idx="43">
                  <c:v>70.83</c:v>
                </c:pt>
                <c:pt idx="44">
                  <c:v>70.83</c:v>
                </c:pt>
                <c:pt idx="45">
                  <c:v>70.83</c:v>
                </c:pt>
                <c:pt idx="46">
                  <c:v>70.83</c:v>
                </c:pt>
                <c:pt idx="47">
                  <c:v>70.83</c:v>
                </c:pt>
                <c:pt idx="48">
                  <c:v>70.83</c:v>
                </c:pt>
                <c:pt idx="49">
                  <c:v>70.83</c:v>
                </c:pt>
                <c:pt idx="50">
                  <c:v>70.83</c:v>
                </c:pt>
                <c:pt idx="51">
                  <c:v>70.83</c:v>
                </c:pt>
                <c:pt idx="52">
                  <c:v>70.83</c:v>
                </c:pt>
                <c:pt idx="53">
                  <c:v>70.83</c:v>
                </c:pt>
                <c:pt idx="54">
                  <c:v>70.83</c:v>
                </c:pt>
                <c:pt idx="55">
                  <c:v>70.83</c:v>
                </c:pt>
                <c:pt idx="56">
                  <c:v>70.83</c:v>
                </c:pt>
                <c:pt idx="57">
                  <c:v>70.83</c:v>
                </c:pt>
                <c:pt idx="58">
                  <c:v>70.83</c:v>
                </c:pt>
                <c:pt idx="59">
                  <c:v>70.83</c:v>
                </c:pt>
                <c:pt idx="60">
                  <c:v>70.83</c:v>
                </c:pt>
                <c:pt idx="61">
                  <c:v>70.83</c:v>
                </c:pt>
                <c:pt idx="62">
                  <c:v>70.83</c:v>
                </c:pt>
                <c:pt idx="63">
                  <c:v>63.43</c:v>
                </c:pt>
                <c:pt idx="64">
                  <c:v>60.65</c:v>
                </c:pt>
                <c:pt idx="65">
                  <c:v>60.65</c:v>
                </c:pt>
                <c:pt idx="66">
                  <c:v>60.65</c:v>
                </c:pt>
                <c:pt idx="67">
                  <c:v>60.65</c:v>
                </c:pt>
                <c:pt idx="68">
                  <c:v>60.65</c:v>
                </c:pt>
                <c:pt idx="69">
                  <c:v>60.65</c:v>
                </c:pt>
                <c:pt idx="70">
                  <c:v>60.65</c:v>
                </c:pt>
                <c:pt idx="71">
                  <c:v>60.65</c:v>
                </c:pt>
                <c:pt idx="72">
                  <c:v>60.65</c:v>
                </c:pt>
                <c:pt idx="73">
                  <c:v>60.65</c:v>
                </c:pt>
                <c:pt idx="74">
                  <c:v>60.65</c:v>
                </c:pt>
                <c:pt idx="75">
                  <c:v>60.65</c:v>
                </c:pt>
                <c:pt idx="76">
                  <c:v>60.65</c:v>
                </c:pt>
                <c:pt idx="77">
                  <c:v>56.94</c:v>
                </c:pt>
                <c:pt idx="78">
                  <c:v>56.94</c:v>
                </c:pt>
                <c:pt idx="79">
                  <c:v>56.94</c:v>
                </c:pt>
                <c:pt idx="80">
                  <c:v>56.94</c:v>
                </c:pt>
                <c:pt idx="81">
                  <c:v>56.94</c:v>
                </c:pt>
                <c:pt idx="82">
                  <c:v>56.94</c:v>
                </c:pt>
                <c:pt idx="83">
                  <c:v>56.94</c:v>
                </c:pt>
                <c:pt idx="84">
                  <c:v>56.94</c:v>
                </c:pt>
                <c:pt idx="85">
                  <c:v>56.94</c:v>
                </c:pt>
                <c:pt idx="86">
                  <c:v>56.94</c:v>
                </c:pt>
                <c:pt idx="87">
                  <c:v>60.65</c:v>
                </c:pt>
                <c:pt idx="88">
                  <c:v>60.65</c:v>
                </c:pt>
                <c:pt idx="89">
                  <c:v>60.65</c:v>
                </c:pt>
                <c:pt idx="90">
                  <c:v>60.65</c:v>
                </c:pt>
                <c:pt idx="91">
                  <c:v>60.65</c:v>
                </c:pt>
                <c:pt idx="92">
                  <c:v>60.65</c:v>
                </c:pt>
                <c:pt idx="93">
                  <c:v>60.65</c:v>
                </c:pt>
                <c:pt idx="94">
                  <c:v>60.65</c:v>
                </c:pt>
                <c:pt idx="95">
                  <c:v>66.2</c:v>
                </c:pt>
                <c:pt idx="96">
                  <c:v>66.2</c:v>
                </c:pt>
                <c:pt idx="97">
                  <c:v>66.2</c:v>
                </c:pt>
                <c:pt idx="98">
                  <c:v>66.2</c:v>
                </c:pt>
                <c:pt idx="99">
                  <c:v>66.2</c:v>
                </c:pt>
                <c:pt idx="100">
                  <c:v>66.2</c:v>
                </c:pt>
                <c:pt idx="101">
                  <c:v>66.2</c:v>
                </c:pt>
                <c:pt idx="102">
                  <c:v>66.2</c:v>
                </c:pt>
                <c:pt idx="103">
                  <c:v>66.2</c:v>
                </c:pt>
                <c:pt idx="104">
                  <c:v>66.2</c:v>
                </c:pt>
                <c:pt idx="105">
                  <c:v>66.2</c:v>
                </c:pt>
                <c:pt idx="106">
                  <c:v>60.65</c:v>
                </c:pt>
                <c:pt idx="107">
                  <c:v>60.65</c:v>
                </c:pt>
                <c:pt idx="108">
                  <c:v>60.65</c:v>
                </c:pt>
                <c:pt idx="109">
                  <c:v>60.65</c:v>
                </c:pt>
                <c:pt idx="110">
                  <c:v>60.65</c:v>
                </c:pt>
                <c:pt idx="111">
                  <c:v>60.65</c:v>
                </c:pt>
                <c:pt idx="112">
                  <c:v>60.65</c:v>
                </c:pt>
                <c:pt idx="113">
                  <c:v>60.65</c:v>
                </c:pt>
                <c:pt idx="114">
                  <c:v>60.65</c:v>
                </c:pt>
                <c:pt idx="115">
                  <c:v>60.65</c:v>
                </c:pt>
                <c:pt idx="116">
                  <c:v>60.65</c:v>
                </c:pt>
                <c:pt idx="117">
                  <c:v>60.65</c:v>
                </c:pt>
                <c:pt idx="118">
                  <c:v>68.98</c:v>
                </c:pt>
                <c:pt idx="119">
                  <c:v>68.98</c:v>
                </c:pt>
                <c:pt idx="120">
                  <c:v>68.98</c:v>
                </c:pt>
                <c:pt idx="121">
                  <c:v>68.98</c:v>
                </c:pt>
                <c:pt idx="122">
                  <c:v>68.98</c:v>
                </c:pt>
                <c:pt idx="123">
                  <c:v>68.98</c:v>
                </c:pt>
                <c:pt idx="124">
                  <c:v>68.98</c:v>
                </c:pt>
                <c:pt idx="125">
                  <c:v>68.98</c:v>
                </c:pt>
                <c:pt idx="126">
                  <c:v>68.98</c:v>
                </c:pt>
                <c:pt idx="127">
                  <c:v>68.98</c:v>
                </c:pt>
                <c:pt idx="128">
                  <c:v>68.98</c:v>
                </c:pt>
                <c:pt idx="129">
                  <c:v>67.13</c:v>
                </c:pt>
                <c:pt idx="130">
                  <c:v>61.57</c:v>
                </c:pt>
                <c:pt idx="131">
                  <c:v>61.57</c:v>
                </c:pt>
                <c:pt idx="132">
                  <c:v>61.57</c:v>
                </c:pt>
                <c:pt idx="133">
                  <c:v>61.57</c:v>
                </c:pt>
                <c:pt idx="134">
                  <c:v>61.57</c:v>
                </c:pt>
                <c:pt idx="135">
                  <c:v>61.57</c:v>
                </c:pt>
                <c:pt idx="136">
                  <c:v>61.57</c:v>
                </c:pt>
                <c:pt idx="137">
                  <c:v>61.57</c:v>
                </c:pt>
                <c:pt idx="138">
                  <c:v>61.57</c:v>
                </c:pt>
                <c:pt idx="139">
                  <c:v>61.57</c:v>
                </c:pt>
                <c:pt idx="140">
                  <c:v>61.57</c:v>
                </c:pt>
                <c:pt idx="141">
                  <c:v>61.57</c:v>
                </c:pt>
                <c:pt idx="142">
                  <c:v>61.57</c:v>
                </c:pt>
                <c:pt idx="143">
                  <c:v>61.57</c:v>
                </c:pt>
                <c:pt idx="144">
                  <c:v>61.57</c:v>
                </c:pt>
                <c:pt idx="145">
                  <c:v>61.57</c:v>
                </c:pt>
                <c:pt idx="146">
                  <c:v>61.57</c:v>
                </c:pt>
                <c:pt idx="147">
                  <c:v>61.57</c:v>
                </c:pt>
                <c:pt idx="148">
                  <c:v>61.57</c:v>
                </c:pt>
                <c:pt idx="149">
                  <c:v>61.57</c:v>
                </c:pt>
                <c:pt idx="150">
                  <c:v>61.57</c:v>
                </c:pt>
                <c:pt idx="151">
                  <c:v>61.57</c:v>
                </c:pt>
                <c:pt idx="152">
                  <c:v>61.57</c:v>
                </c:pt>
                <c:pt idx="153">
                  <c:v>61.57</c:v>
                </c:pt>
                <c:pt idx="154">
                  <c:v>61.57</c:v>
                </c:pt>
                <c:pt idx="155">
                  <c:v>61.57</c:v>
                </c:pt>
                <c:pt idx="156">
                  <c:v>61.57</c:v>
                </c:pt>
                <c:pt idx="157">
                  <c:v>63.43</c:v>
                </c:pt>
                <c:pt idx="158">
                  <c:v>63.43</c:v>
                </c:pt>
                <c:pt idx="159">
                  <c:v>63.43</c:v>
                </c:pt>
                <c:pt idx="160">
                  <c:v>63.43</c:v>
                </c:pt>
                <c:pt idx="161">
                  <c:v>63.43</c:v>
                </c:pt>
                <c:pt idx="162">
                  <c:v>63.43</c:v>
                </c:pt>
                <c:pt idx="163">
                  <c:v>63.43</c:v>
                </c:pt>
                <c:pt idx="164">
                  <c:v>63.43</c:v>
                </c:pt>
                <c:pt idx="165">
                  <c:v>63.43</c:v>
                </c:pt>
                <c:pt idx="166">
                  <c:v>63.43</c:v>
                </c:pt>
                <c:pt idx="167">
                  <c:v>63.43</c:v>
                </c:pt>
                <c:pt idx="168">
                  <c:v>63.43</c:v>
                </c:pt>
                <c:pt idx="169">
                  <c:v>63.43</c:v>
                </c:pt>
                <c:pt idx="170">
                  <c:v>57.87</c:v>
                </c:pt>
                <c:pt idx="171">
                  <c:v>57.87</c:v>
                </c:pt>
                <c:pt idx="172">
                  <c:v>57.87</c:v>
                </c:pt>
                <c:pt idx="173">
                  <c:v>57.87</c:v>
                </c:pt>
                <c:pt idx="174">
                  <c:v>57.87</c:v>
                </c:pt>
                <c:pt idx="175">
                  <c:v>57.87</c:v>
                </c:pt>
                <c:pt idx="176">
                  <c:v>57.87</c:v>
                </c:pt>
                <c:pt idx="177">
                  <c:v>57.87</c:v>
                </c:pt>
                <c:pt idx="178">
                  <c:v>57.87</c:v>
                </c:pt>
                <c:pt idx="179">
                  <c:v>57.87</c:v>
                </c:pt>
                <c:pt idx="180">
                  <c:v>57.87</c:v>
                </c:pt>
                <c:pt idx="181">
                  <c:v>57.87</c:v>
                </c:pt>
                <c:pt idx="182">
                  <c:v>57.87</c:v>
                </c:pt>
                <c:pt idx="183">
                  <c:v>57.87</c:v>
                </c:pt>
                <c:pt idx="184">
                  <c:v>57.87</c:v>
                </c:pt>
                <c:pt idx="185">
                  <c:v>57.87</c:v>
                </c:pt>
                <c:pt idx="186">
                  <c:v>57.87</c:v>
                </c:pt>
                <c:pt idx="187">
                  <c:v>57.87</c:v>
                </c:pt>
                <c:pt idx="188">
                  <c:v>57.87</c:v>
                </c:pt>
                <c:pt idx="189">
                  <c:v>57.87</c:v>
                </c:pt>
                <c:pt idx="190">
                  <c:v>57.87</c:v>
                </c:pt>
                <c:pt idx="191">
                  <c:v>57.87</c:v>
                </c:pt>
                <c:pt idx="192">
                  <c:v>57.87</c:v>
                </c:pt>
                <c:pt idx="193">
                  <c:v>57.87</c:v>
                </c:pt>
                <c:pt idx="194">
                  <c:v>57.87</c:v>
                </c:pt>
                <c:pt idx="195">
                  <c:v>74.540000000000006</c:v>
                </c:pt>
                <c:pt idx="196">
                  <c:v>74.540000000000006</c:v>
                </c:pt>
                <c:pt idx="197">
                  <c:v>69.91</c:v>
                </c:pt>
                <c:pt idx="198">
                  <c:v>69.91</c:v>
                </c:pt>
                <c:pt idx="199">
                  <c:v>69.91</c:v>
                </c:pt>
                <c:pt idx="200">
                  <c:v>69.91</c:v>
                </c:pt>
                <c:pt idx="201">
                  <c:v>69.91</c:v>
                </c:pt>
                <c:pt idx="202">
                  <c:v>69.91</c:v>
                </c:pt>
                <c:pt idx="203">
                  <c:v>69.91</c:v>
                </c:pt>
                <c:pt idx="204">
                  <c:v>69.91</c:v>
                </c:pt>
                <c:pt idx="205">
                  <c:v>69.91</c:v>
                </c:pt>
                <c:pt idx="206">
                  <c:v>69.91</c:v>
                </c:pt>
                <c:pt idx="207">
                  <c:v>69.91</c:v>
                </c:pt>
                <c:pt idx="208">
                  <c:v>69.91</c:v>
                </c:pt>
                <c:pt idx="209">
                  <c:v>69.91</c:v>
                </c:pt>
                <c:pt idx="210">
                  <c:v>69.91</c:v>
                </c:pt>
                <c:pt idx="211">
                  <c:v>73.61</c:v>
                </c:pt>
                <c:pt idx="212">
                  <c:v>73.61</c:v>
                </c:pt>
                <c:pt idx="213">
                  <c:v>73.61</c:v>
                </c:pt>
                <c:pt idx="214">
                  <c:v>73.61</c:v>
                </c:pt>
                <c:pt idx="215">
                  <c:v>73.61</c:v>
                </c:pt>
                <c:pt idx="216">
                  <c:v>73.61</c:v>
                </c:pt>
                <c:pt idx="217">
                  <c:v>73.61</c:v>
                </c:pt>
                <c:pt idx="218">
                  <c:v>73.61</c:v>
                </c:pt>
                <c:pt idx="219">
                  <c:v>73.61</c:v>
                </c:pt>
                <c:pt idx="220">
                  <c:v>73.61</c:v>
                </c:pt>
                <c:pt idx="221">
                  <c:v>73.61</c:v>
                </c:pt>
                <c:pt idx="222">
                  <c:v>73.61</c:v>
                </c:pt>
                <c:pt idx="223">
                  <c:v>73.61</c:v>
                </c:pt>
                <c:pt idx="224">
                  <c:v>73.61</c:v>
                </c:pt>
                <c:pt idx="225">
                  <c:v>73.61</c:v>
                </c:pt>
                <c:pt idx="226">
                  <c:v>73.61</c:v>
                </c:pt>
                <c:pt idx="227">
                  <c:v>73.61</c:v>
                </c:pt>
                <c:pt idx="228">
                  <c:v>73.61</c:v>
                </c:pt>
                <c:pt idx="229">
                  <c:v>81.94</c:v>
                </c:pt>
                <c:pt idx="230">
                  <c:v>81.94</c:v>
                </c:pt>
                <c:pt idx="231">
                  <c:v>81.94</c:v>
                </c:pt>
                <c:pt idx="232">
                  <c:v>81.94</c:v>
                </c:pt>
                <c:pt idx="233">
                  <c:v>81.94</c:v>
                </c:pt>
                <c:pt idx="234">
                  <c:v>81.94</c:v>
                </c:pt>
                <c:pt idx="235">
                  <c:v>81.94</c:v>
                </c:pt>
                <c:pt idx="236">
                  <c:v>81.94</c:v>
                </c:pt>
                <c:pt idx="237">
                  <c:v>81.94</c:v>
                </c:pt>
                <c:pt idx="238">
                  <c:v>81.94</c:v>
                </c:pt>
                <c:pt idx="239">
                  <c:v>81.94</c:v>
                </c:pt>
                <c:pt idx="240">
                  <c:v>81.94</c:v>
                </c:pt>
                <c:pt idx="241">
                  <c:v>81.94</c:v>
                </c:pt>
                <c:pt idx="242">
                  <c:v>81.94</c:v>
                </c:pt>
                <c:pt idx="243">
                  <c:v>81.94</c:v>
                </c:pt>
                <c:pt idx="244">
                  <c:v>81.94</c:v>
                </c:pt>
                <c:pt idx="245">
                  <c:v>81.94</c:v>
                </c:pt>
                <c:pt idx="246">
                  <c:v>81.94</c:v>
                </c:pt>
                <c:pt idx="247">
                  <c:v>81.94</c:v>
                </c:pt>
                <c:pt idx="248">
                  <c:v>81.94</c:v>
                </c:pt>
                <c:pt idx="249">
                  <c:v>81.94</c:v>
                </c:pt>
                <c:pt idx="250">
                  <c:v>81.94</c:v>
                </c:pt>
                <c:pt idx="251">
                  <c:v>81.94</c:v>
                </c:pt>
                <c:pt idx="252">
                  <c:v>81.94</c:v>
                </c:pt>
                <c:pt idx="253">
                  <c:v>81.94</c:v>
                </c:pt>
                <c:pt idx="254">
                  <c:v>81.94</c:v>
                </c:pt>
                <c:pt idx="255">
                  <c:v>81.94</c:v>
                </c:pt>
                <c:pt idx="256">
                  <c:v>81.94</c:v>
                </c:pt>
                <c:pt idx="257">
                  <c:v>81.94</c:v>
                </c:pt>
                <c:pt idx="258">
                  <c:v>81.94</c:v>
                </c:pt>
                <c:pt idx="259">
                  <c:v>81.94</c:v>
                </c:pt>
                <c:pt idx="260">
                  <c:v>81.94</c:v>
                </c:pt>
                <c:pt idx="261">
                  <c:v>81.94</c:v>
                </c:pt>
                <c:pt idx="262">
                  <c:v>81.94</c:v>
                </c:pt>
                <c:pt idx="263">
                  <c:v>81.94</c:v>
                </c:pt>
                <c:pt idx="264">
                  <c:v>81.94</c:v>
                </c:pt>
                <c:pt idx="265">
                  <c:v>81.94</c:v>
                </c:pt>
                <c:pt idx="266">
                  <c:v>81.94</c:v>
                </c:pt>
                <c:pt idx="267">
                  <c:v>81.94</c:v>
                </c:pt>
                <c:pt idx="268">
                  <c:v>81.94</c:v>
                </c:pt>
                <c:pt idx="269">
                  <c:v>81.94</c:v>
                </c:pt>
                <c:pt idx="270">
                  <c:v>81.94</c:v>
                </c:pt>
                <c:pt idx="271">
                  <c:v>81.94</c:v>
                </c:pt>
                <c:pt idx="272">
                  <c:v>81.94</c:v>
                </c:pt>
                <c:pt idx="273">
                  <c:v>81.94</c:v>
                </c:pt>
                <c:pt idx="274">
                  <c:v>81.94</c:v>
                </c:pt>
                <c:pt idx="275">
                  <c:v>81.94</c:v>
                </c:pt>
                <c:pt idx="276">
                  <c:v>81.94</c:v>
                </c:pt>
                <c:pt idx="277">
                  <c:v>81.94</c:v>
                </c:pt>
                <c:pt idx="278">
                  <c:v>81.94</c:v>
                </c:pt>
                <c:pt idx="279">
                  <c:v>81.94</c:v>
                </c:pt>
                <c:pt idx="280">
                  <c:v>81.94</c:v>
                </c:pt>
                <c:pt idx="281">
                  <c:v>81.94</c:v>
                </c:pt>
                <c:pt idx="282">
                  <c:v>81.94</c:v>
                </c:pt>
                <c:pt idx="283">
                  <c:v>81.94</c:v>
                </c:pt>
                <c:pt idx="284">
                  <c:v>81.94</c:v>
                </c:pt>
                <c:pt idx="285">
                  <c:v>71.3</c:v>
                </c:pt>
                <c:pt idx="286">
                  <c:v>71.3</c:v>
                </c:pt>
                <c:pt idx="287">
                  <c:v>71.3</c:v>
                </c:pt>
                <c:pt idx="288">
                  <c:v>74.069999999999993</c:v>
                </c:pt>
                <c:pt idx="289">
                  <c:v>74.069999999999993</c:v>
                </c:pt>
                <c:pt idx="290">
                  <c:v>74.069999999999993</c:v>
                </c:pt>
                <c:pt idx="291">
                  <c:v>74.069999999999993</c:v>
                </c:pt>
                <c:pt idx="292">
                  <c:v>74.069999999999993</c:v>
                </c:pt>
                <c:pt idx="293">
                  <c:v>82.41</c:v>
                </c:pt>
                <c:pt idx="294">
                  <c:v>82.41</c:v>
                </c:pt>
                <c:pt idx="295">
                  <c:v>82.41</c:v>
                </c:pt>
                <c:pt idx="296">
                  <c:v>82.41</c:v>
                </c:pt>
                <c:pt idx="297">
                  <c:v>82.41</c:v>
                </c:pt>
                <c:pt idx="298">
                  <c:v>82.41</c:v>
                </c:pt>
                <c:pt idx="299">
                  <c:v>82.41</c:v>
                </c:pt>
                <c:pt idx="300">
                  <c:v>82.41</c:v>
                </c:pt>
                <c:pt idx="301">
                  <c:v>82.41</c:v>
                </c:pt>
                <c:pt idx="302">
                  <c:v>82.41</c:v>
                </c:pt>
                <c:pt idx="303">
                  <c:v>82.41</c:v>
                </c:pt>
                <c:pt idx="304">
                  <c:v>85.19</c:v>
                </c:pt>
                <c:pt idx="305">
                  <c:v>85.19</c:v>
                </c:pt>
                <c:pt idx="306">
                  <c:v>85.19</c:v>
                </c:pt>
                <c:pt idx="307">
                  <c:v>85.19</c:v>
                </c:pt>
                <c:pt idx="308">
                  <c:v>85.19</c:v>
                </c:pt>
                <c:pt idx="309">
                  <c:v>85.19</c:v>
                </c:pt>
                <c:pt idx="310">
                  <c:v>85.19</c:v>
                </c:pt>
                <c:pt idx="311">
                  <c:v>85.19</c:v>
                </c:pt>
                <c:pt idx="312">
                  <c:v>85.19</c:v>
                </c:pt>
                <c:pt idx="313">
                  <c:v>85.19</c:v>
                </c:pt>
                <c:pt idx="314">
                  <c:v>85.19</c:v>
                </c:pt>
                <c:pt idx="315">
                  <c:v>85.19</c:v>
                </c:pt>
                <c:pt idx="316">
                  <c:v>85.19</c:v>
                </c:pt>
                <c:pt idx="317">
                  <c:v>85.19</c:v>
                </c:pt>
                <c:pt idx="318">
                  <c:v>85.19</c:v>
                </c:pt>
                <c:pt idx="319">
                  <c:v>85.19</c:v>
                </c:pt>
                <c:pt idx="320">
                  <c:v>85.19</c:v>
                </c:pt>
                <c:pt idx="321">
                  <c:v>85.19</c:v>
                </c:pt>
                <c:pt idx="322">
                  <c:v>85.19</c:v>
                </c:pt>
                <c:pt idx="323">
                  <c:v>85.19</c:v>
                </c:pt>
                <c:pt idx="324">
                  <c:v>85.19</c:v>
                </c:pt>
                <c:pt idx="325">
                  <c:v>85.19</c:v>
                </c:pt>
                <c:pt idx="326">
                  <c:v>85.19</c:v>
                </c:pt>
                <c:pt idx="327">
                  <c:v>85.19</c:v>
                </c:pt>
                <c:pt idx="328">
                  <c:v>87.04</c:v>
                </c:pt>
                <c:pt idx="329">
                  <c:v>87.04</c:v>
                </c:pt>
                <c:pt idx="330">
                  <c:v>87.04</c:v>
                </c:pt>
                <c:pt idx="331">
                  <c:v>87.04</c:v>
                </c:pt>
                <c:pt idx="332">
                  <c:v>87.04</c:v>
                </c:pt>
                <c:pt idx="333">
                  <c:v>87.04</c:v>
                </c:pt>
                <c:pt idx="334">
                  <c:v>87.04</c:v>
                </c:pt>
                <c:pt idx="335">
                  <c:v>64.81</c:v>
                </c:pt>
                <c:pt idx="336">
                  <c:v>64.81</c:v>
                </c:pt>
                <c:pt idx="337">
                  <c:v>64.81</c:v>
                </c:pt>
                <c:pt idx="338">
                  <c:v>64.81</c:v>
                </c:pt>
                <c:pt idx="339">
                  <c:v>62.96</c:v>
                </c:pt>
                <c:pt idx="340">
                  <c:v>62.96</c:v>
                </c:pt>
                <c:pt idx="341">
                  <c:v>62.96</c:v>
                </c:pt>
                <c:pt idx="342">
                  <c:v>62.96</c:v>
                </c:pt>
                <c:pt idx="343">
                  <c:v>62.96</c:v>
                </c:pt>
                <c:pt idx="344">
                  <c:v>62.96</c:v>
                </c:pt>
                <c:pt idx="345">
                  <c:v>62.96</c:v>
                </c:pt>
                <c:pt idx="346">
                  <c:v>62.96</c:v>
                </c:pt>
                <c:pt idx="347">
                  <c:v>62.96</c:v>
                </c:pt>
                <c:pt idx="348">
                  <c:v>62.96</c:v>
                </c:pt>
                <c:pt idx="349">
                  <c:v>62.96</c:v>
                </c:pt>
                <c:pt idx="350">
                  <c:v>62.96</c:v>
                </c:pt>
                <c:pt idx="351">
                  <c:v>62.96</c:v>
                </c:pt>
                <c:pt idx="352">
                  <c:v>62.96</c:v>
                </c:pt>
                <c:pt idx="353">
                  <c:v>78.7</c:v>
                </c:pt>
                <c:pt idx="354">
                  <c:v>78.7</c:v>
                </c:pt>
                <c:pt idx="355">
                  <c:v>78.7</c:v>
                </c:pt>
                <c:pt idx="356">
                  <c:v>62.96</c:v>
                </c:pt>
                <c:pt idx="357">
                  <c:v>62.96</c:v>
                </c:pt>
                <c:pt idx="358">
                  <c:v>62.96</c:v>
                </c:pt>
                <c:pt idx="359">
                  <c:v>62.96</c:v>
                </c:pt>
                <c:pt idx="360">
                  <c:v>62.96</c:v>
                </c:pt>
                <c:pt idx="361">
                  <c:v>62.96</c:v>
                </c:pt>
                <c:pt idx="362">
                  <c:v>62.96</c:v>
                </c:pt>
                <c:pt idx="363">
                  <c:v>60.19</c:v>
                </c:pt>
                <c:pt idx="364">
                  <c:v>60.19</c:v>
                </c:pt>
                <c:pt idx="365">
                  <c:v>60.19</c:v>
                </c:pt>
                <c:pt idx="366">
                  <c:v>60.19</c:v>
                </c:pt>
                <c:pt idx="367">
                  <c:v>60.19</c:v>
                </c:pt>
                <c:pt idx="368">
                  <c:v>60.19</c:v>
                </c:pt>
                <c:pt idx="369">
                  <c:v>60.19</c:v>
                </c:pt>
                <c:pt idx="370">
                  <c:v>60.19</c:v>
                </c:pt>
                <c:pt idx="371">
                  <c:v>60.19</c:v>
                </c:pt>
                <c:pt idx="372">
                  <c:v>60.19</c:v>
                </c:pt>
                <c:pt idx="373">
                  <c:v>60.19</c:v>
                </c:pt>
                <c:pt idx="374">
                  <c:v>60.19</c:v>
                </c:pt>
                <c:pt idx="375">
                  <c:v>60.19</c:v>
                </c:pt>
                <c:pt idx="376">
                  <c:v>60.19</c:v>
                </c:pt>
                <c:pt idx="377">
                  <c:v>60.19</c:v>
                </c:pt>
                <c:pt idx="378">
                  <c:v>60.19</c:v>
                </c:pt>
                <c:pt idx="379">
                  <c:v>60.19</c:v>
                </c:pt>
                <c:pt idx="380">
                  <c:v>60.19</c:v>
                </c:pt>
                <c:pt idx="381">
                  <c:v>60.19</c:v>
                </c:pt>
                <c:pt idx="382">
                  <c:v>60.19</c:v>
                </c:pt>
                <c:pt idx="383">
                  <c:v>60.19</c:v>
                </c:pt>
                <c:pt idx="384">
                  <c:v>60.19</c:v>
                </c:pt>
                <c:pt idx="385">
                  <c:v>60.19</c:v>
                </c:pt>
                <c:pt idx="386">
                  <c:v>60.19</c:v>
                </c:pt>
                <c:pt idx="387">
                  <c:v>60.19</c:v>
                </c:pt>
                <c:pt idx="388">
                  <c:v>60.19</c:v>
                </c:pt>
                <c:pt idx="389">
                  <c:v>60.19</c:v>
                </c:pt>
                <c:pt idx="390">
                  <c:v>60.19</c:v>
                </c:pt>
                <c:pt idx="391">
                  <c:v>60.19</c:v>
                </c:pt>
                <c:pt idx="392">
                  <c:v>60.19</c:v>
                </c:pt>
                <c:pt idx="393">
                  <c:v>60.19</c:v>
                </c:pt>
                <c:pt idx="394">
                  <c:v>60.19</c:v>
                </c:pt>
                <c:pt idx="395">
                  <c:v>60.19</c:v>
                </c:pt>
                <c:pt idx="396">
                  <c:v>60.19</c:v>
                </c:pt>
                <c:pt idx="397">
                  <c:v>60.19</c:v>
                </c:pt>
                <c:pt idx="398">
                  <c:v>60.19</c:v>
                </c:pt>
                <c:pt idx="399">
                  <c:v>60.19</c:v>
                </c:pt>
                <c:pt idx="400">
                  <c:v>60.19</c:v>
                </c:pt>
                <c:pt idx="401">
                  <c:v>60.19</c:v>
                </c:pt>
                <c:pt idx="402">
                  <c:v>60.19</c:v>
                </c:pt>
                <c:pt idx="403">
                  <c:v>60.19</c:v>
                </c:pt>
                <c:pt idx="404">
                  <c:v>60.19</c:v>
                </c:pt>
                <c:pt idx="405">
                  <c:v>58.33</c:v>
                </c:pt>
                <c:pt idx="406">
                  <c:v>58.33</c:v>
                </c:pt>
                <c:pt idx="407">
                  <c:v>58.33</c:v>
                </c:pt>
                <c:pt idx="408">
                  <c:v>58.33</c:v>
                </c:pt>
                <c:pt idx="409">
                  <c:v>58.33</c:v>
                </c:pt>
                <c:pt idx="410">
                  <c:v>58.33</c:v>
                </c:pt>
                <c:pt idx="411">
                  <c:v>58.33</c:v>
                </c:pt>
                <c:pt idx="412">
                  <c:v>58.33</c:v>
                </c:pt>
                <c:pt idx="413">
                  <c:v>58.33</c:v>
                </c:pt>
                <c:pt idx="414">
                  <c:v>58.33</c:v>
                </c:pt>
                <c:pt idx="415">
                  <c:v>58.33</c:v>
                </c:pt>
                <c:pt idx="416">
                  <c:v>52.78</c:v>
                </c:pt>
                <c:pt idx="417">
                  <c:v>52.78</c:v>
                </c:pt>
                <c:pt idx="418">
                  <c:v>52.78</c:v>
                </c:pt>
                <c:pt idx="419">
                  <c:v>52.78</c:v>
                </c:pt>
                <c:pt idx="420">
                  <c:v>52.78</c:v>
                </c:pt>
                <c:pt idx="421">
                  <c:v>52.78</c:v>
                </c:pt>
                <c:pt idx="422">
                  <c:v>52.78</c:v>
                </c:pt>
                <c:pt idx="423">
                  <c:v>52.78</c:v>
                </c:pt>
                <c:pt idx="424">
                  <c:v>52.78</c:v>
                </c:pt>
                <c:pt idx="425">
                  <c:v>52.78</c:v>
                </c:pt>
                <c:pt idx="426">
                  <c:v>52.78</c:v>
                </c:pt>
                <c:pt idx="427">
                  <c:v>52.78</c:v>
                </c:pt>
                <c:pt idx="428">
                  <c:v>52.78</c:v>
                </c:pt>
                <c:pt idx="429">
                  <c:v>52.78</c:v>
                </c:pt>
                <c:pt idx="430">
                  <c:v>52.78</c:v>
                </c:pt>
                <c:pt idx="431">
                  <c:v>52.78</c:v>
                </c:pt>
                <c:pt idx="432">
                  <c:v>52.78</c:v>
                </c:pt>
                <c:pt idx="433">
                  <c:v>52.78</c:v>
                </c:pt>
                <c:pt idx="434">
                  <c:v>52.78</c:v>
                </c:pt>
                <c:pt idx="435">
                  <c:v>52.78</c:v>
                </c:pt>
                <c:pt idx="436">
                  <c:v>52.78</c:v>
                </c:pt>
                <c:pt idx="437">
                  <c:v>52.78</c:v>
                </c:pt>
                <c:pt idx="438">
                  <c:v>52.78</c:v>
                </c:pt>
                <c:pt idx="439">
                  <c:v>52.78</c:v>
                </c:pt>
                <c:pt idx="440">
                  <c:v>52.78</c:v>
                </c:pt>
                <c:pt idx="441">
                  <c:v>52.78</c:v>
                </c:pt>
                <c:pt idx="442">
                  <c:v>52.78</c:v>
                </c:pt>
                <c:pt idx="443">
                  <c:v>52.78</c:v>
                </c:pt>
                <c:pt idx="444">
                  <c:v>52.78</c:v>
                </c:pt>
                <c:pt idx="445">
                  <c:v>52.78</c:v>
                </c:pt>
                <c:pt idx="446">
                  <c:v>52.78</c:v>
                </c:pt>
                <c:pt idx="447">
                  <c:v>52.78</c:v>
                </c:pt>
                <c:pt idx="448">
                  <c:v>52.78</c:v>
                </c:pt>
                <c:pt idx="449">
                  <c:v>29.63</c:v>
                </c:pt>
                <c:pt idx="450">
                  <c:v>29.63</c:v>
                </c:pt>
                <c:pt idx="451">
                  <c:v>29.63</c:v>
                </c:pt>
                <c:pt idx="452">
                  <c:v>29.63</c:v>
                </c:pt>
                <c:pt idx="453">
                  <c:v>29.63</c:v>
                </c:pt>
                <c:pt idx="454">
                  <c:v>29.63</c:v>
                </c:pt>
                <c:pt idx="455">
                  <c:v>29.63</c:v>
                </c:pt>
                <c:pt idx="456">
                  <c:v>29.63</c:v>
                </c:pt>
                <c:pt idx="457">
                  <c:v>29.63</c:v>
                </c:pt>
                <c:pt idx="458">
                  <c:v>29.63</c:v>
                </c:pt>
                <c:pt idx="459">
                  <c:v>29.63</c:v>
                </c:pt>
                <c:pt idx="460">
                  <c:v>29.63</c:v>
                </c:pt>
                <c:pt idx="461">
                  <c:v>29.63</c:v>
                </c:pt>
                <c:pt idx="462">
                  <c:v>29.63</c:v>
                </c:pt>
                <c:pt idx="463">
                  <c:v>22.22</c:v>
                </c:pt>
                <c:pt idx="464">
                  <c:v>22.22</c:v>
                </c:pt>
                <c:pt idx="465">
                  <c:v>22.22</c:v>
                </c:pt>
                <c:pt idx="466">
                  <c:v>22.22</c:v>
                </c:pt>
                <c:pt idx="467">
                  <c:v>22.22</c:v>
                </c:pt>
                <c:pt idx="468">
                  <c:v>24.07</c:v>
                </c:pt>
                <c:pt idx="469">
                  <c:v>24.07</c:v>
                </c:pt>
                <c:pt idx="470">
                  <c:v>24.07</c:v>
                </c:pt>
                <c:pt idx="471">
                  <c:v>24.07</c:v>
                </c:pt>
                <c:pt idx="472">
                  <c:v>24.07</c:v>
                </c:pt>
                <c:pt idx="473">
                  <c:v>29.63</c:v>
                </c:pt>
                <c:pt idx="474">
                  <c:v>29.63</c:v>
                </c:pt>
                <c:pt idx="475">
                  <c:v>29.63</c:v>
                </c:pt>
                <c:pt idx="476">
                  <c:v>29.63</c:v>
                </c:pt>
                <c:pt idx="477">
                  <c:v>29.63</c:v>
                </c:pt>
                <c:pt idx="478">
                  <c:v>29.63</c:v>
                </c:pt>
                <c:pt idx="479">
                  <c:v>29.63</c:v>
                </c:pt>
                <c:pt idx="480">
                  <c:v>29.63</c:v>
                </c:pt>
                <c:pt idx="481">
                  <c:v>49.54</c:v>
                </c:pt>
                <c:pt idx="482">
                  <c:v>49.54</c:v>
                </c:pt>
                <c:pt idx="483">
                  <c:v>49.54</c:v>
                </c:pt>
                <c:pt idx="484">
                  <c:v>49.54</c:v>
                </c:pt>
                <c:pt idx="485">
                  <c:v>49.54</c:v>
                </c:pt>
                <c:pt idx="486">
                  <c:v>49.54</c:v>
                </c:pt>
                <c:pt idx="487">
                  <c:v>49.54</c:v>
                </c:pt>
                <c:pt idx="488">
                  <c:v>48.15</c:v>
                </c:pt>
                <c:pt idx="489">
                  <c:v>48.15</c:v>
                </c:pt>
                <c:pt idx="490">
                  <c:v>48.15</c:v>
                </c:pt>
                <c:pt idx="491">
                  <c:v>48.15</c:v>
                </c:pt>
                <c:pt idx="492">
                  <c:v>48.15</c:v>
                </c:pt>
                <c:pt idx="493">
                  <c:v>45.37</c:v>
                </c:pt>
                <c:pt idx="494">
                  <c:v>45.37</c:v>
                </c:pt>
                <c:pt idx="495">
                  <c:v>45.37</c:v>
                </c:pt>
                <c:pt idx="496">
                  <c:v>45.37</c:v>
                </c:pt>
                <c:pt idx="497">
                  <c:v>45.37</c:v>
                </c:pt>
                <c:pt idx="498">
                  <c:v>42.59</c:v>
                </c:pt>
                <c:pt idx="499">
                  <c:v>42.59</c:v>
                </c:pt>
                <c:pt idx="500">
                  <c:v>42.59</c:v>
                </c:pt>
                <c:pt idx="501">
                  <c:v>42.59</c:v>
                </c:pt>
                <c:pt idx="502">
                  <c:v>42.59</c:v>
                </c:pt>
                <c:pt idx="503">
                  <c:v>42.59</c:v>
                </c:pt>
                <c:pt idx="504">
                  <c:v>42.59</c:v>
                </c:pt>
                <c:pt idx="505">
                  <c:v>42.59</c:v>
                </c:pt>
                <c:pt idx="506">
                  <c:v>42.59</c:v>
                </c:pt>
                <c:pt idx="507">
                  <c:v>42.59</c:v>
                </c:pt>
                <c:pt idx="508">
                  <c:v>42.59</c:v>
                </c:pt>
                <c:pt idx="509">
                  <c:v>42.59</c:v>
                </c:pt>
                <c:pt idx="510">
                  <c:v>42.59</c:v>
                </c:pt>
                <c:pt idx="511">
                  <c:v>42.59</c:v>
                </c:pt>
                <c:pt idx="512">
                  <c:v>42.59</c:v>
                </c:pt>
                <c:pt idx="513">
                  <c:v>42.59</c:v>
                </c:pt>
                <c:pt idx="514">
                  <c:v>42.59</c:v>
                </c:pt>
                <c:pt idx="515">
                  <c:v>42.59</c:v>
                </c:pt>
                <c:pt idx="516">
                  <c:v>42.59</c:v>
                </c:pt>
                <c:pt idx="517">
                  <c:v>45.37</c:v>
                </c:pt>
                <c:pt idx="518">
                  <c:v>45.37</c:v>
                </c:pt>
                <c:pt idx="519">
                  <c:v>45.37</c:v>
                </c:pt>
                <c:pt idx="520">
                  <c:v>45.37</c:v>
                </c:pt>
                <c:pt idx="521">
                  <c:v>45.37</c:v>
                </c:pt>
                <c:pt idx="522">
                  <c:v>45.37</c:v>
                </c:pt>
                <c:pt idx="523">
                  <c:v>45.37</c:v>
                </c:pt>
                <c:pt idx="524">
                  <c:v>45.37</c:v>
                </c:pt>
                <c:pt idx="525">
                  <c:v>45.37</c:v>
                </c:pt>
                <c:pt idx="526">
                  <c:v>45.37</c:v>
                </c:pt>
                <c:pt idx="527">
                  <c:v>45.37</c:v>
                </c:pt>
                <c:pt idx="528">
                  <c:v>45.37</c:v>
                </c:pt>
                <c:pt idx="529">
                  <c:v>45.37</c:v>
                </c:pt>
                <c:pt idx="530">
                  <c:v>45.37</c:v>
                </c:pt>
                <c:pt idx="531">
                  <c:v>49.07</c:v>
                </c:pt>
                <c:pt idx="532">
                  <c:v>49.07</c:v>
                </c:pt>
                <c:pt idx="533">
                  <c:v>49.07</c:v>
                </c:pt>
                <c:pt idx="534">
                  <c:v>49.07</c:v>
                </c:pt>
                <c:pt idx="535">
                  <c:v>49.07</c:v>
                </c:pt>
                <c:pt idx="536">
                  <c:v>49.07</c:v>
                </c:pt>
                <c:pt idx="537">
                  <c:v>49.07</c:v>
                </c:pt>
                <c:pt idx="538">
                  <c:v>49.07</c:v>
                </c:pt>
                <c:pt idx="539">
                  <c:v>49.07</c:v>
                </c:pt>
                <c:pt idx="540">
                  <c:v>49.07</c:v>
                </c:pt>
                <c:pt idx="541">
                  <c:v>49.07</c:v>
                </c:pt>
                <c:pt idx="542">
                  <c:v>49.07</c:v>
                </c:pt>
                <c:pt idx="543">
                  <c:v>49.07</c:v>
                </c:pt>
                <c:pt idx="544">
                  <c:v>49.07</c:v>
                </c:pt>
                <c:pt idx="545">
                  <c:v>49.07</c:v>
                </c:pt>
                <c:pt idx="546">
                  <c:v>49.07</c:v>
                </c:pt>
                <c:pt idx="547">
                  <c:v>49.07</c:v>
                </c:pt>
                <c:pt idx="548">
                  <c:v>49.07</c:v>
                </c:pt>
                <c:pt idx="549">
                  <c:v>49.07</c:v>
                </c:pt>
                <c:pt idx="550">
                  <c:v>49.07</c:v>
                </c:pt>
                <c:pt idx="551">
                  <c:v>49.07</c:v>
                </c:pt>
                <c:pt idx="552">
                  <c:v>49.07</c:v>
                </c:pt>
                <c:pt idx="553">
                  <c:v>49.07</c:v>
                </c:pt>
                <c:pt idx="554">
                  <c:v>49.07</c:v>
                </c:pt>
                <c:pt idx="555">
                  <c:v>49.07</c:v>
                </c:pt>
                <c:pt idx="556">
                  <c:v>49.07</c:v>
                </c:pt>
                <c:pt idx="557">
                  <c:v>49.07</c:v>
                </c:pt>
                <c:pt idx="558">
                  <c:v>49.07</c:v>
                </c:pt>
                <c:pt idx="559">
                  <c:v>49.07</c:v>
                </c:pt>
                <c:pt idx="560">
                  <c:v>49.07</c:v>
                </c:pt>
                <c:pt idx="561">
                  <c:v>49.07</c:v>
                </c:pt>
                <c:pt idx="562">
                  <c:v>49.07</c:v>
                </c:pt>
                <c:pt idx="563">
                  <c:v>49.07</c:v>
                </c:pt>
                <c:pt idx="564">
                  <c:v>49.07</c:v>
                </c:pt>
                <c:pt idx="565">
                  <c:v>49.07</c:v>
                </c:pt>
                <c:pt idx="566">
                  <c:v>49.07</c:v>
                </c:pt>
                <c:pt idx="567">
                  <c:v>49.07</c:v>
                </c:pt>
                <c:pt idx="568">
                  <c:v>49.07</c:v>
                </c:pt>
                <c:pt idx="569">
                  <c:v>49.07</c:v>
                </c:pt>
                <c:pt idx="570">
                  <c:v>49.07</c:v>
                </c:pt>
                <c:pt idx="571">
                  <c:v>49.07</c:v>
                </c:pt>
                <c:pt idx="572">
                  <c:v>49.07</c:v>
                </c:pt>
                <c:pt idx="573">
                  <c:v>49.07</c:v>
                </c:pt>
                <c:pt idx="574">
                  <c:v>55.09</c:v>
                </c:pt>
                <c:pt idx="575">
                  <c:v>55.09</c:v>
                </c:pt>
                <c:pt idx="576">
                  <c:v>55.09</c:v>
                </c:pt>
                <c:pt idx="577">
                  <c:v>55.09</c:v>
                </c:pt>
                <c:pt idx="578">
                  <c:v>55.09</c:v>
                </c:pt>
                <c:pt idx="579">
                  <c:v>55.09</c:v>
                </c:pt>
                <c:pt idx="580">
                  <c:v>55.09</c:v>
                </c:pt>
                <c:pt idx="581">
                  <c:v>55.09</c:v>
                </c:pt>
                <c:pt idx="582">
                  <c:v>55.09</c:v>
                </c:pt>
                <c:pt idx="583">
                  <c:v>55.09</c:v>
                </c:pt>
                <c:pt idx="584">
                  <c:v>55.09</c:v>
                </c:pt>
                <c:pt idx="585">
                  <c:v>55.09</c:v>
                </c:pt>
                <c:pt idx="586">
                  <c:v>55.09</c:v>
                </c:pt>
                <c:pt idx="587">
                  <c:v>55.09</c:v>
                </c:pt>
                <c:pt idx="588">
                  <c:v>53.24</c:v>
                </c:pt>
                <c:pt idx="589">
                  <c:v>53.24</c:v>
                </c:pt>
                <c:pt idx="590">
                  <c:v>53.24</c:v>
                </c:pt>
                <c:pt idx="591">
                  <c:v>53.24</c:v>
                </c:pt>
                <c:pt idx="592">
                  <c:v>53.24</c:v>
                </c:pt>
                <c:pt idx="593">
                  <c:v>53.24</c:v>
                </c:pt>
                <c:pt idx="594">
                  <c:v>53.24</c:v>
                </c:pt>
                <c:pt idx="595">
                  <c:v>53.24</c:v>
                </c:pt>
                <c:pt idx="596">
                  <c:v>53.24</c:v>
                </c:pt>
                <c:pt idx="597">
                  <c:v>53.24</c:v>
                </c:pt>
                <c:pt idx="598">
                  <c:v>53.24</c:v>
                </c:pt>
                <c:pt idx="599">
                  <c:v>53.24</c:v>
                </c:pt>
              </c:numCache>
            </c:numRef>
          </c:xVal>
          <c:yVal>
            <c:numRef>
              <c:f>'Step 2b'!$S$2:$S$601</c:f>
              <c:numCache>
                <c:formatCode>General</c:formatCode>
                <c:ptCount val="600"/>
                <c:pt idx="0">
                  <c:v>61567</c:v>
                </c:pt>
                <c:pt idx="1">
                  <c:v>33040</c:v>
                </c:pt>
                <c:pt idx="2">
                  <c:v>23671</c:v>
                </c:pt>
                <c:pt idx="3">
                  <c:v>62094</c:v>
                </c:pt>
                <c:pt idx="4">
                  <c:v>64385</c:v>
                </c:pt>
                <c:pt idx="5">
                  <c:v>59119</c:v>
                </c:pt>
                <c:pt idx="6">
                  <c:v>56552</c:v>
                </c:pt>
                <c:pt idx="7">
                  <c:v>62334</c:v>
                </c:pt>
                <c:pt idx="8">
                  <c:v>28323</c:v>
                </c:pt>
                <c:pt idx="9">
                  <c:v>26816</c:v>
                </c:pt>
                <c:pt idx="10">
                  <c:v>61963</c:v>
                </c:pt>
                <c:pt idx="11">
                  <c:v>63520</c:v>
                </c:pt>
                <c:pt idx="12">
                  <c:v>61811</c:v>
                </c:pt>
                <c:pt idx="13">
                  <c:v>59826</c:v>
                </c:pt>
                <c:pt idx="14">
                  <c:v>58462</c:v>
                </c:pt>
                <c:pt idx="15">
                  <c:v>27756</c:v>
                </c:pt>
                <c:pt idx="16">
                  <c:v>24591</c:v>
                </c:pt>
                <c:pt idx="17">
                  <c:v>54096</c:v>
                </c:pt>
                <c:pt idx="18">
                  <c:v>56002</c:v>
                </c:pt>
                <c:pt idx="19">
                  <c:v>56873</c:v>
                </c:pt>
                <c:pt idx="20">
                  <c:v>50872</c:v>
                </c:pt>
                <c:pt idx="21">
                  <c:v>0</c:v>
                </c:pt>
                <c:pt idx="22">
                  <c:v>77475</c:v>
                </c:pt>
                <c:pt idx="23">
                  <c:v>0</c:v>
                </c:pt>
                <c:pt idx="24">
                  <c:v>74925</c:v>
                </c:pt>
                <c:pt idx="25">
                  <c:v>59602</c:v>
                </c:pt>
                <c:pt idx="26">
                  <c:v>54742</c:v>
                </c:pt>
                <c:pt idx="27">
                  <c:v>51546</c:v>
                </c:pt>
                <c:pt idx="28">
                  <c:v>44299</c:v>
                </c:pt>
                <c:pt idx="29">
                  <c:v>24759</c:v>
                </c:pt>
                <c:pt idx="30">
                  <c:v>32197</c:v>
                </c:pt>
                <c:pt idx="31">
                  <c:v>55271</c:v>
                </c:pt>
                <c:pt idx="32">
                  <c:v>56766</c:v>
                </c:pt>
                <c:pt idx="33">
                  <c:v>51879</c:v>
                </c:pt>
                <c:pt idx="34">
                  <c:v>53582</c:v>
                </c:pt>
                <c:pt idx="35">
                  <c:v>54940</c:v>
                </c:pt>
                <c:pt idx="36">
                  <c:v>29026</c:v>
                </c:pt>
                <c:pt idx="37">
                  <c:v>26986</c:v>
                </c:pt>
                <c:pt idx="38">
                  <c:v>62715</c:v>
                </c:pt>
                <c:pt idx="39">
                  <c:v>66588</c:v>
                </c:pt>
                <c:pt idx="40">
                  <c:v>65998</c:v>
                </c:pt>
                <c:pt idx="41">
                  <c:v>65169</c:v>
                </c:pt>
                <c:pt idx="42">
                  <c:v>61602</c:v>
                </c:pt>
                <c:pt idx="43">
                  <c:v>34027</c:v>
                </c:pt>
                <c:pt idx="44">
                  <c:v>35742</c:v>
                </c:pt>
                <c:pt idx="45">
                  <c:v>59925</c:v>
                </c:pt>
                <c:pt idx="46">
                  <c:v>71704</c:v>
                </c:pt>
                <c:pt idx="47">
                  <c:v>75102</c:v>
                </c:pt>
                <c:pt idx="48">
                  <c:v>75495</c:v>
                </c:pt>
                <c:pt idx="49">
                  <c:v>79876</c:v>
                </c:pt>
                <c:pt idx="50">
                  <c:v>75412</c:v>
                </c:pt>
                <c:pt idx="51">
                  <c:v>85663</c:v>
                </c:pt>
                <c:pt idx="52">
                  <c:v>76178</c:v>
                </c:pt>
                <c:pt idx="53">
                  <c:v>43812</c:v>
                </c:pt>
                <c:pt idx="54">
                  <c:v>36239</c:v>
                </c:pt>
                <c:pt idx="55">
                  <c:v>90303</c:v>
                </c:pt>
                <c:pt idx="56">
                  <c:v>86982</c:v>
                </c:pt>
                <c:pt idx="57">
                  <c:v>90570</c:v>
                </c:pt>
                <c:pt idx="58">
                  <c:v>79069</c:v>
                </c:pt>
                <c:pt idx="59">
                  <c:v>47774</c:v>
                </c:pt>
                <c:pt idx="60">
                  <c:v>49293</c:v>
                </c:pt>
                <c:pt idx="61">
                  <c:v>82493</c:v>
                </c:pt>
                <c:pt idx="62">
                  <c:v>89992</c:v>
                </c:pt>
                <c:pt idx="63">
                  <c:v>100158</c:v>
                </c:pt>
                <c:pt idx="64">
                  <c:v>84245</c:v>
                </c:pt>
                <c:pt idx="65">
                  <c:v>85948</c:v>
                </c:pt>
                <c:pt idx="66">
                  <c:v>44326</c:v>
                </c:pt>
                <c:pt idx="67">
                  <c:v>38927</c:v>
                </c:pt>
                <c:pt idx="68">
                  <c:v>84494</c:v>
                </c:pt>
                <c:pt idx="69">
                  <c:v>90638</c:v>
                </c:pt>
                <c:pt idx="70">
                  <c:v>70238</c:v>
                </c:pt>
                <c:pt idx="71">
                  <c:v>43515</c:v>
                </c:pt>
                <c:pt idx="72">
                  <c:v>31359</c:v>
                </c:pt>
                <c:pt idx="73">
                  <c:v>28645</c:v>
                </c:pt>
                <c:pt idx="74">
                  <c:v>86979</c:v>
                </c:pt>
                <c:pt idx="75">
                  <c:v>92625</c:v>
                </c:pt>
                <c:pt idx="76">
                  <c:v>86652</c:v>
                </c:pt>
                <c:pt idx="77">
                  <c:v>93317</c:v>
                </c:pt>
                <c:pt idx="78">
                  <c:v>71832</c:v>
                </c:pt>
                <c:pt idx="79">
                  <c:v>37017</c:v>
                </c:pt>
                <c:pt idx="80">
                  <c:v>35785</c:v>
                </c:pt>
                <c:pt idx="81">
                  <c:v>82186</c:v>
                </c:pt>
                <c:pt idx="82">
                  <c:v>73513</c:v>
                </c:pt>
                <c:pt idx="83">
                  <c:v>42980</c:v>
                </c:pt>
                <c:pt idx="84">
                  <c:v>30624</c:v>
                </c:pt>
                <c:pt idx="85">
                  <c:v>69381</c:v>
                </c:pt>
                <c:pt idx="86">
                  <c:v>79719</c:v>
                </c:pt>
                <c:pt idx="87">
                  <c:v>45178</c:v>
                </c:pt>
                <c:pt idx="88">
                  <c:v>69105</c:v>
                </c:pt>
                <c:pt idx="89">
                  <c:v>71137</c:v>
                </c:pt>
                <c:pt idx="90">
                  <c:v>32572</c:v>
                </c:pt>
                <c:pt idx="91">
                  <c:v>28636</c:v>
                </c:pt>
                <c:pt idx="92">
                  <c:v>72140</c:v>
                </c:pt>
                <c:pt idx="93">
                  <c:v>79726</c:v>
                </c:pt>
                <c:pt idx="94">
                  <c:v>69389</c:v>
                </c:pt>
                <c:pt idx="95">
                  <c:v>68333</c:v>
                </c:pt>
                <c:pt idx="96">
                  <c:v>66964</c:v>
                </c:pt>
                <c:pt idx="97">
                  <c:v>28935</c:v>
                </c:pt>
                <c:pt idx="98">
                  <c:v>24619</c:v>
                </c:pt>
                <c:pt idx="99">
                  <c:v>77359</c:v>
                </c:pt>
                <c:pt idx="100">
                  <c:v>73295</c:v>
                </c:pt>
                <c:pt idx="101">
                  <c:v>73380</c:v>
                </c:pt>
                <c:pt idx="102">
                  <c:v>78886</c:v>
                </c:pt>
                <c:pt idx="103">
                  <c:v>25200</c:v>
                </c:pt>
                <c:pt idx="104">
                  <c:v>72715</c:v>
                </c:pt>
                <c:pt idx="105">
                  <c:v>76692</c:v>
                </c:pt>
                <c:pt idx="106">
                  <c:v>74592</c:v>
                </c:pt>
                <c:pt idx="107">
                  <c:v>85536</c:v>
                </c:pt>
                <c:pt idx="108">
                  <c:v>67009</c:v>
                </c:pt>
                <c:pt idx="109">
                  <c:v>40709</c:v>
                </c:pt>
                <c:pt idx="110">
                  <c:v>30148</c:v>
                </c:pt>
                <c:pt idx="111">
                  <c:v>75445</c:v>
                </c:pt>
                <c:pt idx="112">
                  <c:v>79219</c:v>
                </c:pt>
                <c:pt idx="113">
                  <c:v>82039</c:v>
                </c:pt>
                <c:pt idx="114">
                  <c:v>73453</c:v>
                </c:pt>
                <c:pt idx="115">
                  <c:v>80486</c:v>
                </c:pt>
                <c:pt idx="116">
                  <c:v>67467</c:v>
                </c:pt>
                <c:pt idx="117">
                  <c:v>49768</c:v>
                </c:pt>
                <c:pt idx="118">
                  <c:v>79670</c:v>
                </c:pt>
                <c:pt idx="119">
                  <c:v>43520</c:v>
                </c:pt>
                <c:pt idx="120">
                  <c:v>30434</c:v>
                </c:pt>
                <c:pt idx="121">
                  <c:v>78926</c:v>
                </c:pt>
                <c:pt idx="122">
                  <c:v>95601</c:v>
                </c:pt>
                <c:pt idx="123">
                  <c:v>83391</c:v>
                </c:pt>
                <c:pt idx="124">
                  <c:v>37936</c:v>
                </c:pt>
                <c:pt idx="125">
                  <c:v>66017</c:v>
                </c:pt>
                <c:pt idx="126">
                  <c:v>39637</c:v>
                </c:pt>
                <c:pt idx="127">
                  <c:v>85748</c:v>
                </c:pt>
                <c:pt idx="128">
                  <c:v>88092</c:v>
                </c:pt>
                <c:pt idx="129">
                  <c:v>85149</c:v>
                </c:pt>
                <c:pt idx="130">
                  <c:v>37948</c:v>
                </c:pt>
                <c:pt idx="131">
                  <c:v>39846</c:v>
                </c:pt>
                <c:pt idx="132">
                  <c:v>80609</c:v>
                </c:pt>
                <c:pt idx="133">
                  <c:v>95367</c:v>
                </c:pt>
                <c:pt idx="134">
                  <c:v>74042</c:v>
                </c:pt>
                <c:pt idx="135">
                  <c:v>98832</c:v>
                </c:pt>
                <c:pt idx="136">
                  <c:v>82288</c:v>
                </c:pt>
                <c:pt idx="137">
                  <c:v>44178</c:v>
                </c:pt>
                <c:pt idx="138">
                  <c:v>38903</c:v>
                </c:pt>
                <c:pt idx="139">
                  <c:v>15158</c:v>
                </c:pt>
                <c:pt idx="140">
                  <c:v>15144</c:v>
                </c:pt>
                <c:pt idx="141">
                  <c:v>13788</c:v>
                </c:pt>
                <c:pt idx="142">
                  <c:v>10050</c:v>
                </c:pt>
                <c:pt idx="143">
                  <c:v>13816</c:v>
                </c:pt>
                <c:pt idx="144">
                  <c:v>15244</c:v>
                </c:pt>
                <c:pt idx="145">
                  <c:v>14545</c:v>
                </c:pt>
                <c:pt idx="146">
                  <c:v>14256</c:v>
                </c:pt>
                <c:pt idx="147">
                  <c:v>14849</c:v>
                </c:pt>
                <c:pt idx="148">
                  <c:v>13203</c:v>
                </c:pt>
                <c:pt idx="149">
                  <c:v>9102</c:v>
                </c:pt>
                <c:pt idx="150">
                  <c:v>12689</c:v>
                </c:pt>
                <c:pt idx="151">
                  <c:v>11666</c:v>
                </c:pt>
                <c:pt idx="152">
                  <c:v>18855</c:v>
                </c:pt>
                <c:pt idx="153">
                  <c:v>13082</c:v>
                </c:pt>
                <c:pt idx="154">
                  <c:v>13044</c:v>
                </c:pt>
                <c:pt idx="155">
                  <c:v>11436</c:v>
                </c:pt>
                <c:pt idx="156">
                  <c:v>8635</c:v>
                </c:pt>
                <c:pt idx="157">
                  <c:v>11039</c:v>
                </c:pt>
                <c:pt idx="158">
                  <c:v>12899</c:v>
                </c:pt>
                <c:pt idx="159">
                  <c:v>12408</c:v>
                </c:pt>
                <c:pt idx="160">
                  <c:v>11713</c:v>
                </c:pt>
                <c:pt idx="161">
                  <c:v>12059</c:v>
                </c:pt>
                <c:pt idx="162">
                  <c:v>11831</c:v>
                </c:pt>
                <c:pt idx="163">
                  <c:v>9110</c:v>
                </c:pt>
                <c:pt idx="164">
                  <c:v>11067</c:v>
                </c:pt>
                <c:pt idx="165">
                  <c:v>12923</c:v>
                </c:pt>
                <c:pt idx="166">
                  <c:v>9309</c:v>
                </c:pt>
                <c:pt idx="167">
                  <c:v>12143</c:v>
                </c:pt>
                <c:pt idx="168">
                  <c:v>12194</c:v>
                </c:pt>
                <c:pt idx="169">
                  <c:v>9121</c:v>
                </c:pt>
                <c:pt idx="170">
                  <c:v>11610</c:v>
                </c:pt>
                <c:pt idx="171">
                  <c:v>12881</c:v>
                </c:pt>
                <c:pt idx="172">
                  <c:v>13193</c:v>
                </c:pt>
                <c:pt idx="173">
                  <c:v>13993</c:v>
                </c:pt>
                <c:pt idx="174">
                  <c:v>14264</c:v>
                </c:pt>
                <c:pt idx="175">
                  <c:v>14199</c:v>
                </c:pt>
                <c:pt idx="176">
                  <c:v>10584</c:v>
                </c:pt>
                <c:pt idx="177">
                  <c:v>13742</c:v>
                </c:pt>
                <c:pt idx="178">
                  <c:v>16738</c:v>
                </c:pt>
                <c:pt idx="179">
                  <c:v>16577</c:v>
                </c:pt>
                <c:pt idx="180">
                  <c:v>16488</c:v>
                </c:pt>
                <c:pt idx="181">
                  <c:v>16752</c:v>
                </c:pt>
                <c:pt idx="182">
                  <c:v>15510</c:v>
                </c:pt>
                <c:pt idx="183">
                  <c:v>12286</c:v>
                </c:pt>
                <c:pt idx="184">
                  <c:v>14989</c:v>
                </c:pt>
                <c:pt idx="185">
                  <c:v>17407</c:v>
                </c:pt>
                <c:pt idx="186">
                  <c:v>16838</c:v>
                </c:pt>
                <c:pt idx="187">
                  <c:v>18284</c:v>
                </c:pt>
                <c:pt idx="188">
                  <c:v>18754</c:v>
                </c:pt>
                <c:pt idx="189">
                  <c:v>18599</c:v>
                </c:pt>
                <c:pt idx="190">
                  <c:v>15388</c:v>
                </c:pt>
                <c:pt idx="191">
                  <c:v>17921</c:v>
                </c:pt>
                <c:pt idx="192">
                  <c:v>22854</c:v>
                </c:pt>
                <c:pt idx="193">
                  <c:v>23285</c:v>
                </c:pt>
                <c:pt idx="194">
                  <c:v>24882</c:v>
                </c:pt>
                <c:pt idx="195">
                  <c:v>25320</c:v>
                </c:pt>
                <c:pt idx="196">
                  <c:v>26291</c:v>
                </c:pt>
                <c:pt idx="197">
                  <c:v>24492</c:v>
                </c:pt>
                <c:pt idx="198">
                  <c:v>28903</c:v>
                </c:pt>
                <c:pt idx="199">
                  <c:v>35871</c:v>
                </c:pt>
                <c:pt idx="200">
                  <c:v>39726</c:v>
                </c:pt>
                <c:pt idx="201">
                  <c:v>40953</c:v>
                </c:pt>
                <c:pt idx="202">
                  <c:v>43846</c:v>
                </c:pt>
                <c:pt idx="203">
                  <c:v>46951</c:v>
                </c:pt>
                <c:pt idx="204">
                  <c:v>40715</c:v>
                </c:pt>
                <c:pt idx="205">
                  <c:v>47262</c:v>
                </c:pt>
                <c:pt idx="206">
                  <c:v>53476</c:v>
                </c:pt>
                <c:pt idx="207">
                  <c:v>59118</c:v>
                </c:pt>
                <c:pt idx="208">
                  <c:v>62258</c:v>
                </c:pt>
                <c:pt idx="209">
                  <c:v>62714</c:v>
                </c:pt>
                <c:pt idx="210">
                  <c:v>68020</c:v>
                </c:pt>
                <c:pt idx="211">
                  <c:v>56211</c:v>
                </c:pt>
                <c:pt idx="212">
                  <c:v>53480</c:v>
                </c:pt>
                <c:pt idx="213">
                  <c:v>72330</c:v>
                </c:pt>
                <c:pt idx="214">
                  <c:v>81466</c:v>
                </c:pt>
                <c:pt idx="215">
                  <c:v>89129</c:v>
                </c:pt>
                <c:pt idx="216">
                  <c:v>93249</c:v>
                </c:pt>
                <c:pt idx="217">
                  <c:v>103558</c:v>
                </c:pt>
                <c:pt idx="218">
                  <c:v>96982</c:v>
                </c:pt>
                <c:pt idx="219">
                  <c:v>115736</c:v>
                </c:pt>
                <c:pt idx="220">
                  <c:v>126789</c:v>
                </c:pt>
                <c:pt idx="221">
                  <c:v>131968</c:v>
                </c:pt>
                <c:pt idx="222">
                  <c:v>145384</c:v>
                </c:pt>
                <c:pt idx="223">
                  <c:v>152879</c:v>
                </c:pt>
                <c:pt idx="224">
                  <c:v>168912</c:v>
                </c:pt>
                <c:pt idx="225">
                  <c:v>161736</c:v>
                </c:pt>
                <c:pt idx="226">
                  <c:v>184372</c:v>
                </c:pt>
                <c:pt idx="227">
                  <c:v>200739</c:v>
                </c:pt>
                <c:pt idx="228">
                  <c:v>217353</c:v>
                </c:pt>
                <c:pt idx="229">
                  <c:v>234692</c:v>
                </c:pt>
                <c:pt idx="230">
                  <c:v>261394</c:v>
                </c:pt>
                <c:pt idx="231">
                  <c:v>273802</c:v>
                </c:pt>
                <c:pt idx="232">
                  <c:v>259167</c:v>
                </c:pt>
                <c:pt idx="233">
                  <c:v>314644</c:v>
                </c:pt>
                <c:pt idx="234">
                  <c:v>332921</c:v>
                </c:pt>
                <c:pt idx="235">
                  <c:v>352991</c:v>
                </c:pt>
                <c:pt idx="236">
                  <c:v>323023</c:v>
                </c:pt>
                <c:pt idx="237">
                  <c:v>360927</c:v>
                </c:pt>
                <c:pt idx="238">
                  <c:v>379308</c:v>
                </c:pt>
                <c:pt idx="239">
                  <c:v>386555</c:v>
                </c:pt>
                <c:pt idx="240">
                  <c:v>401993</c:v>
                </c:pt>
                <c:pt idx="241">
                  <c:v>392488</c:v>
                </c:pt>
                <c:pt idx="242">
                  <c:v>368060</c:v>
                </c:pt>
                <c:pt idx="243">
                  <c:v>357316</c:v>
                </c:pt>
                <c:pt idx="244">
                  <c:v>382146</c:v>
                </c:pt>
                <c:pt idx="245">
                  <c:v>412431</c:v>
                </c:pt>
                <c:pt idx="246">
                  <c:v>414188</c:v>
                </c:pt>
                <c:pt idx="247">
                  <c:v>401078</c:v>
                </c:pt>
                <c:pt idx="248">
                  <c:v>403405</c:v>
                </c:pt>
                <c:pt idx="249">
                  <c:v>366494</c:v>
                </c:pt>
                <c:pt idx="250">
                  <c:v>329942</c:v>
                </c:pt>
                <c:pt idx="251">
                  <c:v>348421</c:v>
                </c:pt>
                <c:pt idx="252">
                  <c:v>362727</c:v>
                </c:pt>
                <c:pt idx="253">
                  <c:v>343144</c:v>
                </c:pt>
                <c:pt idx="254">
                  <c:v>326098</c:v>
                </c:pt>
                <c:pt idx="255">
                  <c:v>311170</c:v>
                </c:pt>
                <c:pt idx="256">
                  <c:v>281386</c:v>
                </c:pt>
                <c:pt idx="257">
                  <c:v>263533</c:v>
                </c:pt>
                <c:pt idx="258">
                  <c:v>267334</c:v>
                </c:pt>
                <c:pt idx="259">
                  <c:v>276110</c:v>
                </c:pt>
                <c:pt idx="260">
                  <c:v>259551</c:v>
                </c:pt>
                <c:pt idx="261">
                  <c:v>240842</c:v>
                </c:pt>
                <c:pt idx="262">
                  <c:v>222315</c:v>
                </c:pt>
                <c:pt idx="263">
                  <c:v>196427</c:v>
                </c:pt>
                <c:pt idx="264">
                  <c:v>208921</c:v>
                </c:pt>
                <c:pt idx="265">
                  <c:v>211298</c:v>
                </c:pt>
                <c:pt idx="266">
                  <c:v>186364</c:v>
                </c:pt>
                <c:pt idx="267">
                  <c:v>173790</c:v>
                </c:pt>
                <c:pt idx="268">
                  <c:v>165553</c:v>
                </c:pt>
                <c:pt idx="269">
                  <c:v>152734</c:v>
                </c:pt>
                <c:pt idx="270">
                  <c:v>127510</c:v>
                </c:pt>
                <c:pt idx="271">
                  <c:v>132788</c:v>
                </c:pt>
                <c:pt idx="272">
                  <c:v>134154</c:v>
                </c:pt>
                <c:pt idx="273">
                  <c:v>132364</c:v>
                </c:pt>
                <c:pt idx="274">
                  <c:v>120529</c:v>
                </c:pt>
                <c:pt idx="275">
                  <c:v>114460</c:v>
                </c:pt>
                <c:pt idx="276">
                  <c:v>100636</c:v>
                </c:pt>
                <c:pt idx="277">
                  <c:v>86498</c:v>
                </c:pt>
                <c:pt idx="278">
                  <c:v>92596</c:v>
                </c:pt>
                <c:pt idx="279">
                  <c:v>93463</c:v>
                </c:pt>
                <c:pt idx="280">
                  <c:v>92291</c:v>
                </c:pt>
                <c:pt idx="281">
                  <c:v>84332</c:v>
                </c:pt>
                <c:pt idx="282">
                  <c:v>80834</c:v>
                </c:pt>
                <c:pt idx="283">
                  <c:v>70421</c:v>
                </c:pt>
                <c:pt idx="284">
                  <c:v>60471</c:v>
                </c:pt>
                <c:pt idx="285">
                  <c:v>62224</c:v>
                </c:pt>
                <c:pt idx="286">
                  <c:v>67208</c:v>
                </c:pt>
                <c:pt idx="287">
                  <c:v>62480</c:v>
                </c:pt>
                <c:pt idx="288">
                  <c:v>60753</c:v>
                </c:pt>
                <c:pt idx="289">
                  <c:v>58226</c:v>
                </c:pt>
                <c:pt idx="290">
                  <c:v>53449</c:v>
                </c:pt>
                <c:pt idx="291">
                  <c:v>42640</c:v>
                </c:pt>
                <c:pt idx="292">
                  <c:v>50848</c:v>
                </c:pt>
                <c:pt idx="293">
                  <c:v>54069</c:v>
                </c:pt>
                <c:pt idx="294">
                  <c:v>51667</c:v>
                </c:pt>
                <c:pt idx="295">
                  <c:v>48698</c:v>
                </c:pt>
                <c:pt idx="296">
                  <c:v>50040</c:v>
                </c:pt>
                <c:pt idx="297">
                  <c:v>46148</c:v>
                </c:pt>
                <c:pt idx="298">
                  <c:v>37566</c:v>
                </c:pt>
                <c:pt idx="299">
                  <c:v>45951</c:v>
                </c:pt>
                <c:pt idx="300">
                  <c:v>48786</c:v>
                </c:pt>
                <c:pt idx="301">
                  <c:v>46617</c:v>
                </c:pt>
                <c:pt idx="302">
                  <c:v>44111</c:v>
                </c:pt>
                <c:pt idx="303">
                  <c:v>43071</c:v>
                </c:pt>
                <c:pt idx="304">
                  <c:v>39796</c:v>
                </c:pt>
                <c:pt idx="305">
                  <c:v>34703</c:v>
                </c:pt>
                <c:pt idx="306">
                  <c:v>2734</c:v>
                </c:pt>
                <c:pt idx="307">
                  <c:v>1874</c:v>
                </c:pt>
                <c:pt idx="308">
                  <c:v>3499</c:v>
                </c:pt>
                <c:pt idx="309">
                  <c:v>4228</c:v>
                </c:pt>
                <c:pt idx="310">
                  <c:v>2535</c:v>
                </c:pt>
                <c:pt idx="311">
                  <c:v>4656</c:v>
                </c:pt>
                <c:pt idx="312">
                  <c:v>4713</c:v>
                </c:pt>
                <c:pt idx="313">
                  <c:v>4273</c:v>
                </c:pt>
                <c:pt idx="314">
                  <c:v>2806</c:v>
                </c:pt>
                <c:pt idx="315">
                  <c:v>5815</c:v>
                </c:pt>
                <c:pt idx="316">
                  <c:v>5113</c:v>
                </c:pt>
                <c:pt idx="317">
                  <c:v>4186</c:v>
                </c:pt>
                <c:pt idx="318">
                  <c:v>6678</c:v>
                </c:pt>
                <c:pt idx="319">
                  <c:v>5248</c:v>
                </c:pt>
                <c:pt idx="320">
                  <c:v>6289</c:v>
                </c:pt>
                <c:pt idx="321">
                  <c:v>6743</c:v>
                </c:pt>
                <c:pt idx="322">
                  <c:v>6631</c:v>
                </c:pt>
                <c:pt idx="323">
                  <c:v>7966</c:v>
                </c:pt>
                <c:pt idx="324">
                  <c:v>7309</c:v>
                </c:pt>
                <c:pt idx="325">
                  <c:v>7600</c:v>
                </c:pt>
                <c:pt idx="326">
                  <c:v>6309</c:v>
                </c:pt>
                <c:pt idx="327">
                  <c:v>8077</c:v>
                </c:pt>
                <c:pt idx="328">
                  <c:v>5885</c:v>
                </c:pt>
                <c:pt idx="329">
                  <c:v>9754</c:v>
                </c:pt>
                <c:pt idx="330">
                  <c:v>8990</c:v>
                </c:pt>
                <c:pt idx="331">
                  <c:v>9997</c:v>
                </c:pt>
                <c:pt idx="332">
                  <c:v>9754</c:v>
                </c:pt>
                <c:pt idx="333">
                  <c:v>5235</c:v>
                </c:pt>
                <c:pt idx="334">
                  <c:v>8450</c:v>
                </c:pt>
                <c:pt idx="335">
                  <c:v>8190</c:v>
                </c:pt>
                <c:pt idx="336">
                  <c:v>6560</c:v>
                </c:pt>
                <c:pt idx="337">
                  <c:v>7380</c:v>
                </c:pt>
                <c:pt idx="338">
                  <c:v>10213</c:v>
                </c:pt>
                <c:pt idx="339">
                  <c:v>7027</c:v>
                </c:pt>
                <c:pt idx="340">
                  <c:v>6159</c:v>
                </c:pt>
                <c:pt idx="341">
                  <c:v>4933</c:v>
                </c:pt>
                <c:pt idx="342">
                  <c:v>3442</c:v>
                </c:pt>
                <c:pt idx="343">
                  <c:v>3666</c:v>
                </c:pt>
                <c:pt idx="344">
                  <c:v>8587</c:v>
                </c:pt>
                <c:pt idx="345">
                  <c:v>11934</c:v>
                </c:pt>
                <c:pt idx="346">
                  <c:v>7305</c:v>
                </c:pt>
                <c:pt idx="347">
                  <c:v>5096</c:v>
                </c:pt>
                <c:pt idx="348">
                  <c:v>4798</c:v>
                </c:pt>
                <c:pt idx="349">
                  <c:v>4646</c:v>
                </c:pt>
                <c:pt idx="350">
                  <c:v>8811</c:v>
                </c:pt>
                <c:pt idx="351">
                  <c:v>7732</c:v>
                </c:pt>
                <c:pt idx="352">
                  <c:v>8896</c:v>
                </c:pt>
                <c:pt idx="353">
                  <c:v>6744</c:v>
                </c:pt>
                <c:pt idx="354">
                  <c:v>5238</c:v>
                </c:pt>
                <c:pt idx="355">
                  <c:v>4727</c:v>
                </c:pt>
                <c:pt idx="356">
                  <c:v>6518</c:v>
                </c:pt>
                <c:pt idx="357">
                  <c:v>4427</c:v>
                </c:pt>
                <c:pt idx="358">
                  <c:v>7191</c:v>
                </c:pt>
                <c:pt idx="359">
                  <c:v>6010</c:v>
                </c:pt>
                <c:pt idx="360">
                  <c:v>5083</c:v>
                </c:pt>
                <c:pt idx="361">
                  <c:v>3934</c:v>
                </c:pt>
                <c:pt idx="362">
                  <c:v>3100</c:v>
                </c:pt>
                <c:pt idx="363">
                  <c:v>2534</c:v>
                </c:pt>
                <c:pt idx="364">
                  <c:v>5913</c:v>
                </c:pt>
                <c:pt idx="365">
                  <c:v>4282</c:v>
                </c:pt>
                <c:pt idx="366">
                  <c:v>4054</c:v>
                </c:pt>
                <c:pt idx="367">
                  <c:v>3305</c:v>
                </c:pt>
                <c:pt idx="368">
                  <c:v>2579</c:v>
                </c:pt>
                <c:pt idx="369">
                  <c:v>0</c:v>
                </c:pt>
                <c:pt idx="370">
                  <c:v>5530</c:v>
                </c:pt>
                <c:pt idx="371">
                  <c:v>4955</c:v>
                </c:pt>
                <c:pt idx="372">
                  <c:v>4574</c:v>
                </c:pt>
                <c:pt idx="373">
                  <c:v>4184</c:v>
                </c:pt>
                <c:pt idx="374">
                  <c:v>3970</c:v>
                </c:pt>
                <c:pt idx="375">
                  <c:v>3054</c:v>
                </c:pt>
                <c:pt idx="376">
                  <c:v>2555</c:v>
                </c:pt>
                <c:pt idx="377">
                  <c:v>2472</c:v>
                </c:pt>
                <c:pt idx="378">
                  <c:v>4151</c:v>
                </c:pt>
                <c:pt idx="379">
                  <c:v>5260</c:v>
                </c:pt>
                <c:pt idx="380">
                  <c:v>4267</c:v>
                </c:pt>
                <c:pt idx="381">
                  <c:v>3922</c:v>
                </c:pt>
                <c:pt idx="382">
                  <c:v>3058</c:v>
                </c:pt>
                <c:pt idx="383">
                  <c:v>3262</c:v>
                </c:pt>
                <c:pt idx="384">
                  <c:v>1848</c:v>
                </c:pt>
                <c:pt idx="385">
                  <c:v>3541</c:v>
                </c:pt>
                <c:pt idx="386">
                  <c:v>3146</c:v>
                </c:pt>
                <c:pt idx="387">
                  <c:v>3230</c:v>
                </c:pt>
                <c:pt idx="388">
                  <c:v>2758</c:v>
                </c:pt>
                <c:pt idx="389">
                  <c:v>1948</c:v>
                </c:pt>
                <c:pt idx="390">
                  <c:v>1601</c:v>
                </c:pt>
                <c:pt idx="391">
                  <c:v>1178</c:v>
                </c:pt>
                <c:pt idx="392">
                  <c:v>1936</c:v>
                </c:pt>
                <c:pt idx="393">
                  <c:v>1790</c:v>
                </c:pt>
                <c:pt idx="394">
                  <c:v>1475</c:v>
                </c:pt>
                <c:pt idx="395">
                  <c:v>1384</c:v>
                </c:pt>
                <c:pt idx="396">
                  <c:v>1047</c:v>
                </c:pt>
                <c:pt idx="397">
                  <c:v>611</c:v>
                </c:pt>
                <c:pt idx="398">
                  <c:v>552</c:v>
                </c:pt>
                <c:pt idx="399">
                  <c:v>992</c:v>
                </c:pt>
                <c:pt idx="400">
                  <c:v>925</c:v>
                </c:pt>
                <c:pt idx="401">
                  <c:v>339</c:v>
                </c:pt>
                <c:pt idx="402">
                  <c:v>817</c:v>
                </c:pt>
                <c:pt idx="403">
                  <c:v>538</c:v>
                </c:pt>
                <c:pt idx="404">
                  <c:v>0</c:v>
                </c:pt>
                <c:pt idx="405">
                  <c:v>541</c:v>
                </c:pt>
                <c:pt idx="406">
                  <c:v>201</c:v>
                </c:pt>
                <c:pt idx="407">
                  <c:v>514</c:v>
                </c:pt>
                <c:pt idx="408">
                  <c:v>466</c:v>
                </c:pt>
                <c:pt idx="409">
                  <c:v>351</c:v>
                </c:pt>
                <c:pt idx="410">
                  <c:v>251</c:v>
                </c:pt>
                <c:pt idx="411">
                  <c:v>363</c:v>
                </c:pt>
                <c:pt idx="412">
                  <c:v>177</c:v>
                </c:pt>
                <c:pt idx="413">
                  <c:v>356</c:v>
                </c:pt>
                <c:pt idx="414">
                  <c:v>317</c:v>
                </c:pt>
                <c:pt idx="415">
                  <c:v>296</c:v>
                </c:pt>
                <c:pt idx="416">
                  <c:v>270</c:v>
                </c:pt>
                <c:pt idx="417">
                  <c:v>188</c:v>
                </c:pt>
                <c:pt idx="418">
                  <c:v>139</c:v>
                </c:pt>
                <c:pt idx="419">
                  <c:v>120</c:v>
                </c:pt>
                <c:pt idx="420">
                  <c:v>225</c:v>
                </c:pt>
                <c:pt idx="421">
                  <c:v>176</c:v>
                </c:pt>
                <c:pt idx="422">
                  <c:v>256</c:v>
                </c:pt>
                <c:pt idx="423">
                  <c:v>312</c:v>
                </c:pt>
                <c:pt idx="424">
                  <c:v>34</c:v>
                </c:pt>
                <c:pt idx="425">
                  <c:v>-53</c:v>
                </c:pt>
                <c:pt idx="426">
                  <c:v>164</c:v>
                </c:pt>
                <c:pt idx="427">
                  <c:v>171</c:v>
                </c:pt>
                <c:pt idx="428">
                  <c:v>139</c:v>
                </c:pt>
                <c:pt idx="429">
                  <c:v>135</c:v>
                </c:pt>
                <c:pt idx="430">
                  <c:v>315</c:v>
                </c:pt>
                <c:pt idx="431">
                  <c:v>85</c:v>
                </c:pt>
                <c:pt idx="432">
                  <c:v>82</c:v>
                </c:pt>
                <c:pt idx="433">
                  <c:v>50</c:v>
                </c:pt>
                <c:pt idx="434">
                  <c:v>83</c:v>
                </c:pt>
                <c:pt idx="435">
                  <c:v>110</c:v>
                </c:pt>
                <c:pt idx="436">
                  <c:v>106</c:v>
                </c:pt>
                <c:pt idx="437">
                  <c:v>84</c:v>
                </c:pt>
                <c:pt idx="438">
                  <c:v>74</c:v>
                </c:pt>
                <c:pt idx="439">
                  <c:v>0</c:v>
                </c:pt>
                <c:pt idx="440">
                  <c:v>73</c:v>
                </c:pt>
                <c:pt idx="441">
                  <c:v>67</c:v>
                </c:pt>
                <c:pt idx="442">
                  <c:v>76</c:v>
                </c:pt>
                <c:pt idx="443">
                  <c:v>70</c:v>
                </c:pt>
                <c:pt idx="444">
                  <c:v>61</c:v>
                </c:pt>
                <c:pt idx="445">
                  <c:v>30</c:v>
                </c:pt>
                <c:pt idx="446">
                  <c:v>28</c:v>
                </c:pt>
                <c:pt idx="447">
                  <c:v>8</c:v>
                </c:pt>
                <c:pt idx="448">
                  <c:v>63</c:v>
                </c:pt>
                <c:pt idx="449">
                  <c:v>43</c:v>
                </c:pt>
                <c:pt idx="450">
                  <c:v>30</c:v>
                </c:pt>
                <c:pt idx="451">
                  <c:v>29</c:v>
                </c:pt>
                <c:pt idx="452">
                  <c:v>20</c:v>
                </c:pt>
                <c:pt idx="453">
                  <c:v>39</c:v>
                </c:pt>
                <c:pt idx="454">
                  <c:v>1</c:v>
                </c:pt>
                <c:pt idx="455">
                  <c:v>40</c:v>
                </c:pt>
                <c:pt idx="456">
                  <c:v>8</c:v>
                </c:pt>
                <c:pt idx="457">
                  <c:v>54</c:v>
                </c:pt>
                <c:pt idx="458">
                  <c:v>42</c:v>
                </c:pt>
                <c:pt idx="459">
                  <c:v>27</c:v>
                </c:pt>
                <c:pt idx="460">
                  <c:v>18</c:v>
                </c:pt>
                <c:pt idx="461">
                  <c:v>11</c:v>
                </c:pt>
                <c:pt idx="462">
                  <c:v>48</c:v>
                </c:pt>
                <c:pt idx="463">
                  <c:v>22</c:v>
                </c:pt>
                <c:pt idx="464">
                  <c:v>19</c:v>
                </c:pt>
                <c:pt idx="465">
                  <c:v>12</c:v>
                </c:pt>
                <c:pt idx="466">
                  <c:v>13</c:v>
                </c:pt>
                <c:pt idx="467">
                  <c:v>20</c:v>
                </c:pt>
                <c:pt idx="468">
                  <c:v>5</c:v>
                </c:pt>
                <c:pt idx="469">
                  <c:v>17</c:v>
                </c:pt>
                <c:pt idx="470">
                  <c:v>36</c:v>
                </c:pt>
                <c:pt idx="471">
                  <c:v>6</c:v>
                </c:pt>
                <c:pt idx="472">
                  <c:v>15</c:v>
                </c:pt>
                <c:pt idx="473">
                  <c:v>7</c:v>
                </c:pt>
                <c:pt idx="474">
                  <c:v>27</c:v>
                </c:pt>
                <c:pt idx="475">
                  <c:v>5</c:v>
                </c:pt>
                <c:pt idx="476">
                  <c:v>14</c:v>
                </c:pt>
                <c:pt idx="477">
                  <c:v>0</c:v>
                </c:pt>
                <c:pt idx="478">
                  <c:v>0</c:v>
                </c:pt>
                <c:pt idx="479">
                  <c:v>45</c:v>
                </c:pt>
                <c:pt idx="480">
                  <c:v>23</c:v>
                </c:pt>
                <c:pt idx="481">
                  <c:v>8</c:v>
                </c:pt>
                <c:pt idx="482">
                  <c:v>5</c:v>
                </c:pt>
                <c:pt idx="483">
                  <c:v>24</c:v>
                </c:pt>
                <c:pt idx="484">
                  <c:v>11</c:v>
                </c:pt>
                <c:pt idx="485">
                  <c:v>19</c:v>
                </c:pt>
                <c:pt idx="486">
                  <c:v>27</c:v>
                </c:pt>
                <c:pt idx="487">
                  <c:v>22</c:v>
                </c:pt>
                <c:pt idx="488">
                  <c:v>61</c:v>
                </c:pt>
                <c:pt idx="489">
                  <c:v>37</c:v>
                </c:pt>
                <c:pt idx="490">
                  <c:v>123</c:v>
                </c:pt>
                <c:pt idx="491">
                  <c:v>89</c:v>
                </c:pt>
                <c:pt idx="492">
                  <c:v>146</c:v>
                </c:pt>
                <c:pt idx="493">
                  <c:v>219</c:v>
                </c:pt>
                <c:pt idx="494">
                  <c:v>194</c:v>
                </c:pt>
                <c:pt idx="495">
                  <c:v>185</c:v>
                </c:pt>
                <c:pt idx="496">
                  <c:v>65</c:v>
                </c:pt>
                <c:pt idx="497">
                  <c:v>308</c:v>
                </c:pt>
                <c:pt idx="498">
                  <c:v>290</c:v>
                </c:pt>
                <c:pt idx="499">
                  <c:v>291</c:v>
                </c:pt>
                <c:pt idx="500">
                  <c:v>290</c:v>
                </c:pt>
                <c:pt idx="501">
                  <c:v>304</c:v>
                </c:pt>
                <c:pt idx="502">
                  <c:v>1461</c:v>
                </c:pt>
                <c:pt idx="503">
                  <c:v>1525</c:v>
                </c:pt>
                <c:pt idx="504">
                  <c:v>1297</c:v>
                </c:pt>
                <c:pt idx="505">
                  <c:v>737</c:v>
                </c:pt>
                <c:pt idx="506">
                  <c:v>904</c:v>
                </c:pt>
                <c:pt idx="507">
                  <c:v>1084</c:v>
                </c:pt>
                <c:pt idx="508">
                  <c:v>1057</c:v>
                </c:pt>
                <c:pt idx="509">
                  <c:v>688</c:v>
                </c:pt>
                <c:pt idx="510">
                  <c:v>922</c:v>
                </c:pt>
                <c:pt idx="511">
                  <c:v>1244</c:v>
                </c:pt>
                <c:pt idx="512">
                  <c:v>1149</c:v>
                </c:pt>
                <c:pt idx="513">
                  <c:v>1129</c:v>
                </c:pt>
                <c:pt idx="514">
                  <c:v>621</c:v>
                </c:pt>
                <c:pt idx="515">
                  <c:v>1175</c:v>
                </c:pt>
                <c:pt idx="516">
                  <c:v>1259</c:v>
                </c:pt>
                <c:pt idx="517">
                  <c:v>1303</c:v>
                </c:pt>
                <c:pt idx="518">
                  <c:v>1263</c:v>
                </c:pt>
                <c:pt idx="519">
                  <c:v>713</c:v>
                </c:pt>
                <c:pt idx="520">
                  <c:v>1142</c:v>
                </c:pt>
                <c:pt idx="521">
                  <c:v>1545</c:v>
                </c:pt>
                <c:pt idx="522">
                  <c:v>1460</c:v>
                </c:pt>
                <c:pt idx="523">
                  <c:v>1469</c:v>
                </c:pt>
                <c:pt idx="524">
                  <c:v>786</c:v>
                </c:pt>
                <c:pt idx="525">
                  <c:v>1517</c:v>
                </c:pt>
                <c:pt idx="526">
                  <c:v>1974</c:v>
                </c:pt>
                <c:pt idx="527">
                  <c:v>1911</c:v>
                </c:pt>
                <c:pt idx="528">
                  <c:v>1977</c:v>
                </c:pt>
                <c:pt idx="529">
                  <c:v>1290</c:v>
                </c:pt>
                <c:pt idx="530">
                  <c:v>2141</c:v>
                </c:pt>
                <c:pt idx="531">
                  <c:v>2864</c:v>
                </c:pt>
                <c:pt idx="532">
                  <c:v>2598</c:v>
                </c:pt>
                <c:pt idx="533">
                  <c:v>2714</c:v>
                </c:pt>
                <c:pt idx="534">
                  <c:v>1566</c:v>
                </c:pt>
                <c:pt idx="535">
                  <c:v>2615</c:v>
                </c:pt>
                <c:pt idx="536">
                  <c:v>3453</c:v>
                </c:pt>
                <c:pt idx="537">
                  <c:v>3491</c:v>
                </c:pt>
                <c:pt idx="538">
                  <c:v>3480</c:v>
                </c:pt>
                <c:pt idx="539">
                  <c:v>2113</c:v>
                </c:pt>
                <c:pt idx="540">
                  <c:v>3449</c:v>
                </c:pt>
                <c:pt idx="541">
                  <c:v>5482</c:v>
                </c:pt>
                <c:pt idx="542">
                  <c:v>4515</c:v>
                </c:pt>
                <c:pt idx="543">
                  <c:v>4511</c:v>
                </c:pt>
                <c:pt idx="544">
                  <c:v>4802</c:v>
                </c:pt>
                <c:pt idx="545">
                  <c:v>4111</c:v>
                </c:pt>
                <c:pt idx="546">
                  <c:v>2274</c:v>
                </c:pt>
                <c:pt idx="547">
                  <c:v>4973</c:v>
                </c:pt>
                <c:pt idx="548">
                  <c:v>5369</c:v>
                </c:pt>
                <c:pt idx="549">
                  <c:v>5526</c:v>
                </c:pt>
                <c:pt idx="550">
                  <c:v>5014</c:v>
                </c:pt>
                <c:pt idx="551">
                  <c:v>5622</c:v>
                </c:pt>
                <c:pt idx="552">
                  <c:v>4623</c:v>
                </c:pt>
                <c:pt idx="553">
                  <c:v>3283</c:v>
                </c:pt>
                <c:pt idx="554">
                  <c:v>4966</c:v>
                </c:pt>
                <c:pt idx="555">
                  <c:v>3796</c:v>
                </c:pt>
                <c:pt idx="556">
                  <c:v>7914</c:v>
                </c:pt>
                <c:pt idx="557">
                  <c:v>4684</c:v>
                </c:pt>
                <c:pt idx="558">
                  <c:v>5989</c:v>
                </c:pt>
                <c:pt idx="559">
                  <c:v>5897</c:v>
                </c:pt>
                <c:pt idx="560">
                  <c:v>4475</c:v>
                </c:pt>
                <c:pt idx="561">
                  <c:v>4197</c:v>
                </c:pt>
                <c:pt idx="562">
                  <c:v>4068</c:v>
                </c:pt>
                <c:pt idx="563">
                  <c:v>4383</c:v>
                </c:pt>
                <c:pt idx="564">
                  <c:v>6046</c:v>
                </c:pt>
                <c:pt idx="565">
                  <c:v>7249</c:v>
                </c:pt>
                <c:pt idx="566">
                  <c:v>6578</c:v>
                </c:pt>
                <c:pt idx="567">
                  <c:v>4857</c:v>
                </c:pt>
                <c:pt idx="568">
                  <c:v>6360</c:v>
                </c:pt>
                <c:pt idx="569">
                  <c:v>7521</c:v>
                </c:pt>
                <c:pt idx="570">
                  <c:v>6367</c:v>
                </c:pt>
                <c:pt idx="571">
                  <c:v>6288</c:v>
                </c:pt>
                <c:pt idx="572">
                  <c:v>6331</c:v>
                </c:pt>
                <c:pt idx="573">
                  <c:v>5265</c:v>
                </c:pt>
                <c:pt idx="574">
                  <c:v>3738</c:v>
                </c:pt>
                <c:pt idx="575">
                  <c:v>5204</c:v>
                </c:pt>
                <c:pt idx="576">
                  <c:v>5854</c:v>
                </c:pt>
                <c:pt idx="577">
                  <c:v>5710</c:v>
                </c:pt>
                <c:pt idx="578">
                  <c:v>5254</c:v>
                </c:pt>
                <c:pt idx="579">
                  <c:v>4985</c:v>
                </c:pt>
                <c:pt idx="580">
                  <c:v>4045</c:v>
                </c:pt>
                <c:pt idx="581">
                  <c:v>2743</c:v>
                </c:pt>
                <c:pt idx="582">
                  <c:v>3918</c:v>
                </c:pt>
                <c:pt idx="583">
                  <c:v>4485</c:v>
                </c:pt>
                <c:pt idx="584">
                  <c:v>4163</c:v>
                </c:pt>
                <c:pt idx="585">
                  <c:v>3701</c:v>
                </c:pt>
                <c:pt idx="586">
                  <c:v>3604</c:v>
                </c:pt>
                <c:pt idx="587">
                  <c:v>2853</c:v>
                </c:pt>
                <c:pt idx="588">
                  <c:v>1796</c:v>
                </c:pt>
                <c:pt idx="589">
                  <c:v>2641</c:v>
                </c:pt>
                <c:pt idx="590">
                  <c:v>3036</c:v>
                </c:pt>
                <c:pt idx="591">
                  <c:v>2848</c:v>
                </c:pt>
                <c:pt idx="592">
                  <c:v>2577</c:v>
                </c:pt>
                <c:pt idx="593">
                  <c:v>2663</c:v>
                </c:pt>
                <c:pt idx="594">
                  <c:v>2027</c:v>
                </c:pt>
                <c:pt idx="595">
                  <c:v>1205</c:v>
                </c:pt>
                <c:pt idx="596">
                  <c:v>1883</c:v>
                </c:pt>
                <c:pt idx="597">
                  <c:v>2245</c:v>
                </c:pt>
                <c:pt idx="598">
                  <c:v>2044</c:v>
                </c:pt>
                <c:pt idx="599">
                  <c:v>1936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A7-4D2D-A5C0-5F3DFDF45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335500"/>
        <c:axId val="802607233"/>
      </c:scatterChart>
      <c:valAx>
        <c:axId val="205433550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02607233"/>
        <c:crosses val="autoZero"/>
        <c:crossBetween val="midCat"/>
      </c:valAx>
      <c:valAx>
        <c:axId val="8026072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5433550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8F602772-9ECC-42D3-A236-2FB82214B506}">
          <cx:tx>
            <cx:txData>
              <cx:f>_xlchart.v1.0</cx:f>
              <cx:v>new_cases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704850</xdr:colOff>
      <xdr:row>9</xdr:row>
      <xdr:rowOff>52387</xdr:rowOff>
    </xdr:from>
    <xdr:to>
      <xdr:col>11</xdr:col>
      <xdr:colOff>466725</xdr:colOff>
      <xdr:row>22</xdr:row>
      <xdr:rowOff>195262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E8E204-7EB6-429B-B045-EF0A6C08B1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509587</xdr:colOff>
      <xdr:row>9</xdr:row>
      <xdr:rowOff>195262</xdr:rowOff>
    </xdr:from>
    <xdr:to>
      <xdr:col>16</xdr:col>
      <xdr:colOff>271462</xdr:colOff>
      <xdr:row>23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2618F4-CBCE-47B8-9D84-ACBAA8796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667250" cy="19812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3012375" y="2789400"/>
          <a:ext cx="4667250" cy="19812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Overview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1. Data Cleanup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a) Identify required variables to analyze and remove unnessary columns.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2. Correlation Analysis: Correlation Matrix, Scatter Plot and Trendline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a) Vaccination and Cases vs Deaths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b) Stringency_index vs Cases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3. Outlier Detection: Interquartile Range(IQR) and Boxplots</a:t>
          </a:r>
          <a:endParaRPr sz="11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428625</xdr:colOff>
      <xdr:row>6</xdr:row>
      <xdr:rowOff>38100</xdr:rowOff>
    </xdr:from>
    <xdr:ext cx="4543425" cy="2743200"/>
    <xdr:graphicFrame macro="">
      <xdr:nvGraphicFramePr>
        <xdr:cNvPr id="2003065836" name="Chart 1" title="Chart">
          <a:extLst>
            <a:ext uri="{FF2B5EF4-FFF2-40B4-BE49-F238E27FC236}">
              <a16:creationId xmlns:a16="http://schemas.microsoft.com/office/drawing/2014/main" id="{00000000-0008-0000-0300-0000EC5B6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27</xdr:col>
      <xdr:colOff>19050</xdr:colOff>
      <xdr:row>6</xdr:row>
      <xdr:rowOff>38100</xdr:rowOff>
    </xdr:from>
    <xdr:ext cx="4371975" cy="2743200"/>
    <xdr:graphicFrame macro="">
      <xdr:nvGraphicFramePr>
        <xdr:cNvPr id="427120426" name="Chart 2" title="Chart">
          <a:extLst>
            <a:ext uri="{FF2B5EF4-FFF2-40B4-BE49-F238E27FC236}">
              <a16:creationId xmlns:a16="http://schemas.microsoft.com/office/drawing/2014/main" id="{00000000-0008-0000-0300-00002A577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26</xdr:col>
      <xdr:colOff>581025</xdr:colOff>
      <xdr:row>0</xdr:row>
      <xdr:rowOff>0</xdr:rowOff>
    </xdr:from>
    <xdr:ext cx="5810250" cy="14763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2440875" y="3151350"/>
          <a:ext cx="5810250" cy="12573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Insights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Correlation Matrix: High level of positive correlation between new deaths and new cases. Low level of positive correlation between new deaths and vaccinations.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Scatterplot and Trendline: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a) In the "Vaccination vs Deaths" plot we see greater number of deaths for low vaccination numbers.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b) The trendline in the same plot also has a less steeper slope compared to "Cases vs Deaths" plot indicating the decrease in the rate of death as a result of vaccination.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0</xdr:colOff>
      <xdr:row>10</xdr:row>
      <xdr:rowOff>28575</xdr:rowOff>
    </xdr:from>
    <xdr:ext cx="4486275" cy="2743200"/>
    <xdr:graphicFrame macro="">
      <xdr:nvGraphicFramePr>
        <xdr:cNvPr id="125241908" name="Chart 3">
          <a:extLst>
            <a:ext uri="{FF2B5EF4-FFF2-40B4-BE49-F238E27FC236}">
              <a16:creationId xmlns:a16="http://schemas.microsoft.com/office/drawing/2014/main" id="{00000000-0008-0000-0400-0000340A7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26</xdr:col>
      <xdr:colOff>85725</xdr:colOff>
      <xdr:row>10</xdr:row>
      <xdr:rowOff>19050</xdr:rowOff>
    </xdr:from>
    <xdr:ext cx="4371975" cy="2743200"/>
    <xdr:graphicFrame macro="">
      <xdr:nvGraphicFramePr>
        <xdr:cNvPr id="936319050" name="Chart 4">
          <a:extLst>
            <a:ext uri="{FF2B5EF4-FFF2-40B4-BE49-F238E27FC236}">
              <a16:creationId xmlns:a16="http://schemas.microsoft.com/office/drawing/2014/main" id="{00000000-0008-0000-0400-00004A18C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33</xdr:col>
      <xdr:colOff>400050</xdr:colOff>
      <xdr:row>10</xdr:row>
      <xdr:rowOff>19050</xdr:rowOff>
    </xdr:from>
    <xdr:ext cx="4343400" cy="2743200"/>
    <xdr:graphicFrame macro="">
      <xdr:nvGraphicFramePr>
        <xdr:cNvPr id="1003050495" name="Chart 5">
          <a:extLst>
            <a:ext uri="{FF2B5EF4-FFF2-40B4-BE49-F238E27FC236}">
              <a16:creationId xmlns:a16="http://schemas.microsoft.com/office/drawing/2014/main" id="{00000000-0008-0000-0400-0000FF55C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26</xdr:col>
      <xdr:colOff>0</xdr:colOff>
      <xdr:row>0</xdr:row>
      <xdr:rowOff>0</xdr:rowOff>
    </xdr:from>
    <xdr:ext cx="5810250" cy="186690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/>
      </xdr:nvSpPr>
      <xdr:spPr>
        <a:xfrm>
          <a:off x="2440875" y="2846550"/>
          <a:ext cx="5810250" cy="18669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Insights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Correlation Matrix: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Positive correlation between "Stringency Levels" and 1,2,3 Week lag of new cases. The correlation coeffs can be seen on the rise for 1,2,3 Week lag data of new cases.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Scatterplot and Trendline: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The scatterplot shows higher number of new case values for greater levels of stringency which goes against the idea that higher stringency was effective in containing cases.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The trendlines show that as stringency increases the number of new cases increases. But the slopes of the trendlines are not steep.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3</xdr:row>
      <xdr:rowOff>4762</xdr:rowOff>
    </xdr:from>
    <xdr:to>
      <xdr:col>14</xdr:col>
      <xdr:colOff>57150</xdr:colOff>
      <xdr:row>16</xdr:row>
      <xdr:rowOff>147637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F69CA7B-E93D-40E0-A0A8-56223EAF97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90975" y="7953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L2588"/>
  <sheetViews>
    <sheetView tabSelected="1" topLeftCell="A6" workbookViewId="0">
      <selection activeCell="D1" sqref="D1:E1048576"/>
    </sheetView>
  </sheetViews>
  <sheetFormatPr defaultColWidth="14.42578125" defaultRowHeight="15" customHeight="1" x14ac:dyDescent="0.25"/>
  <cols>
    <col min="1" max="2" width="8.7109375" customWidth="1"/>
    <col min="3" max="3" width="11.42578125" customWidth="1"/>
    <col min="4" max="7" width="8.7109375" customWidth="1"/>
  </cols>
  <sheetData>
    <row r="1" spans="1:12" ht="4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27</v>
      </c>
      <c r="G1" s="1" t="s">
        <v>6</v>
      </c>
    </row>
    <row r="2" spans="1:12" ht="15.75" customHeight="1" thickBot="1" x14ac:dyDescent="0.3">
      <c r="A2" s="2" t="s">
        <v>45</v>
      </c>
      <c r="B2" s="2" t="s">
        <v>46</v>
      </c>
      <c r="C2" s="3">
        <v>43907</v>
      </c>
      <c r="D2" s="4">
        <v>121</v>
      </c>
      <c r="E2" s="4">
        <v>1</v>
      </c>
      <c r="F2" s="5"/>
      <c r="G2" s="4">
        <v>1</v>
      </c>
    </row>
    <row r="3" spans="1:12" ht="15.75" customHeight="1" thickBot="1" x14ac:dyDescent="0.3">
      <c r="A3" s="2" t="s">
        <v>45</v>
      </c>
      <c r="B3" s="2" t="s">
        <v>46</v>
      </c>
      <c r="C3" s="3">
        <v>43908</v>
      </c>
      <c r="D3" s="4">
        <v>51</v>
      </c>
      <c r="E3" s="4">
        <v>2</v>
      </c>
      <c r="F3" s="5"/>
      <c r="G3" s="4">
        <v>2</v>
      </c>
    </row>
    <row r="4" spans="1:12" ht="15.75" customHeight="1" thickBot="1" x14ac:dyDescent="0.3">
      <c r="A4" s="2" t="s">
        <v>45</v>
      </c>
      <c r="B4" s="2" t="s">
        <v>46</v>
      </c>
      <c r="C4" s="3">
        <v>43909</v>
      </c>
      <c r="D4" s="4">
        <v>249</v>
      </c>
      <c r="E4" s="4">
        <v>3</v>
      </c>
      <c r="F4" s="5"/>
      <c r="G4" s="4">
        <v>3</v>
      </c>
    </row>
    <row r="5" spans="1:12" ht="15.75" customHeight="1" thickBot="1" x14ac:dyDescent="0.3">
      <c r="A5" s="2" t="s">
        <v>45</v>
      </c>
      <c r="B5" s="2" t="s">
        <v>46</v>
      </c>
      <c r="C5" s="3">
        <v>43910</v>
      </c>
      <c r="D5" s="4">
        <v>172</v>
      </c>
      <c r="E5" s="4">
        <v>5</v>
      </c>
      <c r="F5" s="5"/>
      <c r="G5" s="4">
        <v>5</v>
      </c>
      <c r="I5" s="17"/>
      <c r="J5" s="17" t="s">
        <v>3</v>
      </c>
      <c r="K5" s="17" t="s">
        <v>6</v>
      </c>
      <c r="L5" s="17" t="s">
        <v>27</v>
      </c>
    </row>
    <row r="6" spans="1:12" ht="15.75" customHeight="1" thickBot="1" x14ac:dyDescent="0.3">
      <c r="A6" s="2" t="s">
        <v>45</v>
      </c>
      <c r="B6" s="2" t="s">
        <v>46</v>
      </c>
      <c r="C6" s="3">
        <v>43911</v>
      </c>
      <c r="D6" s="4">
        <v>228</v>
      </c>
      <c r="E6" s="4">
        <v>4</v>
      </c>
      <c r="F6" s="5"/>
      <c r="G6" s="4">
        <v>4</v>
      </c>
      <c r="I6" s="15" t="s">
        <v>3</v>
      </c>
      <c r="J6" s="15">
        <v>1</v>
      </c>
      <c r="K6" s="15"/>
      <c r="L6" s="15"/>
    </row>
    <row r="7" spans="1:12" ht="15.75" customHeight="1" thickBot="1" x14ac:dyDescent="0.3">
      <c r="A7" s="2" t="s">
        <v>45</v>
      </c>
      <c r="B7" s="2" t="s">
        <v>46</v>
      </c>
      <c r="C7" s="3">
        <v>43912</v>
      </c>
      <c r="D7" s="4">
        <v>525</v>
      </c>
      <c r="E7" s="4">
        <v>10</v>
      </c>
      <c r="F7" s="5"/>
      <c r="G7" s="4">
        <v>10</v>
      </c>
      <c r="I7" s="15" t="s">
        <v>6</v>
      </c>
      <c r="J7" s="15">
        <v>0.83103740310186192</v>
      </c>
      <c r="K7" s="15">
        <v>1</v>
      </c>
      <c r="L7" s="15"/>
    </row>
    <row r="8" spans="1:12" ht="15.75" customHeight="1" thickBot="1" x14ac:dyDescent="0.3">
      <c r="A8" s="2" t="s">
        <v>45</v>
      </c>
      <c r="B8" s="2" t="s">
        <v>46</v>
      </c>
      <c r="C8" s="3">
        <v>43913</v>
      </c>
      <c r="D8" s="4">
        <v>378</v>
      </c>
      <c r="E8" s="4">
        <v>9</v>
      </c>
      <c r="F8" s="5"/>
      <c r="G8" s="4">
        <v>9</v>
      </c>
      <c r="I8" s="16" t="s">
        <v>27</v>
      </c>
      <c r="J8" s="16">
        <v>0.2885544025056036</v>
      </c>
      <c r="K8" s="16">
        <v>0.23526838840461328</v>
      </c>
      <c r="L8" s="16">
        <v>1</v>
      </c>
    </row>
    <row r="9" spans="1:12" ht="15.75" customHeight="1" thickBot="1" x14ac:dyDescent="0.3">
      <c r="A9" s="2" t="s">
        <v>45</v>
      </c>
      <c r="B9" s="2" t="s">
        <v>46</v>
      </c>
      <c r="C9" s="3">
        <v>43914</v>
      </c>
      <c r="D9" s="4">
        <v>323</v>
      </c>
      <c r="E9" s="4">
        <v>12</v>
      </c>
      <c r="F9" s="5"/>
      <c r="G9" s="4">
        <v>12</v>
      </c>
    </row>
    <row r="10" spans="1:12" ht="15.75" customHeight="1" thickBot="1" x14ac:dyDescent="0.3">
      <c r="A10" s="2" t="s">
        <v>45</v>
      </c>
      <c r="B10" s="2" t="s">
        <v>46</v>
      </c>
      <c r="C10" s="3">
        <v>43915</v>
      </c>
      <c r="D10" s="4">
        <v>307</v>
      </c>
      <c r="E10" s="4">
        <v>13</v>
      </c>
      <c r="F10" s="5"/>
      <c r="G10" s="4">
        <v>13</v>
      </c>
    </row>
    <row r="11" spans="1:12" ht="15.75" customHeight="1" thickBot="1" x14ac:dyDescent="0.3">
      <c r="A11" s="2" t="s">
        <v>45</v>
      </c>
      <c r="B11" s="2" t="s">
        <v>46</v>
      </c>
      <c r="C11" s="3">
        <v>43916</v>
      </c>
      <c r="D11" s="4">
        <v>431</v>
      </c>
      <c r="E11" s="4">
        <v>18</v>
      </c>
      <c r="F11" s="5"/>
      <c r="G11" s="4">
        <v>18</v>
      </c>
    </row>
    <row r="12" spans="1:12" ht="15.75" customHeight="1" thickBot="1" x14ac:dyDescent="0.3">
      <c r="A12" s="2" t="s">
        <v>45</v>
      </c>
      <c r="B12" s="2" t="s">
        <v>46</v>
      </c>
      <c r="C12" s="3">
        <v>43917</v>
      </c>
      <c r="D12" s="4">
        <v>432</v>
      </c>
      <c r="E12" s="4">
        <v>15</v>
      </c>
      <c r="F12" s="5"/>
      <c r="G12" s="4">
        <v>15</v>
      </c>
    </row>
    <row r="13" spans="1:12" ht="15.75" customHeight="1" thickBot="1" x14ac:dyDescent="0.3">
      <c r="A13" s="2" t="s">
        <v>45</v>
      </c>
      <c r="B13" s="2" t="s">
        <v>46</v>
      </c>
      <c r="C13" s="3">
        <v>43918</v>
      </c>
      <c r="D13" s="4">
        <v>487</v>
      </c>
      <c r="E13" s="4">
        <v>19</v>
      </c>
      <c r="F13" s="5"/>
      <c r="G13" s="4">
        <v>19</v>
      </c>
    </row>
    <row r="14" spans="1:12" ht="15.75" customHeight="1" thickBot="1" x14ac:dyDescent="0.3">
      <c r="A14" s="2" t="s">
        <v>45</v>
      </c>
      <c r="B14" s="2" t="s">
        <v>46</v>
      </c>
      <c r="C14" s="3">
        <v>43919</v>
      </c>
      <c r="D14" s="4">
        <v>352</v>
      </c>
      <c r="E14" s="4">
        <v>25</v>
      </c>
      <c r="F14" s="5"/>
      <c r="G14" s="4">
        <v>25</v>
      </c>
    </row>
    <row r="15" spans="1:12" ht="15.75" customHeight="1" thickBot="1" x14ac:dyDescent="0.3">
      <c r="A15" s="2" t="s">
        <v>45</v>
      </c>
      <c r="B15" s="2" t="s">
        <v>46</v>
      </c>
      <c r="C15" s="3">
        <v>43920</v>
      </c>
      <c r="D15" s="4">
        <v>323</v>
      </c>
      <c r="E15" s="4">
        <v>23</v>
      </c>
      <c r="F15" s="5"/>
      <c r="G15" s="4">
        <v>23</v>
      </c>
    </row>
    <row r="16" spans="1:12" ht="15.75" customHeight="1" thickBot="1" x14ac:dyDescent="0.3">
      <c r="A16" s="2" t="s">
        <v>45</v>
      </c>
      <c r="B16" s="2" t="s">
        <v>46</v>
      </c>
      <c r="C16" s="3">
        <v>43921</v>
      </c>
      <c r="D16" s="4">
        <v>1138</v>
      </c>
      <c r="E16" s="4">
        <v>42</v>
      </c>
      <c r="F16" s="5"/>
      <c r="G16" s="4">
        <v>42</v>
      </c>
    </row>
    <row r="17" spans="1:7" ht="15.75" customHeight="1" thickBot="1" x14ac:dyDescent="0.3">
      <c r="A17" s="2" t="s">
        <v>45</v>
      </c>
      <c r="B17" s="2" t="s">
        <v>46</v>
      </c>
      <c r="C17" s="3">
        <v>43922</v>
      </c>
      <c r="D17" s="4">
        <v>1119</v>
      </c>
      <c r="E17" s="4">
        <v>39</v>
      </c>
      <c r="F17" s="5"/>
      <c r="G17" s="4">
        <v>39</v>
      </c>
    </row>
    <row r="18" spans="1:7" ht="15.75" customHeight="1" thickBot="1" x14ac:dyDescent="0.3">
      <c r="A18" s="2" t="s">
        <v>45</v>
      </c>
      <c r="B18" s="2" t="s">
        <v>46</v>
      </c>
      <c r="C18" s="3">
        <v>43923</v>
      </c>
      <c r="D18" s="4">
        <v>1208</v>
      </c>
      <c r="E18" s="4">
        <v>84</v>
      </c>
      <c r="F18" s="5"/>
      <c r="G18" s="4">
        <v>84</v>
      </c>
    </row>
    <row r="19" spans="1:7" ht="15.75" customHeight="1" thickBot="1" x14ac:dyDescent="0.3">
      <c r="A19" s="2" t="s">
        <v>45</v>
      </c>
      <c r="B19" s="2" t="s">
        <v>46</v>
      </c>
      <c r="C19" s="3">
        <v>43924</v>
      </c>
      <c r="D19" s="4">
        <v>1012</v>
      </c>
      <c r="E19" s="4">
        <v>35</v>
      </c>
      <c r="F19" s="5"/>
      <c r="G19" s="4">
        <v>35</v>
      </c>
    </row>
    <row r="20" spans="1:7" ht="15.75" customHeight="1" thickBot="1" x14ac:dyDescent="0.3">
      <c r="A20" s="2" t="s">
        <v>45</v>
      </c>
      <c r="B20" s="2" t="s">
        <v>46</v>
      </c>
      <c r="C20" s="3">
        <v>43925</v>
      </c>
      <c r="D20" s="4">
        <v>1304</v>
      </c>
      <c r="E20" s="4">
        <v>86</v>
      </c>
      <c r="F20" s="5"/>
      <c r="G20" s="4">
        <v>86</v>
      </c>
    </row>
    <row r="21" spans="1:7" ht="15.75" customHeight="1" thickBot="1" x14ac:dyDescent="0.3">
      <c r="A21" s="2" t="s">
        <v>45</v>
      </c>
      <c r="B21" s="2" t="s">
        <v>46</v>
      </c>
      <c r="C21" s="3">
        <v>43926</v>
      </c>
      <c r="D21" s="4">
        <v>770</v>
      </c>
      <c r="E21" s="4">
        <v>41</v>
      </c>
      <c r="F21" s="5"/>
      <c r="G21" s="4">
        <v>41</v>
      </c>
    </row>
    <row r="22" spans="1:7" ht="15.75" customHeight="1" thickBot="1" x14ac:dyDescent="0.3">
      <c r="A22" s="2" t="s">
        <v>45</v>
      </c>
      <c r="B22" s="2" t="s">
        <v>46</v>
      </c>
      <c r="C22" s="3">
        <v>43927</v>
      </c>
      <c r="D22" s="4">
        <v>1031</v>
      </c>
      <c r="E22" s="4">
        <v>78</v>
      </c>
      <c r="F22" s="5"/>
      <c r="G22" s="4">
        <v>78</v>
      </c>
    </row>
    <row r="23" spans="1:7" ht="15.75" customHeight="1" thickBot="1" x14ac:dyDescent="0.3">
      <c r="A23" s="2" t="s">
        <v>45</v>
      </c>
      <c r="B23" s="2" t="s">
        <v>46</v>
      </c>
      <c r="C23" s="3">
        <v>43928</v>
      </c>
      <c r="D23" s="4">
        <v>1873</v>
      </c>
      <c r="E23" s="4">
        <v>122</v>
      </c>
      <c r="F23" s="5"/>
      <c r="G23" s="4">
        <v>122</v>
      </c>
    </row>
    <row r="24" spans="1:7" ht="15.75" customHeight="1" thickBot="1" x14ac:dyDescent="0.3">
      <c r="A24" s="2" t="s">
        <v>45</v>
      </c>
      <c r="B24" s="2" t="s">
        <v>46</v>
      </c>
      <c r="C24" s="3">
        <v>43929</v>
      </c>
      <c r="D24" s="4">
        <v>2136</v>
      </c>
      <c r="E24" s="4">
        <v>133</v>
      </c>
      <c r="F24" s="5"/>
      <c r="G24" s="4">
        <v>133</v>
      </c>
    </row>
    <row r="25" spans="1:7" ht="15.75" customHeight="1" thickBot="1" x14ac:dyDescent="0.3">
      <c r="A25" s="2" t="s">
        <v>45</v>
      </c>
      <c r="B25" s="2" t="s">
        <v>46</v>
      </c>
      <c r="C25" s="3">
        <v>43930</v>
      </c>
      <c r="D25" s="4">
        <v>1922</v>
      </c>
      <c r="E25" s="4">
        <v>131</v>
      </c>
      <c r="F25" s="5"/>
      <c r="G25" s="4">
        <v>131</v>
      </c>
    </row>
    <row r="26" spans="1:7" ht="15.75" customHeight="1" thickBot="1" x14ac:dyDescent="0.3">
      <c r="A26" s="2" t="s">
        <v>45</v>
      </c>
      <c r="B26" s="2" t="s">
        <v>46</v>
      </c>
      <c r="C26" s="3">
        <v>43931</v>
      </c>
      <c r="D26" s="4">
        <v>1546</v>
      </c>
      <c r="E26" s="4">
        <v>107</v>
      </c>
      <c r="F26" s="5"/>
      <c r="G26" s="4">
        <v>107</v>
      </c>
    </row>
    <row r="27" spans="1:7" ht="15.75" customHeight="1" thickBot="1" x14ac:dyDescent="0.3">
      <c r="A27" s="2" t="s">
        <v>45</v>
      </c>
      <c r="B27" s="2" t="s">
        <v>46</v>
      </c>
      <c r="C27" s="3">
        <v>43932</v>
      </c>
      <c r="D27" s="4">
        <v>1089</v>
      </c>
      <c r="E27" s="4">
        <v>67</v>
      </c>
      <c r="F27" s="5"/>
      <c r="G27" s="4">
        <v>67</v>
      </c>
    </row>
    <row r="28" spans="1:7" ht="15.75" customHeight="1" thickBot="1" x14ac:dyDescent="0.3">
      <c r="A28" s="2" t="s">
        <v>45</v>
      </c>
      <c r="B28" s="2" t="s">
        <v>46</v>
      </c>
      <c r="C28" s="3">
        <v>43933</v>
      </c>
      <c r="D28" s="4">
        <v>1465</v>
      </c>
      <c r="E28" s="4">
        <v>99</v>
      </c>
      <c r="F28" s="5"/>
      <c r="G28" s="4">
        <v>99</v>
      </c>
    </row>
    <row r="29" spans="1:7" ht="15.75" customHeight="1" thickBot="1" x14ac:dyDescent="0.3">
      <c r="A29" s="2" t="s">
        <v>45</v>
      </c>
      <c r="B29" s="2" t="s">
        <v>46</v>
      </c>
      <c r="C29" s="3">
        <v>43934</v>
      </c>
      <c r="D29" s="4">
        <v>1238</v>
      </c>
      <c r="E29" s="4">
        <v>105</v>
      </c>
      <c r="F29" s="5"/>
      <c r="G29" s="4">
        <v>105</v>
      </c>
    </row>
    <row r="30" spans="1:7" ht="15.75" customHeight="1" thickBot="1" x14ac:dyDescent="0.3">
      <c r="A30" s="2" t="s">
        <v>45</v>
      </c>
      <c r="B30" s="2" t="s">
        <v>46</v>
      </c>
      <c r="C30" s="3">
        <v>43935</v>
      </c>
      <c r="D30" s="4">
        <v>1832</v>
      </c>
      <c r="E30" s="4">
        <v>204</v>
      </c>
      <c r="F30" s="5"/>
      <c r="G30" s="4">
        <v>204</v>
      </c>
    </row>
    <row r="31" spans="1:7" ht="15.75" customHeight="1" thickBot="1" x14ac:dyDescent="0.3">
      <c r="A31" s="2" t="s">
        <v>45</v>
      </c>
      <c r="B31" s="2" t="s">
        <v>46</v>
      </c>
      <c r="C31" s="3">
        <v>43936</v>
      </c>
      <c r="D31" s="4">
        <v>3058</v>
      </c>
      <c r="E31" s="4">
        <v>204</v>
      </c>
      <c r="F31" s="5"/>
      <c r="G31" s="4">
        <v>204</v>
      </c>
    </row>
    <row r="32" spans="1:7" ht="15.75" customHeight="1" thickBot="1" x14ac:dyDescent="0.3">
      <c r="A32" s="2" t="s">
        <v>45</v>
      </c>
      <c r="B32" s="2" t="s">
        <v>46</v>
      </c>
      <c r="C32" s="3">
        <v>43937</v>
      </c>
      <c r="D32" s="4">
        <v>2105</v>
      </c>
      <c r="E32" s="4">
        <v>188</v>
      </c>
      <c r="F32" s="5"/>
      <c r="G32" s="4">
        <v>188</v>
      </c>
    </row>
    <row r="33" spans="1:7" ht="15.75" customHeight="1" thickBot="1" x14ac:dyDescent="0.3">
      <c r="A33" s="2" t="s">
        <v>45</v>
      </c>
      <c r="B33" s="2" t="s">
        <v>46</v>
      </c>
      <c r="C33" s="3">
        <v>43938</v>
      </c>
      <c r="D33" s="4">
        <v>3257</v>
      </c>
      <c r="E33" s="4">
        <v>217</v>
      </c>
      <c r="F33" s="5"/>
      <c r="G33" s="4">
        <v>217</v>
      </c>
    </row>
    <row r="34" spans="1:7" ht="15.75" customHeight="1" thickBot="1" x14ac:dyDescent="0.3">
      <c r="A34" s="2" t="s">
        <v>45</v>
      </c>
      <c r="B34" s="2" t="s">
        <v>46</v>
      </c>
      <c r="C34" s="3">
        <v>43939</v>
      </c>
      <c r="D34" s="4">
        <v>2976</v>
      </c>
      <c r="E34" s="4">
        <v>213</v>
      </c>
      <c r="F34" s="5"/>
      <c r="G34" s="4">
        <v>213</v>
      </c>
    </row>
    <row r="35" spans="1:7" ht="15.75" customHeight="1" thickBot="1" x14ac:dyDescent="0.3">
      <c r="A35" s="2" t="s">
        <v>45</v>
      </c>
      <c r="B35" s="2" t="s">
        <v>46</v>
      </c>
      <c r="C35" s="3">
        <v>43940</v>
      </c>
      <c r="D35" s="4">
        <v>1996</v>
      </c>
      <c r="E35" s="4">
        <v>108</v>
      </c>
      <c r="F35" s="5"/>
      <c r="G35" s="4">
        <v>108</v>
      </c>
    </row>
    <row r="36" spans="1:7" ht="15.75" customHeight="1" thickBot="1" x14ac:dyDescent="0.3">
      <c r="A36" s="2" t="s">
        <v>45</v>
      </c>
      <c r="B36" s="2" t="s">
        <v>46</v>
      </c>
      <c r="C36" s="3">
        <v>43941</v>
      </c>
      <c r="D36" s="4">
        <v>2089</v>
      </c>
      <c r="E36" s="4">
        <v>125</v>
      </c>
      <c r="F36" s="5"/>
      <c r="G36" s="4">
        <v>125</v>
      </c>
    </row>
    <row r="37" spans="1:7" ht="15.75" customHeight="1" thickBot="1" x14ac:dyDescent="0.3">
      <c r="A37" s="2" t="s">
        <v>45</v>
      </c>
      <c r="B37" s="2" t="s">
        <v>46</v>
      </c>
      <c r="C37" s="3">
        <v>43942</v>
      </c>
      <c r="D37" s="4">
        <v>2336</v>
      </c>
      <c r="E37" s="4">
        <v>154</v>
      </c>
      <c r="F37" s="5"/>
      <c r="G37" s="4">
        <v>154</v>
      </c>
    </row>
    <row r="38" spans="1:7" ht="15.75" customHeight="1" thickBot="1" x14ac:dyDescent="0.3">
      <c r="A38" s="2" t="s">
        <v>45</v>
      </c>
      <c r="B38" s="2" t="s">
        <v>46</v>
      </c>
      <c r="C38" s="3">
        <v>43943</v>
      </c>
      <c r="D38" s="4">
        <v>2678</v>
      </c>
      <c r="E38" s="4">
        <v>165</v>
      </c>
      <c r="F38" s="5"/>
      <c r="G38" s="4">
        <v>165</v>
      </c>
    </row>
    <row r="39" spans="1:7" ht="15.75" customHeight="1" thickBot="1" x14ac:dyDescent="0.3">
      <c r="A39" s="2" t="s">
        <v>45</v>
      </c>
      <c r="B39" s="2" t="s">
        <v>46</v>
      </c>
      <c r="C39" s="3">
        <v>43944</v>
      </c>
      <c r="D39" s="4">
        <v>4279</v>
      </c>
      <c r="E39" s="4">
        <v>425</v>
      </c>
      <c r="F39" s="5"/>
      <c r="G39" s="4">
        <v>425</v>
      </c>
    </row>
    <row r="40" spans="1:7" ht="15.75" customHeight="1" thickBot="1" x14ac:dyDescent="0.3">
      <c r="A40" s="2" t="s">
        <v>45</v>
      </c>
      <c r="B40" s="2" t="s">
        <v>46</v>
      </c>
      <c r="C40" s="3">
        <v>43945</v>
      </c>
      <c r="D40" s="4">
        <v>4007</v>
      </c>
      <c r="E40" s="4">
        <v>373</v>
      </c>
      <c r="F40" s="5"/>
      <c r="G40" s="4">
        <v>373</v>
      </c>
    </row>
    <row r="41" spans="1:7" ht="15.75" customHeight="1" thickBot="1" x14ac:dyDescent="0.3">
      <c r="A41" s="2" t="s">
        <v>45</v>
      </c>
      <c r="B41" s="2" t="s">
        <v>46</v>
      </c>
      <c r="C41" s="3">
        <v>43946</v>
      </c>
      <c r="D41" s="4">
        <v>5281</v>
      </c>
      <c r="E41" s="4">
        <v>353</v>
      </c>
      <c r="F41" s="5"/>
      <c r="G41" s="4">
        <v>353</v>
      </c>
    </row>
    <row r="42" spans="1:7" ht="15.75" customHeight="1" thickBot="1" x14ac:dyDescent="0.3">
      <c r="A42" s="2" t="s">
        <v>45</v>
      </c>
      <c r="B42" s="2" t="s">
        <v>46</v>
      </c>
      <c r="C42" s="3">
        <v>43947</v>
      </c>
      <c r="D42" s="4">
        <v>3776</v>
      </c>
      <c r="E42" s="4">
        <v>229</v>
      </c>
      <c r="F42" s="5"/>
      <c r="G42" s="4">
        <v>229</v>
      </c>
    </row>
    <row r="43" spans="1:7" ht="15.75" customHeight="1" thickBot="1" x14ac:dyDescent="0.3">
      <c r="A43" s="2" t="s">
        <v>45</v>
      </c>
      <c r="B43" s="2" t="s">
        <v>46</v>
      </c>
      <c r="C43" s="3">
        <v>43948</v>
      </c>
      <c r="D43" s="4">
        <v>4346</v>
      </c>
      <c r="E43" s="4">
        <v>317</v>
      </c>
      <c r="F43" s="5"/>
      <c r="G43" s="4">
        <v>317</v>
      </c>
    </row>
    <row r="44" spans="1:7" ht="15.75" customHeight="1" thickBot="1" x14ac:dyDescent="0.3">
      <c r="A44" s="2" t="s">
        <v>45</v>
      </c>
      <c r="B44" s="2" t="s">
        <v>46</v>
      </c>
      <c r="C44" s="3">
        <v>43949</v>
      </c>
      <c r="D44" s="4">
        <v>5789</v>
      </c>
      <c r="E44" s="4">
        <v>480</v>
      </c>
      <c r="F44" s="5"/>
      <c r="G44" s="4">
        <v>480</v>
      </c>
    </row>
    <row r="45" spans="1:7" ht="15.75" customHeight="1" thickBot="1" x14ac:dyDescent="0.3">
      <c r="A45" s="2" t="s">
        <v>45</v>
      </c>
      <c r="B45" s="2" t="s">
        <v>46</v>
      </c>
      <c r="C45" s="3">
        <v>43950</v>
      </c>
      <c r="D45" s="4">
        <v>6450</v>
      </c>
      <c r="E45" s="4">
        <v>430</v>
      </c>
      <c r="F45" s="5"/>
      <c r="G45" s="4">
        <v>430</v>
      </c>
    </row>
    <row r="46" spans="1:7" ht="15.75" customHeight="1" thickBot="1" x14ac:dyDescent="0.3">
      <c r="A46" s="2" t="s">
        <v>45</v>
      </c>
      <c r="B46" s="2" t="s">
        <v>46</v>
      </c>
      <c r="C46" s="3">
        <v>43951</v>
      </c>
      <c r="D46" s="4">
        <v>7502</v>
      </c>
      <c r="E46" s="4">
        <v>493</v>
      </c>
      <c r="F46" s="5"/>
      <c r="G46" s="4">
        <v>493</v>
      </c>
    </row>
    <row r="47" spans="1:7" ht="15.75" customHeight="1" thickBot="1" x14ac:dyDescent="0.3">
      <c r="A47" s="2" t="s">
        <v>45</v>
      </c>
      <c r="B47" s="2" t="s">
        <v>46</v>
      </c>
      <c r="C47" s="3">
        <v>43952</v>
      </c>
      <c r="D47" s="4">
        <v>5015</v>
      </c>
      <c r="E47" s="4">
        <v>406</v>
      </c>
      <c r="F47" s="5"/>
      <c r="G47" s="4">
        <v>406</v>
      </c>
    </row>
    <row r="48" spans="1:7" ht="15.75" customHeight="1" thickBot="1" x14ac:dyDescent="0.3">
      <c r="A48" s="2" t="s">
        <v>45</v>
      </c>
      <c r="B48" s="2" t="s">
        <v>46</v>
      </c>
      <c r="C48" s="3">
        <v>43953</v>
      </c>
      <c r="D48" s="4">
        <v>4898</v>
      </c>
      <c r="E48" s="4">
        <v>349</v>
      </c>
      <c r="F48" s="5"/>
      <c r="G48" s="4">
        <v>349</v>
      </c>
    </row>
    <row r="49" spans="1:7" ht="15.75" customHeight="1" thickBot="1" x14ac:dyDescent="0.3">
      <c r="A49" s="2" t="s">
        <v>45</v>
      </c>
      <c r="B49" s="2" t="s">
        <v>46</v>
      </c>
      <c r="C49" s="3">
        <v>43954</v>
      </c>
      <c r="D49" s="4">
        <v>4726</v>
      </c>
      <c r="E49" s="4">
        <v>290</v>
      </c>
      <c r="F49" s="5"/>
      <c r="G49" s="4">
        <v>290</v>
      </c>
    </row>
    <row r="50" spans="1:7" ht="15.75" customHeight="1" thickBot="1" x14ac:dyDescent="0.3">
      <c r="A50" s="2" t="s">
        <v>45</v>
      </c>
      <c r="B50" s="2" t="s">
        <v>46</v>
      </c>
      <c r="C50" s="3">
        <v>43955</v>
      </c>
      <c r="D50" s="4">
        <v>6794</v>
      </c>
      <c r="E50" s="4">
        <v>316</v>
      </c>
      <c r="F50" s="5"/>
      <c r="G50" s="4">
        <v>316</v>
      </c>
    </row>
    <row r="51" spans="1:7" ht="15.75" customHeight="1" thickBot="1" x14ac:dyDescent="0.3">
      <c r="A51" s="2" t="s">
        <v>45</v>
      </c>
      <c r="B51" s="2" t="s">
        <v>46</v>
      </c>
      <c r="C51" s="3">
        <v>43956</v>
      </c>
      <c r="D51" s="4">
        <v>6835</v>
      </c>
      <c r="E51" s="4">
        <v>571</v>
      </c>
      <c r="F51" s="5"/>
      <c r="G51" s="4">
        <v>571</v>
      </c>
    </row>
    <row r="52" spans="1:7" ht="15.75" customHeight="1" thickBot="1" x14ac:dyDescent="0.3">
      <c r="A52" s="2" t="s">
        <v>45</v>
      </c>
      <c r="B52" s="2" t="s">
        <v>46</v>
      </c>
      <c r="C52" s="3">
        <v>43957</v>
      </c>
      <c r="D52" s="4">
        <v>11156</v>
      </c>
      <c r="E52" s="4">
        <v>650</v>
      </c>
      <c r="F52" s="5"/>
      <c r="G52" s="4">
        <v>650</v>
      </c>
    </row>
    <row r="53" spans="1:7" ht="15.75" customHeight="1" thickBot="1" x14ac:dyDescent="0.3">
      <c r="A53" s="2" t="s">
        <v>45</v>
      </c>
      <c r="B53" s="2" t="s">
        <v>46</v>
      </c>
      <c r="C53" s="3">
        <v>43958</v>
      </c>
      <c r="D53" s="4">
        <v>9162</v>
      </c>
      <c r="E53" s="4">
        <v>602</v>
      </c>
      <c r="F53" s="5"/>
      <c r="G53" s="4">
        <v>602</v>
      </c>
    </row>
    <row r="54" spans="1:7" ht="15.75" customHeight="1" thickBot="1" x14ac:dyDescent="0.3">
      <c r="A54" s="2" t="s">
        <v>45</v>
      </c>
      <c r="B54" s="2" t="s">
        <v>46</v>
      </c>
      <c r="C54" s="3">
        <v>43959</v>
      </c>
      <c r="D54" s="4">
        <v>11121</v>
      </c>
      <c r="E54" s="4">
        <v>827</v>
      </c>
      <c r="F54" s="5"/>
      <c r="G54" s="4">
        <v>827</v>
      </c>
    </row>
    <row r="55" spans="1:7" ht="15.75" customHeight="1" thickBot="1" x14ac:dyDescent="0.3">
      <c r="A55" s="2" t="s">
        <v>45</v>
      </c>
      <c r="B55" s="2" t="s">
        <v>46</v>
      </c>
      <c r="C55" s="3">
        <v>43960</v>
      </c>
      <c r="D55" s="4">
        <v>9167</v>
      </c>
      <c r="E55" s="4">
        <v>639</v>
      </c>
      <c r="F55" s="5"/>
      <c r="G55" s="4">
        <v>639</v>
      </c>
    </row>
    <row r="56" spans="1:7" ht="15.75" customHeight="1" thickBot="1" x14ac:dyDescent="0.3">
      <c r="A56" s="2" t="s">
        <v>45</v>
      </c>
      <c r="B56" s="2" t="s">
        <v>46</v>
      </c>
      <c r="C56" s="3">
        <v>43961</v>
      </c>
      <c r="D56" s="4">
        <v>6638</v>
      </c>
      <c r="E56" s="4">
        <v>467</v>
      </c>
      <c r="F56" s="5"/>
      <c r="G56" s="4">
        <v>467</v>
      </c>
    </row>
    <row r="57" spans="1:7" ht="15.75" customHeight="1" thickBot="1" x14ac:dyDescent="0.3">
      <c r="A57" s="2" t="s">
        <v>45</v>
      </c>
      <c r="B57" s="2" t="s">
        <v>46</v>
      </c>
      <c r="C57" s="3">
        <v>43962</v>
      </c>
      <c r="D57" s="4">
        <v>6895</v>
      </c>
      <c r="E57" s="4">
        <v>530</v>
      </c>
      <c r="F57" s="5"/>
      <c r="G57" s="4">
        <v>530</v>
      </c>
    </row>
    <row r="58" spans="1:7" ht="15.75" customHeight="1" thickBot="1" x14ac:dyDescent="0.3">
      <c r="A58" s="2" t="s">
        <v>45</v>
      </c>
      <c r="B58" s="2" t="s">
        <v>46</v>
      </c>
      <c r="C58" s="3">
        <v>43963</v>
      </c>
      <c r="D58" s="4">
        <v>8620</v>
      </c>
      <c r="E58" s="4">
        <v>808</v>
      </c>
      <c r="F58" s="5"/>
      <c r="G58" s="4">
        <v>808</v>
      </c>
    </row>
    <row r="59" spans="1:7" ht="15.75" customHeight="1" thickBot="1" x14ac:dyDescent="0.3">
      <c r="A59" s="2" t="s">
        <v>45</v>
      </c>
      <c r="B59" s="2" t="s">
        <v>46</v>
      </c>
      <c r="C59" s="3">
        <v>43964</v>
      </c>
      <c r="D59" s="4">
        <v>11923</v>
      </c>
      <c r="E59" s="4">
        <v>779</v>
      </c>
      <c r="F59" s="5"/>
      <c r="G59" s="4">
        <v>779</v>
      </c>
    </row>
    <row r="60" spans="1:7" ht="15.75" customHeight="1" thickBot="1" x14ac:dyDescent="0.3">
      <c r="A60" s="2" t="s">
        <v>45</v>
      </c>
      <c r="B60" s="2" t="s">
        <v>46</v>
      </c>
      <c r="C60" s="3">
        <v>43965</v>
      </c>
      <c r="D60" s="4">
        <v>13028</v>
      </c>
      <c r="E60" s="4">
        <v>759</v>
      </c>
      <c r="F60" s="5"/>
      <c r="G60" s="4">
        <v>759</v>
      </c>
    </row>
    <row r="61" spans="1:7" ht="15.75" customHeight="1" thickBot="1" x14ac:dyDescent="0.3">
      <c r="A61" s="2" t="s">
        <v>45</v>
      </c>
      <c r="B61" s="2" t="s">
        <v>46</v>
      </c>
      <c r="C61" s="3">
        <v>43966</v>
      </c>
      <c r="D61" s="4">
        <v>17126</v>
      </c>
      <c r="E61" s="4">
        <v>963</v>
      </c>
      <c r="F61" s="5"/>
      <c r="G61" s="4">
        <v>963</v>
      </c>
    </row>
    <row r="62" spans="1:7" ht="15.75" customHeight="1" thickBot="1" x14ac:dyDescent="0.3">
      <c r="A62" s="2" t="s">
        <v>45</v>
      </c>
      <c r="B62" s="2" t="s">
        <v>46</v>
      </c>
      <c r="C62" s="3">
        <v>43967</v>
      </c>
      <c r="D62" s="4">
        <v>13220</v>
      </c>
      <c r="E62" s="4">
        <v>700</v>
      </c>
      <c r="F62" s="5"/>
      <c r="G62" s="4">
        <v>700</v>
      </c>
    </row>
    <row r="63" spans="1:7" ht="15.75" customHeight="1" thickBot="1" x14ac:dyDescent="0.3">
      <c r="A63" s="2" t="s">
        <v>45</v>
      </c>
      <c r="B63" s="2" t="s">
        <v>46</v>
      </c>
      <c r="C63" s="3">
        <v>43968</v>
      </c>
      <c r="D63" s="4">
        <v>7569</v>
      </c>
      <c r="E63" s="4">
        <v>456</v>
      </c>
      <c r="F63" s="5"/>
      <c r="G63" s="4">
        <v>456</v>
      </c>
    </row>
    <row r="64" spans="1:7" ht="15.75" customHeight="1" thickBot="1" x14ac:dyDescent="0.3">
      <c r="A64" s="2" t="s">
        <v>45</v>
      </c>
      <c r="B64" s="2" t="s">
        <v>46</v>
      </c>
      <c r="C64" s="3">
        <v>43969</v>
      </c>
      <c r="D64" s="4">
        <v>14288</v>
      </c>
      <c r="E64" s="4">
        <v>735</v>
      </c>
      <c r="F64" s="5"/>
      <c r="G64" s="4">
        <v>735</v>
      </c>
    </row>
    <row r="65" spans="1:7" ht="15.75" customHeight="1" thickBot="1" x14ac:dyDescent="0.3">
      <c r="A65" s="2" t="s">
        <v>45</v>
      </c>
      <c r="B65" s="2" t="s">
        <v>46</v>
      </c>
      <c r="C65" s="3">
        <v>43970</v>
      </c>
      <c r="D65" s="4">
        <v>16517</v>
      </c>
      <c r="E65" s="4">
        <v>1130</v>
      </c>
      <c r="F65" s="5"/>
      <c r="G65" s="4">
        <v>1130</v>
      </c>
    </row>
    <row r="66" spans="1:7" ht="15.75" customHeight="1" thickBot="1" x14ac:dyDescent="0.3">
      <c r="A66" s="2" t="s">
        <v>45</v>
      </c>
      <c r="B66" s="2" t="s">
        <v>46</v>
      </c>
      <c r="C66" s="3">
        <v>43971</v>
      </c>
      <c r="D66" s="4">
        <v>19694</v>
      </c>
      <c r="E66" s="4">
        <v>876</v>
      </c>
      <c r="F66" s="5"/>
      <c r="G66" s="4">
        <v>876</v>
      </c>
    </row>
    <row r="67" spans="1:7" ht="15.75" customHeight="1" thickBot="1" x14ac:dyDescent="0.3">
      <c r="A67" s="2" t="s">
        <v>45</v>
      </c>
      <c r="B67" s="2" t="s">
        <v>46</v>
      </c>
      <c r="C67" s="3">
        <v>43972</v>
      </c>
      <c r="D67" s="4">
        <v>18508</v>
      </c>
      <c r="E67" s="4">
        <v>1188</v>
      </c>
      <c r="F67" s="5"/>
      <c r="G67" s="4">
        <v>1188</v>
      </c>
    </row>
    <row r="68" spans="1:7" ht="15.75" customHeight="1" thickBot="1" x14ac:dyDescent="0.3">
      <c r="A68" s="2" t="s">
        <v>45</v>
      </c>
      <c r="B68" s="2" t="s">
        <v>46</v>
      </c>
      <c r="C68" s="3">
        <v>43973</v>
      </c>
      <c r="D68" s="4">
        <v>20803</v>
      </c>
      <c r="E68" s="4">
        <v>1001</v>
      </c>
      <c r="F68" s="5"/>
      <c r="G68" s="4">
        <v>1001</v>
      </c>
    </row>
    <row r="69" spans="1:7" ht="15.75" customHeight="1" thickBot="1" x14ac:dyDescent="0.3">
      <c r="A69" s="2" t="s">
        <v>45</v>
      </c>
      <c r="B69" s="2" t="s">
        <v>46</v>
      </c>
      <c r="C69" s="3">
        <v>43974</v>
      </c>
      <c r="D69" s="4">
        <v>16508</v>
      </c>
      <c r="E69" s="4">
        <v>965</v>
      </c>
      <c r="F69" s="5"/>
      <c r="G69" s="4">
        <v>965</v>
      </c>
    </row>
    <row r="70" spans="1:7" ht="15.75" customHeight="1" thickBot="1" x14ac:dyDescent="0.3">
      <c r="A70" s="2" t="s">
        <v>45</v>
      </c>
      <c r="B70" s="2" t="s">
        <v>46</v>
      </c>
      <c r="C70" s="3">
        <v>43975</v>
      </c>
      <c r="D70" s="4">
        <v>15813</v>
      </c>
      <c r="E70" s="4">
        <v>653</v>
      </c>
      <c r="F70" s="5"/>
      <c r="G70" s="4">
        <v>653</v>
      </c>
    </row>
    <row r="71" spans="1:7" ht="15.75" customHeight="1" thickBot="1" x14ac:dyDescent="0.3">
      <c r="A71" s="2" t="s">
        <v>45</v>
      </c>
      <c r="B71" s="2" t="s">
        <v>46</v>
      </c>
      <c r="C71" s="3">
        <v>43976</v>
      </c>
      <c r="D71" s="4">
        <v>11687</v>
      </c>
      <c r="E71" s="4">
        <v>807</v>
      </c>
      <c r="F71" s="5"/>
      <c r="G71" s="4">
        <v>807</v>
      </c>
    </row>
    <row r="72" spans="1:7" ht="15.75" customHeight="1" thickBot="1" x14ac:dyDescent="0.3">
      <c r="A72" s="2" t="s">
        <v>45</v>
      </c>
      <c r="B72" s="2" t="s">
        <v>46</v>
      </c>
      <c r="C72" s="3">
        <v>43977</v>
      </c>
      <c r="D72" s="4">
        <v>16324</v>
      </c>
      <c r="E72" s="4">
        <v>1039</v>
      </c>
      <c r="F72" s="5"/>
      <c r="G72" s="4">
        <v>1039</v>
      </c>
    </row>
    <row r="73" spans="1:7" ht="15.75" customHeight="1" thickBot="1" x14ac:dyDescent="0.3">
      <c r="A73" s="2" t="s">
        <v>45</v>
      </c>
      <c r="B73" s="2" t="s">
        <v>46</v>
      </c>
      <c r="C73" s="3">
        <v>43978</v>
      </c>
      <c r="D73" s="4">
        <v>20599</v>
      </c>
      <c r="E73" s="4">
        <v>1086</v>
      </c>
      <c r="F73" s="5"/>
      <c r="G73" s="4">
        <v>1086</v>
      </c>
    </row>
    <row r="74" spans="1:7" ht="15.75" customHeight="1" thickBot="1" x14ac:dyDescent="0.3">
      <c r="A74" s="2" t="s">
        <v>45</v>
      </c>
      <c r="B74" s="2" t="s">
        <v>46</v>
      </c>
      <c r="C74" s="3">
        <v>43979</v>
      </c>
      <c r="D74" s="4">
        <v>26417</v>
      </c>
      <c r="E74" s="4">
        <v>1156</v>
      </c>
      <c r="F74" s="5"/>
      <c r="G74" s="4">
        <v>1156</v>
      </c>
    </row>
    <row r="75" spans="1:7" ht="15.75" customHeight="1" thickBot="1" x14ac:dyDescent="0.3">
      <c r="A75" s="2" t="s">
        <v>45</v>
      </c>
      <c r="B75" s="2" t="s">
        <v>46</v>
      </c>
      <c r="C75" s="3">
        <v>43980</v>
      </c>
      <c r="D75" s="4">
        <v>26928</v>
      </c>
      <c r="E75" s="4">
        <v>1124</v>
      </c>
      <c r="F75" s="5"/>
      <c r="G75" s="4">
        <v>1124</v>
      </c>
    </row>
    <row r="76" spans="1:7" ht="15.75" customHeight="1" thickBot="1" x14ac:dyDescent="0.3">
      <c r="A76" s="2" t="s">
        <v>45</v>
      </c>
      <c r="B76" s="2" t="s">
        <v>46</v>
      </c>
      <c r="C76" s="3">
        <v>43981</v>
      </c>
      <c r="D76" s="4">
        <v>33274</v>
      </c>
      <c r="E76" s="4">
        <v>956</v>
      </c>
      <c r="F76" s="5"/>
      <c r="G76" s="4">
        <v>956</v>
      </c>
    </row>
    <row r="77" spans="1:7" ht="15.75" customHeight="1" thickBot="1" x14ac:dyDescent="0.3">
      <c r="A77" s="2" t="s">
        <v>45</v>
      </c>
      <c r="B77" s="2" t="s">
        <v>46</v>
      </c>
      <c r="C77" s="3">
        <v>43982</v>
      </c>
      <c r="D77" s="4">
        <v>16409</v>
      </c>
      <c r="E77" s="4">
        <v>480</v>
      </c>
      <c r="F77" s="5"/>
      <c r="G77" s="4">
        <v>480</v>
      </c>
    </row>
    <row r="78" spans="1:7" ht="15.75" customHeight="1" thickBot="1" x14ac:dyDescent="0.3">
      <c r="A78" s="2" t="s">
        <v>45</v>
      </c>
      <c r="B78" s="2" t="s">
        <v>46</v>
      </c>
      <c r="C78" s="3">
        <v>43983</v>
      </c>
      <c r="D78" s="4">
        <v>11598</v>
      </c>
      <c r="E78" s="4">
        <v>623</v>
      </c>
      <c r="F78" s="5"/>
      <c r="G78" s="4">
        <v>623</v>
      </c>
    </row>
    <row r="79" spans="1:7" ht="15.75" customHeight="1" thickBot="1" x14ac:dyDescent="0.3">
      <c r="A79" s="2" t="s">
        <v>45</v>
      </c>
      <c r="B79" s="2" t="s">
        <v>46</v>
      </c>
      <c r="C79" s="3">
        <v>43984</v>
      </c>
      <c r="D79" s="4">
        <v>28936</v>
      </c>
      <c r="E79" s="4">
        <v>1262</v>
      </c>
      <c r="F79" s="5"/>
      <c r="G79" s="4">
        <v>1262</v>
      </c>
    </row>
    <row r="80" spans="1:7" ht="15.75" customHeight="1" thickBot="1" x14ac:dyDescent="0.3">
      <c r="A80" s="2" t="s">
        <v>45</v>
      </c>
      <c r="B80" s="2" t="s">
        <v>46</v>
      </c>
      <c r="C80" s="3">
        <v>43985</v>
      </c>
      <c r="D80" s="4">
        <v>28633</v>
      </c>
      <c r="E80" s="4">
        <v>1349</v>
      </c>
      <c r="F80" s="5"/>
      <c r="G80" s="4">
        <v>1349</v>
      </c>
    </row>
    <row r="81" spans="1:7" ht="15.75" customHeight="1" thickBot="1" x14ac:dyDescent="0.3">
      <c r="A81" s="2" t="s">
        <v>45</v>
      </c>
      <c r="B81" s="2" t="s">
        <v>46</v>
      </c>
      <c r="C81" s="3">
        <v>43986</v>
      </c>
      <c r="D81" s="4">
        <v>30925</v>
      </c>
      <c r="E81" s="4">
        <v>1473</v>
      </c>
      <c r="F81" s="5"/>
      <c r="G81" s="4">
        <v>1473</v>
      </c>
    </row>
    <row r="82" spans="1:7" ht="15.75" customHeight="1" thickBot="1" x14ac:dyDescent="0.3">
      <c r="A82" s="2" t="s">
        <v>45</v>
      </c>
      <c r="B82" s="2" t="s">
        <v>46</v>
      </c>
      <c r="C82" s="3">
        <v>43987</v>
      </c>
      <c r="D82" s="4">
        <v>30830</v>
      </c>
      <c r="E82" s="4">
        <v>1005</v>
      </c>
      <c r="F82" s="5"/>
      <c r="G82" s="4">
        <v>1005</v>
      </c>
    </row>
    <row r="83" spans="1:7" ht="15.75" customHeight="1" thickBot="1" x14ac:dyDescent="0.3">
      <c r="A83" s="2" t="s">
        <v>45</v>
      </c>
      <c r="B83" s="2" t="s">
        <v>46</v>
      </c>
      <c r="C83" s="3">
        <v>43988</v>
      </c>
      <c r="D83" s="4">
        <v>27075</v>
      </c>
      <c r="E83" s="4">
        <v>904</v>
      </c>
      <c r="F83" s="5"/>
      <c r="G83" s="4">
        <v>904</v>
      </c>
    </row>
    <row r="84" spans="1:7" ht="15.75" customHeight="1" thickBot="1" x14ac:dyDescent="0.3">
      <c r="A84" s="2" t="s">
        <v>45</v>
      </c>
      <c r="B84" s="2" t="s">
        <v>46</v>
      </c>
      <c r="C84" s="3">
        <v>43989</v>
      </c>
      <c r="D84" s="4">
        <v>18912</v>
      </c>
      <c r="E84" s="4">
        <v>525</v>
      </c>
      <c r="F84" s="5"/>
      <c r="G84" s="4">
        <v>525</v>
      </c>
    </row>
    <row r="85" spans="1:7" ht="15.75" customHeight="1" thickBot="1" x14ac:dyDescent="0.3">
      <c r="A85" s="2" t="s">
        <v>45</v>
      </c>
      <c r="B85" s="2" t="s">
        <v>46</v>
      </c>
      <c r="C85" s="3">
        <v>43990</v>
      </c>
      <c r="D85" s="4">
        <v>15654</v>
      </c>
      <c r="E85" s="4">
        <v>679</v>
      </c>
      <c r="F85" s="5"/>
      <c r="G85" s="4">
        <v>679</v>
      </c>
    </row>
    <row r="86" spans="1:7" ht="15.75" customHeight="1" thickBot="1" x14ac:dyDescent="0.3">
      <c r="A86" s="2" t="s">
        <v>45</v>
      </c>
      <c r="B86" s="2" t="s">
        <v>46</v>
      </c>
      <c r="C86" s="3">
        <v>43991</v>
      </c>
      <c r="D86" s="4">
        <v>32091</v>
      </c>
      <c r="E86" s="4">
        <v>1272</v>
      </c>
      <c r="F86" s="5"/>
      <c r="G86" s="4">
        <v>1272</v>
      </c>
    </row>
    <row r="87" spans="1:7" ht="15.75" customHeight="1" thickBot="1" x14ac:dyDescent="0.3">
      <c r="A87" s="2" t="s">
        <v>45</v>
      </c>
      <c r="B87" s="2" t="s">
        <v>46</v>
      </c>
      <c r="C87" s="3">
        <v>43992</v>
      </c>
      <c r="D87" s="4">
        <v>32913</v>
      </c>
      <c r="E87" s="4">
        <v>1274</v>
      </c>
      <c r="F87" s="5"/>
      <c r="G87" s="4">
        <v>1274</v>
      </c>
    </row>
    <row r="88" spans="1:7" ht="15.75" customHeight="1" thickBot="1" x14ac:dyDescent="0.3">
      <c r="A88" s="2" t="s">
        <v>45</v>
      </c>
      <c r="B88" s="2" t="s">
        <v>46</v>
      </c>
      <c r="C88" s="3">
        <v>43993</v>
      </c>
      <c r="D88" s="4">
        <v>30412</v>
      </c>
      <c r="E88" s="4">
        <v>1239</v>
      </c>
      <c r="F88" s="5"/>
      <c r="G88" s="4">
        <v>1239</v>
      </c>
    </row>
    <row r="89" spans="1:7" ht="15.75" customHeight="1" thickBot="1" x14ac:dyDescent="0.3">
      <c r="A89" s="2" t="s">
        <v>45</v>
      </c>
      <c r="B89" s="2" t="s">
        <v>46</v>
      </c>
      <c r="C89" s="3">
        <v>43994</v>
      </c>
      <c r="D89" s="4">
        <v>25982</v>
      </c>
      <c r="E89" s="4">
        <v>909</v>
      </c>
      <c r="F89" s="5"/>
      <c r="G89" s="4">
        <v>909</v>
      </c>
    </row>
    <row r="90" spans="1:7" ht="15.75" customHeight="1" thickBot="1" x14ac:dyDescent="0.3">
      <c r="A90" s="2" t="s">
        <v>45</v>
      </c>
      <c r="B90" s="2" t="s">
        <v>46</v>
      </c>
      <c r="C90" s="3">
        <v>43995</v>
      </c>
      <c r="D90" s="4">
        <v>21704</v>
      </c>
      <c r="E90" s="4">
        <v>892</v>
      </c>
      <c r="F90" s="5"/>
      <c r="G90" s="4">
        <v>892</v>
      </c>
    </row>
    <row r="91" spans="1:7" ht="15.75" customHeight="1" thickBot="1" x14ac:dyDescent="0.3">
      <c r="A91" s="2" t="s">
        <v>45</v>
      </c>
      <c r="B91" s="2" t="s">
        <v>46</v>
      </c>
      <c r="C91" s="3">
        <v>43996</v>
      </c>
      <c r="D91" s="4">
        <v>17110</v>
      </c>
      <c r="E91" s="4">
        <v>612</v>
      </c>
      <c r="F91" s="5"/>
      <c r="G91" s="4">
        <v>612</v>
      </c>
    </row>
    <row r="92" spans="1:7" ht="15.75" customHeight="1" thickBot="1" x14ac:dyDescent="0.3">
      <c r="A92" s="2" t="s">
        <v>45</v>
      </c>
      <c r="B92" s="2" t="s">
        <v>46</v>
      </c>
      <c r="C92" s="3">
        <v>43997</v>
      </c>
      <c r="D92" s="4">
        <v>20647</v>
      </c>
      <c r="E92" s="4">
        <v>627</v>
      </c>
      <c r="F92" s="5"/>
      <c r="G92" s="4">
        <v>627</v>
      </c>
    </row>
    <row r="93" spans="1:7" ht="15.75" customHeight="1" thickBot="1" x14ac:dyDescent="0.3">
      <c r="A93" s="2" t="s">
        <v>45</v>
      </c>
      <c r="B93" s="2" t="s">
        <v>46</v>
      </c>
      <c r="C93" s="3">
        <v>43998</v>
      </c>
      <c r="D93" s="4">
        <v>34918</v>
      </c>
      <c r="E93" s="4">
        <v>1282</v>
      </c>
      <c r="F93" s="5"/>
      <c r="G93" s="4">
        <v>1282</v>
      </c>
    </row>
    <row r="94" spans="1:7" ht="15.75" customHeight="1" thickBot="1" x14ac:dyDescent="0.3">
      <c r="A94" s="2" t="s">
        <v>45</v>
      </c>
      <c r="B94" s="2" t="s">
        <v>46</v>
      </c>
      <c r="C94" s="3">
        <v>43999</v>
      </c>
      <c r="D94" s="4">
        <v>32188</v>
      </c>
      <c r="E94" s="4">
        <v>1269</v>
      </c>
      <c r="F94" s="5"/>
      <c r="G94" s="4">
        <v>1269</v>
      </c>
    </row>
    <row r="95" spans="1:7" ht="15.75" customHeight="1" thickBot="1" x14ac:dyDescent="0.3">
      <c r="A95" s="2" t="s">
        <v>45</v>
      </c>
      <c r="B95" s="2" t="s">
        <v>46</v>
      </c>
      <c r="C95" s="3">
        <v>44000</v>
      </c>
      <c r="D95" s="4">
        <v>22765</v>
      </c>
      <c r="E95" s="4">
        <v>1238</v>
      </c>
      <c r="F95" s="5"/>
      <c r="G95" s="4">
        <v>1238</v>
      </c>
    </row>
    <row r="96" spans="1:7" ht="15.75" customHeight="1" thickBot="1" x14ac:dyDescent="0.3">
      <c r="A96" s="2" t="s">
        <v>45</v>
      </c>
      <c r="B96" s="2" t="s">
        <v>46</v>
      </c>
      <c r="C96" s="3">
        <v>44001</v>
      </c>
      <c r="D96" s="4">
        <v>54771</v>
      </c>
      <c r="E96" s="4">
        <v>1206</v>
      </c>
      <c r="F96" s="5"/>
      <c r="G96" s="4">
        <v>1206</v>
      </c>
    </row>
    <row r="97" spans="1:7" ht="15.75" customHeight="1" thickBot="1" x14ac:dyDescent="0.3">
      <c r="A97" s="2" t="s">
        <v>45</v>
      </c>
      <c r="B97" s="2" t="s">
        <v>46</v>
      </c>
      <c r="C97" s="3">
        <v>44002</v>
      </c>
      <c r="D97" s="4">
        <v>34666</v>
      </c>
      <c r="E97" s="4">
        <v>1022</v>
      </c>
      <c r="F97" s="5"/>
      <c r="G97" s="4">
        <v>1022</v>
      </c>
    </row>
    <row r="98" spans="1:7" ht="15.75" customHeight="1" thickBot="1" x14ac:dyDescent="0.3">
      <c r="A98" s="2" t="s">
        <v>45</v>
      </c>
      <c r="B98" s="2" t="s">
        <v>46</v>
      </c>
      <c r="C98" s="3">
        <v>44003</v>
      </c>
      <c r="D98" s="4">
        <v>15762</v>
      </c>
      <c r="E98" s="4">
        <v>615</v>
      </c>
      <c r="F98" s="5"/>
      <c r="G98" s="4">
        <v>615</v>
      </c>
    </row>
    <row r="99" spans="1:7" ht="15.75" customHeight="1" thickBot="1" x14ac:dyDescent="0.3">
      <c r="A99" s="2" t="s">
        <v>45</v>
      </c>
      <c r="B99" s="2" t="s">
        <v>46</v>
      </c>
      <c r="C99" s="3">
        <v>44004</v>
      </c>
      <c r="D99" s="4">
        <v>23129</v>
      </c>
      <c r="E99" s="4">
        <v>680</v>
      </c>
      <c r="F99" s="5"/>
      <c r="G99" s="4">
        <v>680</v>
      </c>
    </row>
    <row r="100" spans="1:7" ht="15.75" customHeight="1" thickBot="1" x14ac:dyDescent="0.3">
      <c r="A100" s="2" t="s">
        <v>45</v>
      </c>
      <c r="B100" s="2" t="s">
        <v>46</v>
      </c>
      <c r="C100" s="3">
        <v>44005</v>
      </c>
      <c r="D100" s="4">
        <v>39436</v>
      </c>
      <c r="E100" s="4">
        <v>1374</v>
      </c>
      <c r="F100" s="5"/>
      <c r="G100" s="4">
        <v>1374</v>
      </c>
    </row>
    <row r="101" spans="1:7" ht="15.75" customHeight="1" thickBot="1" x14ac:dyDescent="0.3">
      <c r="A101" s="2" t="s">
        <v>45</v>
      </c>
      <c r="B101" s="2" t="s">
        <v>46</v>
      </c>
      <c r="C101" s="3">
        <v>44006</v>
      </c>
      <c r="D101" s="4">
        <v>42725</v>
      </c>
      <c r="E101" s="4">
        <v>1185</v>
      </c>
      <c r="F101" s="5"/>
      <c r="G101" s="4">
        <v>1185</v>
      </c>
    </row>
    <row r="102" spans="1:7" ht="15.75" customHeight="1" thickBot="1" x14ac:dyDescent="0.3">
      <c r="A102" s="2" t="s">
        <v>45</v>
      </c>
      <c r="B102" s="2" t="s">
        <v>46</v>
      </c>
      <c r="C102" s="3">
        <v>44007</v>
      </c>
      <c r="D102" s="4">
        <v>39483</v>
      </c>
      <c r="E102" s="4">
        <v>1141</v>
      </c>
      <c r="F102" s="5"/>
      <c r="G102" s="4">
        <v>1141</v>
      </c>
    </row>
    <row r="103" spans="1:7" ht="15.75" customHeight="1" thickBot="1" x14ac:dyDescent="0.3">
      <c r="A103" s="2" t="s">
        <v>45</v>
      </c>
      <c r="B103" s="2" t="s">
        <v>46</v>
      </c>
      <c r="C103" s="3">
        <v>44008</v>
      </c>
      <c r="D103" s="4">
        <v>46860</v>
      </c>
      <c r="E103" s="4">
        <v>990</v>
      </c>
      <c r="F103" s="5"/>
      <c r="G103" s="4">
        <v>990</v>
      </c>
    </row>
    <row r="104" spans="1:7" ht="15.75" customHeight="1" thickBot="1" x14ac:dyDescent="0.3">
      <c r="A104" s="2" t="s">
        <v>45</v>
      </c>
      <c r="B104" s="2" t="s">
        <v>46</v>
      </c>
      <c r="C104" s="3">
        <v>44009</v>
      </c>
      <c r="D104" s="4">
        <v>38693</v>
      </c>
      <c r="E104" s="4">
        <v>1109</v>
      </c>
      <c r="F104" s="5"/>
      <c r="G104" s="4">
        <v>1109</v>
      </c>
    </row>
    <row r="105" spans="1:7" ht="15.75" customHeight="1" thickBot="1" x14ac:dyDescent="0.3">
      <c r="A105" s="2" t="s">
        <v>45</v>
      </c>
      <c r="B105" s="2" t="s">
        <v>46</v>
      </c>
      <c r="C105" s="3">
        <v>44010</v>
      </c>
      <c r="D105" s="4">
        <v>30476</v>
      </c>
      <c r="E105" s="4">
        <v>552</v>
      </c>
      <c r="F105" s="5"/>
      <c r="G105" s="4">
        <v>552</v>
      </c>
    </row>
    <row r="106" spans="1:7" ht="15.75" customHeight="1" thickBot="1" x14ac:dyDescent="0.3">
      <c r="A106" s="2" t="s">
        <v>45</v>
      </c>
      <c r="B106" s="2" t="s">
        <v>46</v>
      </c>
      <c r="C106" s="3">
        <v>44011</v>
      </c>
      <c r="D106" s="4">
        <v>24052</v>
      </c>
      <c r="E106" s="4">
        <v>692</v>
      </c>
      <c r="F106" s="5"/>
      <c r="G106" s="4">
        <v>692</v>
      </c>
    </row>
    <row r="107" spans="1:7" ht="15.75" customHeight="1" thickBot="1" x14ac:dyDescent="0.3">
      <c r="A107" s="2" t="s">
        <v>45</v>
      </c>
      <c r="B107" s="2" t="s">
        <v>46</v>
      </c>
      <c r="C107" s="3">
        <v>44012</v>
      </c>
      <c r="D107" s="4">
        <v>33846</v>
      </c>
      <c r="E107" s="4">
        <v>1280</v>
      </c>
      <c r="F107" s="5"/>
      <c r="G107" s="4">
        <v>1280</v>
      </c>
    </row>
    <row r="108" spans="1:7" ht="15.75" customHeight="1" thickBot="1" x14ac:dyDescent="0.3">
      <c r="A108" s="2" t="s">
        <v>45</v>
      </c>
      <c r="B108" s="2" t="s">
        <v>46</v>
      </c>
      <c r="C108" s="3">
        <v>44013</v>
      </c>
      <c r="D108" s="4">
        <v>46712</v>
      </c>
      <c r="E108" s="4">
        <v>1038</v>
      </c>
      <c r="F108" s="5"/>
      <c r="G108" s="4">
        <v>1038</v>
      </c>
    </row>
    <row r="109" spans="1:7" ht="15.75" customHeight="1" thickBot="1" x14ac:dyDescent="0.3">
      <c r="A109" s="2" t="s">
        <v>45</v>
      </c>
      <c r="B109" s="2" t="s">
        <v>46</v>
      </c>
      <c r="C109" s="3">
        <v>44014</v>
      </c>
      <c r="D109" s="4">
        <v>48105</v>
      </c>
      <c r="E109" s="4">
        <v>1252</v>
      </c>
      <c r="F109" s="5"/>
      <c r="G109" s="4">
        <v>1252</v>
      </c>
    </row>
    <row r="110" spans="1:7" ht="15.75" customHeight="1" thickBot="1" x14ac:dyDescent="0.3">
      <c r="A110" s="2" t="s">
        <v>45</v>
      </c>
      <c r="B110" s="2" t="s">
        <v>46</v>
      </c>
      <c r="C110" s="3">
        <v>44015</v>
      </c>
      <c r="D110" s="4">
        <v>42223</v>
      </c>
      <c r="E110" s="4">
        <v>1290</v>
      </c>
      <c r="F110" s="5"/>
      <c r="G110" s="4">
        <v>1290</v>
      </c>
    </row>
    <row r="111" spans="1:7" ht="15.75" customHeight="1" thickBot="1" x14ac:dyDescent="0.3">
      <c r="A111" s="2" t="s">
        <v>45</v>
      </c>
      <c r="B111" s="2" t="s">
        <v>46</v>
      </c>
      <c r="C111" s="3">
        <v>44016</v>
      </c>
      <c r="D111" s="4">
        <v>37923</v>
      </c>
      <c r="E111" s="4">
        <v>1091</v>
      </c>
      <c r="F111" s="5"/>
      <c r="G111" s="4">
        <v>1091</v>
      </c>
    </row>
    <row r="112" spans="1:7" ht="15.75" customHeight="1" thickBot="1" x14ac:dyDescent="0.3">
      <c r="A112" s="2" t="s">
        <v>45</v>
      </c>
      <c r="B112" s="2" t="s">
        <v>46</v>
      </c>
      <c r="C112" s="3">
        <v>44017</v>
      </c>
      <c r="D112" s="4">
        <v>26051</v>
      </c>
      <c r="E112" s="4">
        <v>602</v>
      </c>
      <c r="F112" s="5"/>
      <c r="G112" s="4">
        <v>602</v>
      </c>
    </row>
    <row r="113" spans="1:7" ht="15.75" customHeight="1" thickBot="1" x14ac:dyDescent="0.3">
      <c r="A113" s="2" t="s">
        <v>45</v>
      </c>
      <c r="B113" s="2" t="s">
        <v>46</v>
      </c>
      <c r="C113" s="3">
        <v>44018</v>
      </c>
      <c r="D113" s="4">
        <v>20229</v>
      </c>
      <c r="E113" s="4">
        <v>620</v>
      </c>
      <c r="F113" s="5"/>
      <c r="G113" s="4">
        <v>620</v>
      </c>
    </row>
    <row r="114" spans="1:7" ht="15.75" customHeight="1" thickBot="1" x14ac:dyDescent="0.3">
      <c r="A114" s="2" t="s">
        <v>45</v>
      </c>
      <c r="B114" s="2" t="s">
        <v>46</v>
      </c>
      <c r="C114" s="3">
        <v>44019</v>
      </c>
      <c r="D114" s="4">
        <v>45305</v>
      </c>
      <c r="E114" s="4">
        <v>1254</v>
      </c>
      <c r="F114" s="5"/>
      <c r="G114" s="4">
        <v>1254</v>
      </c>
    </row>
    <row r="115" spans="1:7" ht="15.75" customHeight="1" thickBot="1" x14ac:dyDescent="0.3">
      <c r="A115" s="2" t="s">
        <v>45</v>
      </c>
      <c r="B115" s="2" t="s">
        <v>46</v>
      </c>
      <c r="C115" s="3">
        <v>44020</v>
      </c>
      <c r="D115" s="4">
        <v>44571</v>
      </c>
      <c r="E115" s="4">
        <v>1223</v>
      </c>
      <c r="F115" s="5"/>
      <c r="G115" s="4">
        <v>1223</v>
      </c>
    </row>
    <row r="116" spans="1:7" ht="15.75" customHeight="1" thickBot="1" x14ac:dyDescent="0.3">
      <c r="A116" s="2" t="s">
        <v>45</v>
      </c>
      <c r="B116" s="2" t="s">
        <v>46</v>
      </c>
      <c r="C116" s="3">
        <v>44021</v>
      </c>
      <c r="D116" s="4">
        <v>42619</v>
      </c>
      <c r="E116" s="4">
        <v>1220</v>
      </c>
      <c r="F116" s="5"/>
      <c r="G116" s="4">
        <v>1220</v>
      </c>
    </row>
    <row r="117" spans="1:7" ht="15.75" customHeight="1" thickBot="1" x14ac:dyDescent="0.3">
      <c r="A117" s="2" t="s">
        <v>45</v>
      </c>
      <c r="B117" s="2" t="s">
        <v>46</v>
      </c>
      <c r="C117" s="3">
        <v>44022</v>
      </c>
      <c r="D117" s="4">
        <v>45048</v>
      </c>
      <c r="E117" s="4">
        <v>1214</v>
      </c>
      <c r="F117" s="5"/>
      <c r="G117" s="4">
        <v>1214</v>
      </c>
    </row>
    <row r="118" spans="1:7" ht="15.75" customHeight="1" thickBot="1" x14ac:dyDescent="0.3">
      <c r="A118" s="2" t="s">
        <v>45</v>
      </c>
      <c r="B118" s="2" t="s">
        <v>46</v>
      </c>
      <c r="C118" s="3">
        <v>44023</v>
      </c>
      <c r="D118" s="4">
        <v>39023</v>
      </c>
      <c r="E118" s="4">
        <v>1071</v>
      </c>
      <c r="F118" s="5"/>
      <c r="G118" s="4">
        <v>1071</v>
      </c>
    </row>
    <row r="119" spans="1:7" ht="15.75" customHeight="1" thickBot="1" x14ac:dyDescent="0.3">
      <c r="A119" s="2" t="s">
        <v>45</v>
      </c>
      <c r="B119" s="2" t="s">
        <v>46</v>
      </c>
      <c r="C119" s="3">
        <v>44024</v>
      </c>
      <c r="D119" s="4">
        <v>24831</v>
      </c>
      <c r="E119" s="4">
        <v>631</v>
      </c>
      <c r="F119" s="5"/>
      <c r="G119" s="4">
        <v>631</v>
      </c>
    </row>
    <row r="120" spans="1:7" ht="15.75" customHeight="1" thickBot="1" x14ac:dyDescent="0.3">
      <c r="A120" s="2" t="s">
        <v>45</v>
      </c>
      <c r="B120" s="2" t="s">
        <v>46</v>
      </c>
      <c r="C120" s="3">
        <v>44025</v>
      </c>
      <c r="D120" s="4">
        <v>20286</v>
      </c>
      <c r="E120" s="4">
        <v>733</v>
      </c>
      <c r="F120" s="5"/>
      <c r="G120" s="4">
        <v>733</v>
      </c>
    </row>
    <row r="121" spans="1:7" ht="15.75" customHeight="1" thickBot="1" x14ac:dyDescent="0.3">
      <c r="A121" s="2" t="s">
        <v>45</v>
      </c>
      <c r="B121" s="2" t="s">
        <v>46</v>
      </c>
      <c r="C121" s="3">
        <v>44026</v>
      </c>
      <c r="D121" s="4">
        <v>41857</v>
      </c>
      <c r="E121" s="4">
        <v>1300</v>
      </c>
      <c r="F121" s="5"/>
      <c r="G121" s="4">
        <v>1300</v>
      </c>
    </row>
    <row r="122" spans="1:7" ht="15.75" customHeight="1" thickBot="1" x14ac:dyDescent="0.3">
      <c r="A122" s="2" t="s">
        <v>45</v>
      </c>
      <c r="B122" s="2" t="s">
        <v>46</v>
      </c>
      <c r="C122" s="3">
        <v>44027</v>
      </c>
      <c r="D122" s="4">
        <v>39924</v>
      </c>
      <c r="E122" s="4">
        <v>1233</v>
      </c>
      <c r="F122" s="5"/>
      <c r="G122" s="4">
        <v>1233</v>
      </c>
    </row>
    <row r="123" spans="1:7" ht="15.75" customHeight="1" thickBot="1" x14ac:dyDescent="0.3">
      <c r="A123" s="2" t="s">
        <v>45</v>
      </c>
      <c r="B123" s="2" t="s">
        <v>46</v>
      </c>
      <c r="C123" s="3">
        <v>44028</v>
      </c>
      <c r="D123" s="4">
        <v>45403</v>
      </c>
      <c r="E123" s="4">
        <v>1322</v>
      </c>
      <c r="F123" s="5"/>
      <c r="G123" s="4">
        <v>1322</v>
      </c>
    </row>
    <row r="124" spans="1:7" ht="15.75" customHeight="1" thickBot="1" x14ac:dyDescent="0.3">
      <c r="A124" s="2" t="s">
        <v>45</v>
      </c>
      <c r="B124" s="2" t="s">
        <v>46</v>
      </c>
      <c r="C124" s="3">
        <v>44029</v>
      </c>
      <c r="D124" s="4">
        <v>34177</v>
      </c>
      <c r="E124" s="4">
        <v>1163</v>
      </c>
      <c r="F124" s="5"/>
      <c r="G124" s="4">
        <v>1163</v>
      </c>
    </row>
    <row r="125" spans="1:7" ht="15.75" customHeight="1" thickBot="1" x14ac:dyDescent="0.3">
      <c r="A125" s="2" t="s">
        <v>45</v>
      </c>
      <c r="B125" s="2" t="s">
        <v>46</v>
      </c>
      <c r="C125" s="3">
        <v>44030</v>
      </c>
      <c r="D125" s="4">
        <v>28532</v>
      </c>
      <c r="E125" s="4">
        <v>921</v>
      </c>
      <c r="F125" s="5"/>
      <c r="G125" s="4">
        <v>921</v>
      </c>
    </row>
    <row r="126" spans="1:7" ht="15.75" customHeight="1" thickBot="1" x14ac:dyDescent="0.3">
      <c r="A126" s="2" t="s">
        <v>45</v>
      </c>
      <c r="B126" s="2" t="s">
        <v>46</v>
      </c>
      <c r="C126" s="3">
        <v>44031</v>
      </c>
      <c r="D126" s="4">
        <v>23529</v>
      </c>
      <c r="E126" s="4">
        <v>716</v>
      </c>
      <c r="F126" s="5"/>
      <c r="G126" s="4">
        <v>716</v>
      </c>
    </row>
    <row r="127" spans="1:7" ht="15.75" customHeight="1" thickBot="1" x14ac:dyDescent="0.3">
      <c r="A127" s="2" t="s">
        <v>45</v>
      </c>
      <c r="B127" s="2" t="s">
        <v>46</v>
      </c>
      <c r="C127" s="3">
        <v>44032</v>
      </c>
      <c r="D127" s="4">
        <v>20257</v>
      </c>
      <c r="E127" s="4">
        <v>632</v>
      </c>
      <c r="F127" s="5"/>
      <c r="G127" s="4">
        <v>632</v>
      </c>
    </row>
    <row r="128" spans="1:7" ht="15.75" customHeight="1" thickBot="1" x14ac:dyDescent="0.3">
      <c r="A128" s="2" t="s">
        <v>45</v>
      </c>
      <c r="B128" s="2" t="s">
        <v>46</v>
      </c>
      <c r="C128" s="3">
        <v>44033</v>
      </c>
      <c r="D128" s="4">
        <v>41008</v>
      </c>
      <c r="E128" s="4">
        <v>1367</v>
      </c>
      <c r="F128" s="5"/>
      <c r="G128" s="4">
        <v>1367</v>
      </c>
    </row>
    <row r="129" spans="1:7" ht="15.75" customHeight="1" thickBot="1" x14ac:dyDescent="0.3">
      <c r="A129" s="2" t="s">
        <v>45</v>
      </c>
      <c r="B129" s="2" t="s">
        <v>46</v>
      </c>
      <c r="C129" s="3">
        <v>44034</v>
      </c>
      <c r="D129" s="4">
        <v>67860</v>
      </c>
      <c r="E129" s="4">
        <v>1284</v>
      </c>
      <c r="F129" s="5"/>
      <c r="G129" s="4">
        <v>1284</v>
      </c>
    </row>
    <row r="130" spans="1:7" ht="15.75" customHeight="1" thickBot="1" x14ac:dyDescent="0.3">
      <c r="A130" s="2" t="s">
        <v>45</v>
      </c>
      <c r="B130" s="2" t="s">
        <v>46</v>
      </c>
      <c r="C130" s="3">
        <v>44035</v>
      </c>
      <c r="D130" s="4">
        <v>59961</v>
      </c>
      <c r="E130" s="4">
        <v>1311</v>
      </c>
      <c r="F130" s="5"/>
      <c r="G130" s="4">
        <v>1311</v>
      </c>
    </row>
    <row r="131" spans="1:7" ht="15.75" customHeight="1" thickBot="1" x14ac:dyDescent="0.3">
      <c r="A131" s="2" t="s">
        <v>45</v>
      </c>
      <c r="B131" s="2" t="s">
        <v>46</v>
      </c>
      <c r="C131" s="3">
        <v>44036</v>
      </c>
      <c r="D131" s="4">
        <v>55891</v>
      </c>
      <c r="E131" s="4">
        <v>1156</v>
      </c>
      <c r="F131" s="5"/>
      <c r="G131" s="4">
        <v>1156</v>
      </c>
    </row>
    <row r="132" spans="1:7" ht="15.75" customHeight="1" thickBot="1" x14ac:dyDescent="0.3">
      <c r="A132" s="2" t="s">
        <v>45</v>
      </c>
      <c r="B132" s="2" t="s">
        <v>46</v>
      </c>
      <c r="C132" s="3">
        <v>44037</v>
      </c>
      <c r="D132" s="4">
        <v>51147</v>
      </c>
      <c r="E132" s="4">
        <v>1211</v>
      </c>
      <c r="F132" s="5"/>
      <c r="G132" s="4">
        <v>1211</v>
      </c>
    </row>
    <row r="133" spans="1:7" ht="15.75" customHeight="1" thickBot="1" x14ac:dyDescent="0.3">
      <c r="A133" s="2" t="s">
        <v>45</v>
      </c>
      <c r="B133" s="2" t="s">
        <v>46</v>
      </c>
      <c r="C133" s="3">
        <v>44038</v>
      </c>
      <c r="D133" s="4">
        <v>24578</v>
      </c>
      <c r="E133" s="4">
        <v>555</v>
      </c>
      <c r="F133" s="5"/>
      <c r="G133" s="4">
        <v>555</v>
      </c>
    </row>
    <row r="134" spans="1:7" ht="15.75" customHeight="1" thickBot="1" x14ac:dyDescent="0.3">
      <c r="A134" s="2" t="s">
        <v>45</v>
      </c>
      <c r="B134" s="2" t="s">
        <v>46</v>
      </c>
      <c r="C134" s="3">
        <v>44039</v>
      </c>
      <c r="D134" s="4">
        <v>23284</v>
      </c>
      <c r="E134" s="4">
        <v>614</v>
      </c>
      <c r="F134" s="5"/>
      <c r="G134" s="4">
        <v>614</v>
      </c>
    </row>
    <row r="135" spans="1:7" ht="15.75" customHeight="1" thickBot="1" x14ac:dyDescent="0.3">
      <c r="A135" s="2" t="s">
        <v>45</v>
      </c>
      <c r="B135" s="2" t="s">
        <v>46</v>
      </c>
      <c r="C135" s="3">
        <v>44040</v>
      </c>
      <c r="D135" s="4">
        <v>40816</v>
      </c>
      <c r="E135" s="4">
        <v>921</v>
      </c>
      <c r="F135" s="5"/>
      <c r="G135" s="4">
        <v>921</v>
      </c>
    </row>
    <row r="136" spans="1:7" ht="15.75" customHeight="1" thickBot="1" x14ac:dyDescent="0.3">
      <c r="A136" s="2" t="s">
        <v>45</v>
      </c>
      <c r="B136" s="2" t="s">
        <v>46</v>
      </c>
      <c r="C136" s="3">
        <v>44041</v>
      </c>
      <c r="D136" s="4">
        <v>69074</v>
      </c>
      <c r="E136" s="4">
        <v>1595</v>
      </c>
      <c r="F136" s="5"/>
      <c r="G136" s="4">
        <v>1595</v>
      </c>
    </row>
    <row r="137" spans="1:7" ht="15.75" customHeight="1" thickBot="1" x14ac:dyDescent="0.3">
      <c r="A137" s="2" t="s">
        <v>45</v>
      </c>
      <c r="B137" s="2" t="s">
        <v>46</v>
      </c>
      <c r="C137" s="3">
        <v>44042</v>
      </c>
      <c r="D137" s="4">
        <v>57837</v>
      </c>
      <c r="E137" s="4">
        <v>1129</v>
      </c>
      <c r="F137" s="5"/>
      <c r="G137" s="4">
        <v>1129</v>
      </c>
    </row>
    <row r="138" spans="1:7" ht="15.75" customHeight="1" thickBot="1" x14ac:dyDescent="0.3">
      <c r="A138" s="2" t="s">
        <v>45</v>
      </c>
      <c r="B138" s="2" t="s">
        <v>46</v>
      </c>
      <c r="C138" s="3">
        <v>44043</v>
      </c>
      <c r="D138" s="4">
        <v>52383</v>
      </c>
      <c r="E138" s="4">
        <v>1212</v>
      </c>
      <c r="F138" s="5"/>
      <c r="G138" s="4">
        <v>1212</v>
      </c>
    </row>
    <row r="139" spans="1:7" ht="15.75" customHeight="1" thickBot="1" x14ac:dyDescent="0.3">
      <c r="A139" s="2" t="s">
        <v>45</v>
      </c>
      <c r="B139" s="2" t="s">
        <v>46</v>
      </c>
      <c r="C139" s="3">
        <v>44044</v>
      </c>
      <c r="D139" s="4">
        <v>45392</v>
      </c>
      <c r="E139" s="4">
        <v>1088</v>
      </c>
      <c r="F139" s="5"/>
      <c r="G139" s="4">
        <v>1088</v>
      </c>
    </row>
    <row r="140" spans="1:7" ht="15.75" customHeight="1" thickBot="1" x14ac:dyDescent="0.3">
      <c r="A140" s="2" t="s">
        <v>45</v>
      </c>
      <c r="B140" s="2" t="s">
        <v>46</v>
      </c>
      <c r="C140" s="3">
        <v>44045</v>
      </c>
      <c r="D140" s="4">
        <v>25800</v>
      </c>
      <c r="E140" s="4">
        <v>541</v>
      </c>
      <c r="F140" s="5"/>
      <c r="G140" s="4">
        <v>541</v>
      </c>
    </row>
    <row r="141" spans="1:7" ht="15.75" customHeight="1" thickBot="1" x14ac:dyDescent="0.3">
      <c r="A141" s="2" t="s">
        <v>45</v>
      </c>
      <c r="B141" s="2" t="s">
        <v>46</v>
      </c>
      <c r="C141" s="3">
        <v>44046</v>
      </c>
      <c r="D141" s="4">
        <v>16641</v>
      </c>
      <c r="E141" s="4">
        <v>561</v>
      </c>
      <c r="F141" s="5"/>
      <c r="G141" s="4">
        <v>561</v>
      </c>
    </row>
    <row r="142" spans="1:7" ht="15.75" customHeight="1" thickBot="1" x14ac:dyDescent="0.3">
      <c r="A142" s="2" t="s">
        <v>45</v>
      </c>
      <c r="B142" s="2" t="s">
        <v>46</v>
      </c>
      <c r="C142" s="3">
        <v>44047</v>
      </c>
      <c r="D142" s="4">
        <v>51603</v>
      </c>
      <c r="E142" s="4">
        <v>1154</v>
      </c>
      <c r="F142" s="5"/>
      <c r="G142" s="4">
        <v>1154</v>
      </c>
    </row>
    <row r="143" spans="1:7" ht="15.75" customHeight="1" thickBot="1" x14ac:dyDescent="0.3">
      <c r="A143" s="2" t="s">
        <v>45</v>
      </c>
      <c r="B143" s="2" t="s">
        <v>46</v>
      </c>
      <c r="C143" s="3">
        <v>44048</v>
      </c>
      <c r="D143" s="4">
        <v>57152</v>
      </c>
      <c r="E143" s="4">
        <v>1437</v>
      </c>
      <c r="F143" s="5"/>
      <c r="G143" s="4">
        <v>1437</v>
      </c>
    </row>
    <row r="144" spans="1:7" ht="15.75" customHeight="1" thickBot="1" x14ac:dyDescent="0.3">
      <c r="A144" s="2" t="s">
        <v>45</v>
      </c>
      <c r="B144" s="2" t="s">
        <v>46</v>
      </c>
      <c r="C144" s="3">
        <v>44049</v>
      </c>
      <c r="D144" s="4">
        <v>53139</v>
      </c>
      <c r="E144" s="4">
        <v>1237</v>
      </c>
      <c r="F144" s="5"/>
      <c r="G144" s="4">
        <v>1237</v>
      </c>
    </row>
    <row r="145" spans="1:7" ht="15.75" customHeight="1" thickBot="1" x14ac:dyDescent="0.3">
      <c r="A145" s="2" t="s">
        <v>45</v>
      </c>
      <c r="B145" s="2" t="s">
        <v>46</v>
      </c>
      <c r="C145" s="3">
        <v>44050</v>
      </c>
      <c r="D145" s="4">
        <v>50230</v>
      </c>
      <c r="E145" s="4">
        <v>1079</v>
      </c>
      <c r="F145" s="5"/>
      <c r="G145" s="4">
        <v>1079</v>
      </c>
    </row>
    <row r="146" spans="1:7" ht="15.75" customHeight="1" thickBot="1" x14ac:dyDescent="0.3">
      <c r="A146" s="2" t="s">
        <v>45</v>
      </c>
      <c r="B146" s="2" t="s">
        <v>46</v>
      </c>
      <c r="C146" s="3">
        <v>44051</v>
      </c>
      <c r="D146" s="4">
        <v>49970</v>
      </c>
      <c r="E146" s="4">
        <v>905</v>
      </c>
      <c r="F146" s="5"/>
      <c r="G146" s="4">
        <v>905</v>
      </c>
    </row>
    <row r="147" spans="1:7" ht="15.75" customHeight="1" thickBot="1" x14ac:dyDescent="0.3">
      <c r="A147" s="2" t="s">
        <v>45</v>
      </c>
      <c r="B147" s="2" t="s">
        <v>46</v>
      </c>
      <c r="C147" s="3">
        <v>44052</v>
      </c>
      <c r="D147" s="4">
        <v>23010</v>
      </c>
      <c r="E147" s="4">
        <v>572</v>
      </c>
      <c r="F147" s="5"/>
      <c r="G147" s="4">
        <v>572</v>
      </c>
    </row>
    <row r="148" spans="1:7" ht="15.75" customHeight="1" thickBot="1" x14ac:dyDescent="0.3">
      <c r="A148" s="2" t="s">
        <v>45</v>
      </c>
      <c r="B148" s="2" t="s">
        <v>46</v>
      </c>
      <c r="C148" s="3">
        <v>44053</v>
      </c>
      <c r="D148" s="4">
        <v>22048</v>
      </c>
      <c r="E148" s="4">
        <v>703</v>
      </c>
      <c r="F148" s="5"/>
      <c r="G148" s="4">
        <v>703</v>
      </c>
    </row>
    <row r="149" spans="1:7" ht="15.75" customHeight="1" thickBot="1" x14ac:dyDescent="0.3">
      <c r="A149" s="2" t="s">
        <v>45</v>
      </c>
      <c r="B149" s="2" t="s">
        <v>46</v>
      </c>
      <c r="C149" s="3">
        <v>44054</v>
      </c>
      <c r="D149" s="4">
        <v>52160</v>
      </c>
      <c r="E149" s="4">
        <v>1274</v>
      </c>
      <c r="F149" s="5"/>
      <c r="G149" s="4">
        <v>1274</v>
      </c>
    </row>
    <row r="150" spans="1:7" ht="15.75" customHeight="1" thickBot="1" x14ac:dyDescent="0.3">
      <c r="A150" s="2" t="s">
        <v>45</v>
      </c>
      <c r="B150" s="2" t="s">
        <v>46</v>
      </c>
      <c r="C150" s="3">
        <v>44055</v>
      </c>
      <c r="D150" s="4">
        <v>55155</v>
      </c>
      <c r="E150" s="4">
        <v>1175</v>
      </c>
      <c r="F150" s="5"/>
      <c r="G150" s="4">
        <v>1175</v>
      </c>
    </row>
    <row r="151" spans="1:7" ht="15.75" customHeight="1" thickBot="1" x14ac:dyDescent="0.3">
      <c r="A151" s="2" t="s">
        <v>45</v>
      </c>
      <c r="B151" s="2" t="s">
        <v>46</v>
      </c>
      <c r="C151" s="3">
        <v>44056</v>
      </c>
      <c r="D151" s="4">
        <v>60091</v>
      </c>
      <c r="E151" s="4">
        <v>1262</v>
      </c>
      <c r="F151" s="5"/>
      <c r="G151" s="4">
        <v>1262</v>
      </c>
    </row>
    <row r="152" spans="1:7" ht="15.75" customHeight="1" thickBot="1" x14ac:dyDescent="0.3">
      <c r="A152" s="2" t="s">
        <v>45</v>
      </c>
      <c r="B152" s="2" t="s">
        <v>46</v>
      </c>
      <c r="C152" s="3">
        <v>44057</v>
      </c>
      <c r="D152" s="4">
        <v>50644</v>
      </c>
      <c r="E152" s="4">
        <v>1060</v>
      </c>
      <c r="F152" s="5"/>
      <c r="G152" s="4">
        <v>1060</v>
      </c>
    </row>
    <row r="153" spans="1:7" ht="15.75" customHeight="1" thickBot="1" x14ac:dyDescent="0.3">
      <c r="A153" s="2" t="s">
        <v>45</v>
      </c>
      <c r="B153" s="2" t="s">
        <v>46</v>
      </c>
      <c r="C153" s="3">
        <v>44058</v>
      </c>
      <c r="D153" s="4">
        <v>41576</v>
      </c>
      <c r="E153" s="4">
        <v>709</v>
      </c>
      <c r="F153" s="5"/>
      <c r="G153" s="4">
        <v>709</v>
      </c>
    </row>
    <row r="154" spans="1:7" ht="15.75" customHeight="1" thickBot="1" x14ac:dyDescent="0.3">
      <c r="A154" s="2" t="s">
        <v>45</v>
      </c>
      <c r="B154" s="2" t="s">
        <v>46</v>
      </c>
      <c r="C154" s="3">
        <v>44059</v>
      </c>
      <c r="D154" s="4">
        <v>23101</v>
      </c>
      <c r="E154" s="4">
        <v>620</v>
      </c>
      <c r="F154" s="5"/>
      <c r="G154" s="4">
        <v>620</v>
      </c>
    </row>
    <row r="155" spans="1:7" ht="15.75" customHeight="1" thickBot="1" x14ac:dyDescent="0.3">
      <c r="A155" s="2" t="s">
        <v>45</v>
      </c>
      <c r="B155" s="2" t="s">
        <v>46</v>
      </c>
      <c r="C155" s="3">
        <v>44060</v>
      </c>
      <c r="D155" s="4">
        <v>19373</v>
      </c>
      <c r="E155" s="4">
        <v>684</v>
      </c>
      <c r="F155" s="5"/>
      <c r="G155" s="4">
        <v>684</v>
      </c>
    </row>
    <row r="156" spans="1:7" ht="15.75" customHeight="1" thickBot="1" x14ac:dyDescent="0.3">
      <c r="A156" s="2" t="s">
        <v>45</v>
      </c>
      <c r="B156" s="2" t="s">
        <v>46</v>
      </c>
      <c r="C156" s="3">
        <v>44061</v>
      </c>
      <c r="D156" s="4">
        <v>47784</v>
      </c>
      <c r="E156" s="4">
        <v>1352</v>
      </c>
      <c r="F156" s="5"/>
      <c r="G156" s="4">
        <v>1352</v>
      </c>
    </row>
    <row r="157" spans="1:7" ht="15.75" customHeight="1" thickBot="1" x14ac:dyDescent="0.3">
      <c r="A157" s="2" t="s">
        <v>45</v>
      </c>
      <c r="B157" s="2" t="s">
        <v>46</v>
      </c>
      <c r="C157" s="3">
        <v>44062</v>
      </c>
      <c r="D157" s="4">
        <v>49298</v>
      </c>
      <c r="E157" s="4">
        <v>1212</v>
      </c>
      <c r="F157" s="5"/>
      <c r="G157" s="4">
        <v>1212</v>
      </c>
    </row>
    <row r="158" spans="1:7" ht="15.75" customHeight="1" thickBot="1" x14ac:dyDescent="0.3">
      <c r="A158" s="2" t="s">
        <v>45</v>
      </c>
      <c r="B158" s="2" t="s">
        <v>46</v>
      </c>
      <c r="C158" s="3">
        <v>44063</v>
      </c>
      <c r="D158" s="4">
        <v>45323</v>
      </c>
      <c r="E158" s="4">
        <v>1204</v>
      </c>
      <c r="F158" s="5"/>
      <c r="G158" s="4">
        <v>1204</v>
      </c>
    </row>
    <row r="159" spans="1:7" ht="15.75" customHeight="1" thickBot="1" x14ac:dyDescent="0.3">
      <c r="A159" s="2" t="s">
        <v>45</v>
      </c>
      <c r="B159" s="2" t="s">
        <v>46</v>
      </c>
      <c r="C159" s="3">
        <v>44064</v>
      </c>
      <c r="D159" s="4">
        <v>30355</v>
      </c>
      <c r="E159" s="4">
        <v>1054</v>
      </c>
      <c r="F159" s="5"/>
      <c r="G159" s="4">
        <v>1054</v>
      </c>
    </row>
    <row r="160" spans="1:7" ht="15.75" customHeight="1" thickBot="1" x14ac:dyDescent="0.3">
      <c r="A160" s="2" t="s">
        <v>45</v>
      </c>
      <c r="B160" s="2" t="s">
        <v>46</v>
      </c>
      <c r="C160" s="3">
        <v>44065</v>
      </c>
      <c r="D160" s="4">
        <v>50032</v>
      </c>
      <c r="E160" s="4">
        <v>892</v>
      </c>
      <c r="F160" s="5"/>
      <c r="G160" s="4">
        <v>892</v>
      </c>
    </row>
    <row r="161" spans="1:7" ht="15.75" customHeight="1" thickBot="1" x14ac:dyDescent="0.3">
      <c r="A161" s="2" t="s">
        <v>45</v>
      </c>
      <c r="B161" s="2" t="s">
        <v>46</v>
      </c>
      <c r="C161" s="3">
        <v>44066</v>
      </c>
      <c r="D161" s="4">
        <v>23421</v>
      </c>
      <c r="E161" s="4">
        <v>494</v>
      </c>
      <c r="F161" s="5"/>
      <c r="G161" s="4">
        <v>494</v>
      </c>
    </row>
    <row r="162" spans="1:7" ht="15.75" customHeight="1" thickBot="1" x14ac:dyDescent="0.3">
      <c r="A162" s="2" t="s">
        <v>45</v>
      </c>
      <c r="B162" s="2" t="s">
        <v>46</v>
      </c>
      <c r="C162" s="3">
        <v>44067</v>
      </c>
      <c r="D162" s="4">
        <v>17078</v>
      </c>
      <c r="E162" s="4">
        <v>565</v>
      </c>
      <c r="F162" s="5"/>
      <c r="G162" s="4">
        <v>565</v>
      </c>
    </row>
    <row r="163" spans="1:7" ht="15.75" customHeight="1" thickBot="1" x14ac:dyDescent="0.3">
      <c r="A163" s="2" t="s">
        <v>45</v>
      </c>
      <c r="B163" s="2" t="s">
        <v>46</v>
      </c>
      <c r="C163" s="3">
        <v>44068</v>
      </c>
      <c r="D163" s="4">
        <v>47134</v>
      </c>
      <c r="E163" s="4">
        <v>1271</v>
      </c>
      <c r="F163" s="5"/>
      <c r="G163" s="4">
        <v>1271</v>
      </c>
    </row>
    <row r="164" spans="1:7" ht="15.75" customHeight="1" thickBot="1" x14ac:dyDescent="0.3">
      <c r="A164" s="2" t="s">
        <v>45</v>
      </c>
      <c r="B164" s="2" t="s">
        <v>46</v>
      </c>
      <c r="C164" s="3">
        <v>44069</v>
      </c>
      <c r="D164" s="4">
        <v>47161</v>
      </c>
      <c r="E164" s="4">
        <v>1085</v>
      </c>
      <c r="F164" s="5"/>
      <c r="G164" s="4">
        <v>1085</v>
      </c>
    </row>
    <row r="165" spans="1:7" ht="15.75" customHeight="1" thickBot="1" x14ac:dyDescent="0.3">
      <c r="A165" s="2" t="s">
        <v>45</v>
      </c>
      <c r="B165" s="2" t="s">
        <v>46</v>
      </c>
      <c r="C165" s="3">
        <v>44070</v>
      </c>
      <c r="D165" s="4">
        <v>44235</v>
      </c>
      <c r="E165" s="4">
        <v>984</v>
      </c>
      <c r="F165" s="5"/>
      <c r="G165" s="4">
        <v>984</v>
      </c>
    </row>
    <row r="166" spans="1:7" ht="15.75" customHeight="1" thickBot="1" x14ac:dyDescent="0.3">
      <c r="A166" s="2" t="s">
        <v>45</v>
      </c>
      <c r="B166" s="2" t="s">
        <v>46</v>
      </c>
      <c r="C166" s="3">
        <v>44071</v>
      </c>
      <c r="D166" s="4">
        <v>43412</v>
      </c>
      <c r="E166" s="4">
        <v>855</v>
      </c>
      <c r="F166" s="5"/>
      <c r="G166" s="4">
        <v>855</v>
      </c>
    </row>
    <row r="167" spans="1:7" ht="15.75" customHeight="1" thickBot="1" x14ac:dyDescent="0.3">
      <c r="A167" s="2" t="s">
        <v>45</v>
      </c>
      <c r="B167" s="2" t="s">
        <v>46</v>
      </c>
      <c r="C167" s="3">
        <v>44072</v>
      </c>
      <c r="D167" s="4">
        <v>41350</v>
      </c>
      <c r="E167" s="4">
        <v>758</v>
      </c>
      <c r="F167" s="5"/>
      <c r="G167" s="4">
        <v>758</v>
      </c>
    </row>
    <row r="168" spans="1:7" ht="15.75" customHeight="1" thickBot="1" x14ac:dyDescent="0.3">
      <c r="A168" s="2" t="s">
        <v>45</v>
      </c>
      <c r="B168" s="2" t="s">
        <v>46</v>
      </c>
      <c r="C168" s="3">
        <v>44073</v>
      </c>
      <c r="D168" s="4">
        <v>16158</v>
      </c>
      <c r="E168" s="4">
        <v>566</v>
      </c>
      <c r="F168" s="5"/>
      <c r="G168" s="4">
        <v>566</v>
      </c>
    </row>
    <row r="169" spans="1:7" ht="15.75" customHeight="1" thickBot="1" x14ac:dyDescent="0.3">
      <c r="A169" s="2" t="s">
        <v>45</v>
      </c>
      <c r="B169" s="2" t="s">
        <v>46</v>
      </c>
      <c r="C169" s="3">
        <v>44074</v>
      </c>
      <c r="D169" s="4">
        <v>45961</v>
      </c>
      <c r="E169" s="4">
        <v>553</v>
      </c>
      <c r="F169" s="5"/>
      <c r="G169" s="4">
        <v>553</v>
      </c>
    </row>
    <row r="170" spans="1:7" ht="15.75" customHeight="1" thickBot="1" x14ac:dyDescent="0.3">
      <c r="A170" s="2" t="s">
        <v>45</v>
      </c>
      <c r="B170" s="2" t="s">
        <v>46</v>
      </c>
      <c r="C170" s="3">
        <v>44075</v>
      </c>
      <c r="D170" s="4">
        <v>42659</v>
      </c>
      <c r="E170" s="4">
        <v>1215</v>
      </c>
      <c r="F170" s="5"/>
      <c r="G170" s="4">
        <v>1215</v>
      </c>
    </row>
    <row r="171" spans="1:7" ht="15.75" customHeight="1" thickBot="1" x14ac:dyDescent="0.3">
      <c r="A171" s="2" t="s">
        <v>45</v>
      </c>
      <c r="B171" s="2" t="s">
        <v>46</v>
      </c>
      <c r="C171" s="3">
        <v>44076</v>
      </c>
      <c r="D171" s="4">
        <v>46934</v>
      </c>
      <c r="E171" s="4">
        <v>1184</v>
      </c>
      <c r="F171" s="5"/>
      <c r="G171" s="4">
        <v>1184</v>
      </c>
    </row>
    <row r="172" spans="1:7" ht="15.75" customHeight="1" thickBot="1" x14ac:dyDescent="0.3">
      <c r="A172" s="2" t="s">
        <v>45</v>
      </c>
      <c r="B172" s="2" t="s">
        <v>46</v>
      </c>
      <c r="C172" s="3">
        <v>44077</v>
      </c>
      <c r="D172" s="4">
        <v>43773</v>
      </c>
      <c r="E172" s="4">
        <v>834</v>
      </c>
      <c r="F172" s="5"/>
      <c r="G172" s="4">
        <v>834</v>
      </c>
    </row>
    <row r="173" spans="1:7" ht="15.75" customHeight="1" thickBot="1" x14ac:dyDescent="0.3">
      <c r="A173" s="2" t="s">
        <v>45</v>
      </c>
      <c r="B173" s="2" t="s">
        <v>46</v>
      </c>
      <c r="C173" s="3">
        <v>44078</v>
      </c>
      <c r="D173" s="4">
        <v>50163</v>
      </c>
      <c r="E173" s="4">
        <v>888</v>
      </c>
      <c r="F173" s="5"/>
      <c r="G173" s="4">
        <v>888</v>
      </c>
    </row>
    <row r="174" spans="1:7" ht="15.75" customHeight="1" thickBot="1" x14ac:dyDescent="0.3">
      <c r="A174" s="2" t="s">
        <v>45</v>
      </c>
      <c r="B174" s="2" t="s">
        <v>46</v>
      </c>
      <c r="C174" s="3">
        <v>44079</v>
      </c>
      <c r="D174" s="4">
        <v>31199</v>
      </c>
      <c r="E174" s="4">
        <v>701</v>
      </c>
      <c r="F174" s="5"/>
      <c r="G174" s="4">
        <v>701</v>
      </c>
    </row>
    <row r="175" spans="1:7" ht="15.75" customHeight="1" thickBot="1" x14ac:dyDescent="0.3">
      <c r="A175" s="2" t="s">
        <v>45</v>
      </c>
      <c r="B175" s="2" t="s">
        <v>46</v>
      </c>
      <c r="C175" s="3">
        <v>44080</v>
      </c>
      <c r="D175" s="4">
        <v>14521</v>
      </c>
      <c r="E175" s="4">
        <v>447</v>
      </c>
      <c r="F175" s="5"/>
      <c r="G175" s="4">
        <v>447</v>
      </c>
    </row>
    <row r="176" spans="1:7" ht="15.75" customHeight="1" thickBot="1" x14ac:dyDescent="0.3">
      <c r="A176" s="2" t="s">
        <v>45</v>
      </c>
      <c r="B176" s="2" t="s">
        <v>46</v>
      </c>
      <c r="C176" s="3">
        <v>44081</v>
      </c>
      <c r="D176" s="4">
        <v>10273</v>
      </c>
      <c r="E176" s="4">
        <v>310</v>
      </c>
      <c r="F176" s="5"/>
      <c r="G176" s="4">
        <v>310</v>
      </c>
    </row>
    <row r="177" spans="1:7" ht="15.75" customHeight="1" thickBot="1" x14ac:dyDescent="0.3">
      <c r="A177" s="2" t="s">
        <v>45</v>
      </c>
      <c r="B177" s="2" t="s">
        <v>46</v>
      </c>
      <c r="C177" s="3">
        <v>44082</v>
      </c>
      <c r="D177" s="4">
        <v>14279</v>
      </c>
      <c r="E177" s="4">
        <v>504</v>
      </c>
      <c r="F177" s="5"/>
      <c r="G177" s="4">
        <v>504</v>
      </c>
    </row>
    <row r="178" spans="1:7" ht="15.75" customHeight="1" thickBot="1" x14ac:dyDescent="0.3">
      <c r="A178" s="2" t="s">
        <v>45</v>
      </c>
      <c r="B178" s="2" t="s">
        <v>46</v>
      </c>
      <c r="C178" s="3">
        <v>44083</v>
      </c>
      <c r="D178" s="4">
        <v>35816</v>
      </c>
      <c r="E178" s="4">
        <v>1075</v>
      </c>
      <c r="F178" s="5"/>
      <c r="G178" s="4">
        <v>1075</v>
      </c>
    </row>
    <row r="179" spans="1:7" ht="15.75" customHeight="1" thickBot="1" x14ac:dyDescent="0.3">
      <c r="A179" s="2" t="s">
        <v>45</v>
      </c>
      <c r="B179" s="2" t="s">
        <v>46</v>
      </c>
      <c r="C179" s="3">
        <v>44084</v>
      </c>
      <c r="D179" s="4">
        <v>40557</v>
      </c>
      <c r="E179" s="4">
        <v>983</v>
      </c>
      <c r="F179" s="5"/>
      <c r="G179" s="4">
        <v>983</v>
      </c>
    </row>
    <row r="180" spans="1:7" ht="15.75" customHeight="1" thickBot="1" x14ac:dyDescent="0.3">
      <c r="A180" s="2" t="s">
        <v>45</v>
      </c>
      <c r="B180" s="2" t="s">
        <v>46</v>
      </c>
      <c r="C180" s="3">
        <v>44085</v>
      </c>
      <c r="D180" s="4">
        <v>43718</v>
      </c>
      <c r="E180" s="4">
        <v>874</v>
      </c>
      <c r="F180" s="5"/>
      <c r="G180" s="4">
        <v>874</v>
      </c>
    </row>
    <row r="181" spans="1:7" ht="15.75" customHeight="1" thickBot="1" x14ac:dyDescent="0.3">
      <c r="A181" s="2" t="s">
        <v>45</v>
      </c>
      <c r="B181" s="2" t="s">
        <v>46</v>
      </c>
      <c r="C181" s="3">
        <v>44086</v>
      </c>
      <c r="D181" s="4">
        <v>33523</v>
      </c>
      <c r="E181" s="4">
        <v>814</v>
      </c>
      <c r="F181" s="5"/>
      <c r="G181" s="4">
        <v>814</v>
      </c>
    </row>
    <row r="182" spans="1:7" ht="15.75" customHeight="1" thickBot="1" x14ac:dyDescent="0.3">
      <c r="A182" s="2" t="s">
        <v>45</v>
      </c>
      <c r="B182" s="2" t="s">
        <v>46</v>
      </c>
      <c r="C182" s="3">
        <v>44087</v>
      </c>
      <c r="D182" s="4">
        <v>14768</v>
      </c>
      <c r="E182" s="4">
        <v>415</v>
      </c>
      <c r="F182" s="5"/>
      <c r="G182" s="4">
        <v>415</v>
      </c>
    </row>
    <row r="183" spans="1:7" ht="15.75" customHeight="1" thickBot="1" x14ac:dyDescent="0.3">
      <c r="A183" s="2" t="s">
        <v>45</v>
      </c>
      <c r="B183" s="2" t="s">
        <v>46</v>
      </c>
      <c r="C183" s="3">
        <v>44088</v>
      </c>
      <c r="D183" s="4">
        <v>15155</v>
      </c>
      <c r="E183" s="4">
        <v>381</v>
      </c>
      <c r="F183" s="5"/>
      <c r="G183" s="4">
        <v>381</v>
      </c>
    </row>
    <row r="184" spans="1:7" ht="15.75" customHeight="1" thickBot="1" x14ac:dyDescent="0.3">
      <c r="A184" s="2" t="s">
        <v>45</v>
      </c>
      <c r="B184" s="2" t="s">
        <v>46</v>
      </c>
      <c r="C184" s="3">
        <v>44089</v>
      </c>
      <c r="D184" s="4">
        <v>36653</v>
      </c>
      <c r="E184" s="4">
        <v>1113</v>
      </c>
      <c r="F184" s="5"/>
      <c r="G184" s="4">
        <v>1113</v>
      </c>
    </row>
    <row r="185" spans="1:7" ht="15.75" customHeight="1" thickBot="1" x14ac:dyDescent="0.3">
      <c r="A185" s="2" t="s">
        <v>45</v>
      </c>
      <c r="B185" s="2" t="s">
        <v>46</v>
      </c>
      <c r="C185" s="3">
        <v>44090</v>
      </c>
      <c r="D185" s="4">
        <v>36820</v>
      </c>
      <c r="E185" s="4">
        <v>987</v>
      </c>
      <c r="F185" s="5"/>
      <c r="G185" s="4">
        <v>987</v>
      </c>
    </row>
    <row r="186" spans="1:7" ht="15.75" customHeight="1" thickBot="1" x14ac:dyDescent="0.3">
      <c r="A186" s="2" t="s">
        <v>45</v>
      </c>
      <c r="B186" s="2" t="s">
        <v>46</v>
      </c>
      <c r="C186" s="3">
        <v>44091</v>
      </c>
      <c r="D186" s="4">
        <v>36303</v>
      </c>
      <c r="E186" s="4">
        <v>829</v>
      </c>
      <c r="F186" s="5"/>
      <c r="G186" s="4">
        <v>829</v>
      </c>
    </row>
    <row r="187" spans="1:7" ht="15.75" customHeight="1" thickBot="1" x14ac:dyDescent="0.3">
      <c r="A187" s="2" t="s">
        <v>45</v>
      </c>
      <c r="B187" s="2" t="s">
        <v>46</v>
      </c>
      <c r="C187" s="3">
        <v>44092</v>
      </c>
      <c r="D187" s="4">
        <v>39797</v>
      </c>
      <c r="E187" s="4">
        <v>858</v>
      </c>
      <c r="F187" s="5"/>
      <c r="G187" s="4">
        <v>858</v>
      </c>
    </row>
    <row r="188" spans="1:7" ht="15.75" customHeight="1" thickBot="1" x14ac:dyDescent="0.3">
      <c r="A188" s="2" t="s">
        <v>45</v>
      </c>
      <c r="B188" s="2" t="s">
        <v>46</v>
      </c>
      <c r="C188" s="3">
        <v>44093</v>
      </c>
      <c r="D188" s="4">
        <v>33057</v>
      </c>
      <c r="E188" s="4">
        <v>739</v>
      </c>
      <c r="F188" s="5"/>
      <c r="G188" s="4">
        <v>739</v>
      </c>
    </row>
    <row r="189" spans="1:7" ht="15.75" customHeight="1" thickBot="1" x14ac:dyDescent="0.3">
      <c r="A189" s="2" t="s">
        <v>45</v>
      </c>
      <c r="B189" s="2" t="s">
        <v>46</v>
      </c>
      <c r="C189" s="3">
        <v>44094</v>
      </c>
      <c r="D189" s="4">
        <v>16389</v>
      </c>
      <c r="E189" s="4">
        <v>363</v>
      </c>
      <c r="F189" s="5"/>
      <c r="G189" s="4">
        <v>363</v>
      </c>
    </row>
    <row r="190" spans="1:7" ht="15.75" customHeight="1" thickBot="1" x14ac:dyDescent="0.3">
      <c r="A190" s="2" t="s">
        <v>45</v>
      </c>
      <c r="B190" s="2" t="s">
        <v>46</v>
      </c>
      <c r="C190" s="3">
        <v>44095</v>
      </c>
      <c r="D190" s="4">
        <v>13411</v>
      </c>
      <c r="E190" s="4">
        <v>377</v>
      </c>
      <c r="F190" s="5"/>
      <c r="G190" s="4">
        <v>377</v>
      </c>
    </row>
    <row r="191" spans="1:7" ht="15.75" customHeight="1" thickBot="1" x14ac:dyDescent="0.3">
      <c r="A191" s="2" t="s">
        <v>45</v>
      </c>
      <c r="B191" s="2" t="s">
        <v>46</v>
      </c>
      <c r="C191" s="3">
        <v>44096</v>
      </c>
      <c r="D191" s="4">
        <v>33324</v>
      </c>
      <c r="E191" s="4">
        <v>833</v>
      </c>
      <c r="F191" s="5"/>
      <c r="G191" s="4">
        <v>833</v>
      </c>
    </row>
    <row r="192" spans="1:7" ht="15.75" customHeight="1" thickBot="1" x14ac:dyDescent="0.3">
      <c r="A192" s="2" t="s">
        <v>45</v>
      </c>
      <c r="B192" s="2" t="s">
        <v>46</v>
      </c>
      <c r="C192" s="3">
        <v>44097</v>
      </c>
      <c r="D192" s="4">
        <v>0</v>
      </c>
      <c r="E192" s="4">
        <v>0</v>
      </c>
      <c r="F192" s="5"/>
      <c r="G192" s="4">
        <v>0</v>
      </c>
    </row>
    <row r="193" spans="1:7" ht="15.75" customHeight="1" thickBot="1" x14ac:dyDescent="0.3">
      <c r="A193" s="2" t="s">
        <v>45</v>
      </c>
      <c r="B193" s="2" t="s">
        <v>46</v>
      </c>
      <c r="C193" s="3">
        <v>44098</v>
      </c>
      <c r="D193" s="4">
        <v>66338</v>
      </c>
      <c r="E193" s="4">
        <v>1703</v>
      </c>
      <c r="F193" s="5"/>
      <c r="G193" s="4">
        <v>1703</v>
      </c>
    </row>
    <row r="194" spans="1:7" ht="15.75" customHeight="1" thickBot="1" x14ac:dyDescent="0.3">
      <c r="A194" s="2" t="s">
        <v>45</v>
      </c>
      <c r="B194" s="2" t="s">
        <v>46</v>
      </c>
      <c r="C194" s="3">
        <v>44099</v>
      </c>
      <c r="D194" s="4">
        <v>31911</v>
      </c>
      <c r="E194" s="4">
        <v>729</v>
      </c>
      <c r="F194" s="5"/>
      <c r="G194" s="4">
        <v>729</v>
      </c>
    </row>
    <row r="195" spans="1:7" ht="15.75" customHeight="1" thickBot="1" x14ac:dyDescent="0.3">
      <c r="A195" s="2" t="s">
        <v>45</v>
      </c>
      <c r="B195" s="2" t="s">
        <v>46</v>
      </c>
      <c r="C195" s="3">
        <v>44100</v>
      </c>
      <c r="D195" s="4">
        <v>28378</v>
      </c>
      <c r="E195" s="4">
        <v>869</v>
      </c>
      <c r="F195" s="5"/>
      <c r="G195" s="4">
        <v>869</v>
      </c>
    </row>
    <row r="196" spans="1:7" ht="15.75" customHeight="1" thickBot="1" x14ac:dyDescent="0.3">
      <c r="A196" s="2" t="s">
        <v>45</v>
      </c>
      <c r="B196" s="2" t="s">
        <v>46</v>
      </c>
      <c r="C196" s="3">
        <v>44101</v>
      </c>
      <c r="D196" s="4">
        <v>14318</v>
      </c>
      <c r="E196" s="4">
        <v>335</v>
      </c>
      <c r="F196" s="5"/>
      <c r="G196" s="4">
        <v>335</v>
      </c>
    </row>
    <row r="197" spans="1:7" ht="15.75" customHeight="1" thickBot="1" x14ac:dyDescent="0.3">
      <c r="A197" s="2" t="s">
        <v>45</v>
      </c>
      <c r="B197" s="2" t="s">
        <v>46</v>
      </c>
      <c r="C197" s="3">
        <v>44102</v>
      </c>
      <c r="D197" s="4">
        <v>13155</v>
      </c>
      <c r="E197" s="4">
        <v>317</v>
      </c>
      <c r="F197" s="5"/>
      <c r="G197" s="4">
        <v>317</v>
      </c>
    </row>
    <row r="198" spans="1:7" ht="15.75" customHeight="1" thickBot="1" x14ac:dyDescent="0.3">
      <c r="A198" s="2" t="s">
        <v>45</v>
      </c>
      <c r="B198" s="2" t="s">
        <v>46</v>
      </c>
      <c r="C198" s="3">
        <v>44103</v>
      </c>
      <c r="D198" s="4">
        <v>32058</v>
      </c>
      <c r="E198" s="4">
        <v>863</v>
      </c>
      <c r="F198" s="5"/>
      <c r="G198" s="4">
        <v>863</v>
      </c>
    </row>
    <row r="199" spans="1:7" ht="15.75" customHeight="1" thickBot="1" x14ac:dyDescent="0.3">
      <c r="A199" s="2" t="s">
        <v>45</v>
      </c>
      <c r="B199" s="2" t="s">
        <v>46</v>
      </c>
      <c r="C199" s="3">
        <v>44104</v>
      </c>
      <c r="D199" s="4">
        <v>33413</v>
      </c>
      <c r="E199" s="4">
        <v>1031</v>
      </c>
      <c r="F199" s="5"/>
      <c r="G199" s="4">
        <v>1031</v>
      </c>
    </row>
    <row r="200" spans="1:7" ht="15.75" customHeight="1" thickBot="1" x14ac:dyDescent="0.3">
      <c r="A200" s="2" t="s">
        <v>45</v>
      </c>
      <c r="B200" s="2" t="s">
        <v>46</v>
      </c>
      <c r="C200" s="3">
        <v>44105</v>
      </c>
      <c r="D200" s="4">
        <v>36157</v>
      </c>
      <c r="E200" s="4">
        <v>728</v>
      </c>
      <c r="F200" s="5"/>
      <c r="G200" s="4">
        <v>728</v>
      </c>
    </row>
    <row r="201" spans="1:7" ht="15.75" customHeight="1" thickBot="1" x14ac:dyDescent="0.3">
      <c r="A201" s="2" t="s">
        <v>45</v>
      </c>
      <c r="B201" s="2" t="s">
        <v>46</v>
      </c>
      <c r="C201" s="3">
        <v>44106</v>
      </c>
      <c r="D201" s="4">
        <v>0</v>
      </c>
      <c r="E201" s="4">
        <v>0</v>
      </c>
      <c r="F201" s="5"/>
      <c r="G201" s="4">
        <v>0</v>
      </c>
    </row>
    <row r="202" spans="1:7" ht="15.75" customHeight="1" thickBot="1" x14ac:dyDescent="0.3">
      <c r="A202" s="2" t="s">
        <v>45</v>
      </c>
      <c r="B202" s="2" t="s">
        <v>46</v>
      </c>
      <c r="C202" s="3">
        <v>44107</v>
      </c>
      <c r="D202" s="4">
        <v>59741</v>
      </c>
      <c r="E202" s="4">
        <v>1307</v>
      </c>
      <c r="F202" s="5"/>
      <c r="G202" s="4">
        <v>1307</v>
      </c>
    </row>
    <row r="203" spans="1:7" ht="15.75" customHeight="1" thickBot="1" x14ac:dyDescent="0.3">
      <c r="A203" s="2" t="s">
        <v>45</v>
      </c>
      <c r="B203" s="2" t="s">
        <v>46</v>
      </c>
      <c r="C203" s="3">
        <v>44108</v>
      </c>
      <c r="D203" s="4">
        <v>8456</v>
      </c>
      <c r="E203" s="4">
        <v>365</v>
      </c>
      <c r="F203" s="5"/>
      <c r="G203" s="4">
        <v>365</v>
      </c>
    </row>
    <row r="204" spans="1:7" ht="15.75" customHeight="1" thickBot="1" x14ac:dyDescent="0.3">
      <c r="A204" s="2" t="s">
        <v>45</v>
      </c>
      <c r="B204" s="2" t="s">
        <v>46</v>
      </c>
      <c r="C204" s="3">
        <v>44109</v>
      </c>
      <c r="D204" s="4">
        <v>11946</v>
      </c>
      <c r="E204" s="4">
        <v>323</v>
      </c>
      <c r="F204" s="5"/>
      <c r="G204" s="4">
        <v>323</v>
      </c>
    </row>
    <row r="205" spans="1:7" ht="15.75" customHeight="1" thickBot="1" x14ac:dyDescent="0.3">
      <c r="A205" s="2" t="s">
        <v>45</v>
      </c>
      <c r="B205" s="2" t="s">
        <v>46</v>
      </c>
      <c r="C205" s="3">
        <v>44110</v>
      </c>
      <c r="D205" s="4">
        <v>41906</v>
      </c>
      <c r="E205" s="4">
        <v>819</v>
      </c>
      <c r="F205" s="5"/>
      <c r="G205" s="4">
        <v>819</v>
      </c>
    </row>
    <row r="206" spans="1:7" ht="15.75" customHeight="1" thickBot="1" x14ac:dyDescent="0.3">
      <c r="A206" s="2" t="s">
        <v>45</v>
      </c>
      <c r="B206" s="2" t="s">
        <v>46</v>
      </c>
      <c r="C206" s="3">
        <v>44111</v>
      </c>
      <c r="D206" s="4">
        <v>31553</v>
      </c>
      <c r="E206" s="4">
        <v>734</v>
      </c>
      <c r="F206" s="5"/>
      <c r="G206" s="4">
        <v>734</v>
      </c>
    </row>
    <row r="207" spans="1:7" ht="15.75" customHeight="1" thickBot="1" x14ac:dyDescent="0.3">
      <c r="A207" s="2" t="s">
        <v>45</v>
      </c>
      <c r="B207" s="2" t="s">
        <v>46</v>
      </c>
      <c r="C207" s="3">
        <v>44112</v>
      </c>
      <c r="D207" s="4">
        <v>27750</v>
      </c>
      <c r="E207" s="4">
        <v>729</v>
      </c>
      <c r="F207" s="5"/>
      <c r="G207" s="4">
        <v>729</v>
      </c>
    </row>
    <row r="208" spans="1:7" ht="15.75" customHeight="1" thickBot="1" x14ac:dyDescent="0.3">
      <c r="A208" s="2" t="s">
        <v>45</v>
      </c>
      <c r="B208" s="2" t="s">
        <v>46</v>
      </c>
      <c r="C208" s="3">
        <v>44113</v>
      </c>
      <c r="D208" s="4">
        <v>27444</v>
      </c>
      <c r="E208" s="4">
        <v>682</v>
      </c>
      <c r="F208" s="5"/>
      <c r="G208" s="4">
        <v>682</v>
      </c>
    </row>
    <row r="209" spans="1:7" ht="15.75" customHeight="1" thickBot="1" x14ac:dyDescent="0.3">
      <c r="A209" s="2" t="s">
        <v>45</v>
      </c>
      <c r="B209" s="2" t="s">
        <v>46</v>
      </c>
      <c r="C209" s="3">
        <v>44114</v>
      </c>
      <c r="D209" s="4">
        <v>26749</v>
      </c>
      <c r="E209" s="4">
        <v>559</v>
      </c>
      <c r="F209" s="5"/>
      <c r="G209" s="4">
        <v>559</v>
      </c>
    </row>
    <row r="210" spans="1:7" ht="15.75" customHeight="1" thickBot="1" x14ac:dyDescent="0.3">
      <c r="A210" s="2" t="s">
        <v>45</v>
      </c>
      <c r="B210" s="2" t="s">
        <v>46</v>
      </c>
      <c r="C210" s="3">
        <v>44115</v>
      </c>
      <c r="D210" s="4">
        <v>12342</v>
      </c>
      <c r="E210" s="4">
        <v>290</v>
      </c>
      <c r="F210" s="5"/>
      <c r="G210" s="4">
        <v>290</v>
      </c>
    </row>
    <row r="211" spans="1:7" ht="15.75" customHeight="1" thickBot="1" x14ac:dyDescent="0.3">
      <c r="A211" s="2" t="s">
        <v>45</v>
      </c>
      <c r="B211" s="2" t="s">
        <v>46</v>
      </c>
      <c r="C211" s="3">
        <v>44116</v>
      </c>
      <c r="D211" s="4">
        <v>8429</v>
      </c>
      <c r="E211" s="4">
        <v>201</v>
      </c>
      <c r="F211" s="5"/>
      <c r="G211" s="4">
        <v>201</v>
      </c>
    </row>
    <row r="212" spans="1:7" ht="15.75" customHeight="1" thickBot="1" x14ac:dyDescent="0.3">
      <c r="A212" s="2" t="s">
        <v>45</v>
      </c>
      <c r="B212" s="2" t="s">
        <v>46</v>
      </c>
      <c r="C212" s="3">
        <v>44117</v>
      </c>
      <c r="D212" s="4">
        <v>10220</v>
      </c>
      <c r="E212" s="4">
        <v>309</v>
      </c>
      <c r="F212" s="5"/>
      <c r="G212" s="4">
        <v>309</v>
      </c>
    </row>
    <row r="213" spans="1:7" ht="15.75" customHeight="1" thickBot="1" x14ac:dyDescent="0.3">
      <c r="A213" s="2" t="s">
        <v>45</v>
      </c>
      <c r="B213" s="2" t="s">
        <v>46</v>
      </c>
      <c r="C213" s="3">
        <v>44118</v>
      </c>
      <c r="D213" s="4">
        <v>27235</v>
      </c>
      <c r="E213" s="4">
        <v>749</v>
      </c>
      <c r="F213" s="5"/>
      <c r="G213" s="4">
        <v>749</v>
      </c>
    </row>
    <row r="214" spans="1:7" ht="15.75" customHeight="1" thickBot="1" x14ac:dyDescent="0.3">
      <c r="A214" s="2" t="s">
        <v>45</v>
      </c>
      <c r="B214" s="2" t="s">
        <v>46</v>
      </c>
      <c r="C214" s="3">
        <v>44119</v>
      </c>
      <c r="D214" s="4">
        <v>28523</v>
      </c>
      <c r="E214" s="4">
        <v>713</v>
      </c>
      <c r="F214" s="5"/>
      <c r="G214" s="4">
        <v>713</v>
      </c>
    </row>
    <row r="215" spans="1:7" ht="15.75" customHeight="1" thickBot="1" x14ac:dyDescent="0.3">
      <c r="A215" s="2" t="s">
        <v>45</v>
      </c>
      <c r="B215" s="2" t="s">
        <v>46</v>
      </c>
      <c r="C215" s="3">
        <v>44120</v>
      </c>
      <c r="D215" s="4">
        <v>30914</v>
      </c>
      <c r="E215" s="4">
        <v>754</v>
      </c>
      <c r="F215" s="5"/>
      <c r="G215" s="4">
        <v>754</v>
      </c>
    </row>
    <row r="216" spans="1:7" ht="15.75" customHeight="1" thickBot="1" x14ac:dyDescent="0.3">
      <c r="A216" s="2" t="s">
        <v>45</v>
      </c>
      <c r="B216" s="2" t="s">
        <v>46</v>
      </c>
      <c r="C216" s="3">
        <v>44121</v>
      </c>
      <c r="D216" s="4">
        <v>24062</v>
      </c>
      <c r="E216" s="4">
        <v>461</v>
      </c>
      <c r="F216" s="5"/>
      <c r="G216" s="4">
        <v>461</v>
      </c>
    </row>
    <row r="217" spans="1:7" ht="15.75" customHeight="1" thickBot="1" x14ac:dyDescent="0.3">
      <c r="A217" s="2" t="s">
        <v>45</v>
      </c>
      <c r="B217" s="2" t="s">
        <v>46</v>
      </c>
      <c r="C217" s="3">
        <v>44122</v>
      </c>
      <c r="D217" s="4">
        <v>0</v>
      </c>
      <c r="E217" s="4">
        <v>0</v>
      </c>
      <c r="F217" s="5"/>
      <c r="G217" s="4">
        <v>0</v>
      </c>
    </row>
    <row r="218" spans="1:7" ht="15.75" customHeight="1" thickBot="1" x14ac:dyDescent="0.3">
      <c r="A218" s="2" t="s">
        <v>45</v>
      </c>
      <c r="B218" s="2" t="s">
        <v>46</v>
      </c>
      <c r="C218" s="3">
        <v>44123</v>
      </c>
      <c r="D218" s="4">
        <v>26365</v>
      </c>
      <c r="E218" s="4">
        <v>501</v>
      </c>
      <c r="F218" s="5"/>
      <c r="G218" s="4">
        <v>501</v>
      </c>
    </row>
    <row r="219" spans="1:7" ht="15.75" customHeight="1" thickBot="1" x14ac:dyDescent="0.3">
      <c r="A219" s="2" t="s">
        <v>45</v>
      </c>
      <c r="B219" s="2" t="s">
        <v>46</v>
      </c>
      <c r="C219" s="3">
        <v>44124</v>
      </c>
      <c r="D219" s="4">
        <v>23227</v>
      </c>
      <c r="E219" s="4">
        <v>661</v>
      </c>
      <c r="F219" s="5"/>
      <c r="G219" s="4">
        <v>661</v>
      </c>
    </row>
    <row r="220" spans="1:7" ht="15.75" customHeight="1" thickBot="1" x14ac:dyDescent="0.3">
      <c r="A220" s="2" t="s">
        <v>45</v>
      </c>
      <c r="B220" s="2" t="s">
        <v>46</v>
      </c>
      <c r="C220" s="3">
        <v>44125</v>
      </c>
      <c r="D220" s="4">
        <v>24818</v>
      </c>
      <c r="E220" s="4">
        <v>566</v>
      </c>
      <c r="F220" s="5"/>
      <c r="G220" s="4">
        <v>566</v>
      </c>
    </row>
    <row r="221" spans="1:7" ht="15.75" customHeight="1" thickBot="1" x14ac:dyDescent="0.3">
      <c r="A221" s="2" t="s">
        <v>45</v>
      </c>
      <c r="B221" s="2" t="s">
        <v>46</v>
      </c>
      <c r="C221" s="3">
        <v>44126</v>
      </c>
      <c r="D221" s="4">
        <v>24858</v>
      </c>
      <c r="E221" s="4">
        <v>497</v>
      </c>
      <c r="F221" s="5"/>
      <c r="G221" s="4">
        <v>497</v>
      </c>
    </row>
    <row r="222" spans="1:7" ht="15.75" customHeight="1" thickBot="1" x14ac:dyDescent="0.3">
      <c r="A222" s="2" t="s">
        <v>45</v>
      </c>
      <c r="B222" s="2" t="s">
        <v>46</v>
      </c>
      <c r="C222" s="3">
        <v>44127</v>
      </c>
      <c r="D222" s="4">
        <v>30026</v>
      </c>
      <c r="E222" s="4">
        <v>571</v>
      </c>
      <c r="F222" s="5"/>
      <c r="G222" s="4">
        <v>571</v>
      </c>
    </row>
    <row r="223" spans="1:7" ht="15.75" customHeight="1" thickBot="1" x14ac:dyDescent="0.3">
      <c r="A223" s="2" t="s">
        <v>45</v>
      </c>
      <c r="B223" s="2" t="s">
        <v>46</v>
      </c>
      <c r="C223" s="3">
        <v>44128</v>
      </c>
      <c r="D223" s="4">
        <v>26979</v>
      </c>
      <c r="E223" s="4">
        <v>432</v>
      </c>
      <c r="F223" s="5"/>
      <c r="G223" s="4">
        <v>432</v>
      </c>
    </row>
    <row r="224" spans="1:7" ht="15.75" customHeight="1" thickBot="1" x14ac:dyDescent="0.3">
      <c r="A224" s="2" t="s">
        <v>45</v>
      </c>
      <c r="B224" s="2" t="s">
        <v>46</v>
      </c>
      <c r="C224" s="3">
        <v>44129</v>
      </c>
      <c r="D224" s="4">
        <v>13493</v>
      </c>
      <c r="E224" s="4">
        <v>231</v>
      </c>
      <c r="F224" s="5"/>
      <c r="G224" s="4">
        <v>231</v>
      </c>
    </row>
    <row r="225" spans="1:7" ht="15.75" customHeight="1" thickBot="1" x14ac:dyDescent="0.3">
      <c r="A225" s="2" t="s">
        <v>45</v>
      </c>
      <c r="B225" s="2" t="s">
        <v>46</v>
      </c>
      <c r="C225" s="3">
        <v>44130</v>
      </c>
      <c r="D225" s="4">
        <v>15726</v>
      </c>
      <c r="E225" s="4">
        <v>263</v>
      </c>
      <c r="F225" s="5"/>
      <c r="G225" s="4">
        <v>263</v>
      </c>
    </row>
    <row r="226" spans="1:7" ht="15.75" customHeight="1" thickBot="1" x14ac:dyDescent="0.3">
      <c r="A226" s="2" t="s">
        <v>45</v>
      </c>
      <c r="B226" s="2" t="s">
        <v>46</v>
      </c>
      <c r="C226" s="3">
        <v>44131</v>
      </c>
      <c r="D226" s="4">
        <v>29787</v>
      </c>
      <c r="E226" s="4">
        <v>549</v>
      </c>
      <c r="F226" s="5"/>
      <c r="G226" s="4">
        <v>549</v>
      </c>
    </row>
    <row r="227" spans="1:7" ht="15.75" customHeight="1" thickBot="1" x14ac:dyDescent="0.3">
      <c r="A227" s="2" t="s">
        <v>45</v>
      </c>
      <c r="B227" s="2" t="s">
        <v>46</v>
      </c>
      <c r="C227" s="3">
        <v>44132</v>
      </c>
      <c r="D227" s="4">
        <v>28629</v>
      </c>
      <c r="E227" s="4">
        <v>510</v>
      </c>
      <c r="F227" s="5"/>
      <c r="G227" s="4">
        <v>510</v>
      </c>
    </row>
    <row r="228" spans="1:7" ht="15.75" customHeight="1" thickBot="1" x14ac:dyDescent="0.3">
      <c r="A228" s="2" t="s">
        <v>45</v>
      </c>
      <c r="B228" s="2" t="s">
        <v>46</v>
      </c>
      <c r="C228" s="3">
        <v>44133</v>
      </c>
      <c r="D228" s="4">
        <v>26106</v>
      </c>
      <c r="E228" s="4">
        <v>513</v>
      </c>
      <c r="F228" s="5"/>
      <c r="G228" s="4">
        <v>513</v>
      </c>
    </row>
    <row r="229" spans="1:7" ht="15.75" customHeight="1" thickBot="1" x14ac:dyDescent="0.3">
      <c r="A229" s="2" t="s">
        <v>45</v>
      </c>
      <c r="B229" s="2" t="s">
        <v>46</v>
      </c>
      <c r="C229" s="3">
        <v>44134</v>
      </c>
      <c r="D229" s="4">
        <v>22282</v>
      </c>
      <c r="E229" s="4">
        <v>508</v>
      </c>
      <c r="F229" s="5"/>
      <c r="G229" s="4">
        <v>508</v>
      </c>
    </row>
    <row r="230" spans="1:7" ht="15.75" customHeight="1" thickBot="1" x14ac:dyDescent="0.3">
      <c r="A230" s="2" t="s">
        <v>45</v>
      </c>
      <c r="B230" s="2" t="s">
        <v>46</v>
      </c>
      <c r="C230" s="3">
        <v>44135</v>
      </c>
      <c r="D230" s="4">
        <v>18947</v>
      </c>
      <c r="E230" s="4">
        <v>407</v>
      </c>
      <c r="F230" s="5"/>
      <c r="G230" s="4">
        <v>407</v>
      </c>
    </row>
    <row r="231" spans="1:7" ht="15.75" customHeight="1" thickBot="1" x14ac:dyDescent="0.3">
      <c r="A231" s="2" t="s">
        <v>45</v>
      </c>
      <c r="B231" s="2" t="s">
        <v>46</v>
      </c>
      <c r="C231" s="3">
        <v>44136</v>
      </c>
      <c r="D231" s="4">
        <v>10100</v>
      </c>
      <c r="E231" s="4">
        <v>190</v>
      </c>
      <c r="F231" s="5"/>
      <c r="G231" s="4">
        <v>190</v>
      </c>
    </row>
    <row r="232" spans="1:7" ht="15.75" customHeight="1" thickBot="1" x14ac:dyDescent="0.3">
      <c r="A232" s="2" t="s">
        <v>45</v>
      </c>
      <c r="B232" s="2" t="s">
        <v>46</v>
      </c>
      <c r="C232" s="3">
        <v>44137</v>
      </c>
      <c r="D232" s="4">
        <v>8501</v>
      </c>
      <c r="E232" s="4">
        <v>179</v>
      </c>
      <c r="F232" s="5"/>
      <c r="G232" s="4">
        <v>179</v>
      </c>
    </row>
    <row r="233" spans="1:7" ht="15.75" customHeight="1" thickBot="1" x14ac:dyDescent="0.3">
      <c r="A233" s="2" t="s">
        <v>45</v>
      </c>
      <c r="B233" s="2" t="s">
        <v>46</v>
      </c>
      <c r="C233" s="3">
        <v>44138</v>
      </c>
      <c r="D233" s="4">
        <v>11843</v>
      </c>
      <c r="E233" s="4">
        <v>243</v>
      </c>
      <c r="F233" s="5"/>
      <c r="G233" s="4">
        <v>243</v>
      </c>
    </row>
    <row r="234" spans="1:7" ht="15.75" customHeight="1" thickBot="1" x14ac:dyDescent="0.3">
      <c r="A234" s="2" t="s">
        <v>45</v>
      </c>
      <c r="B234" s="2" t="s">
        <v>46</v>
      </c>
      <c r="C234" s="3">
        <v>44139</v>
      </c>
      <c r="D234" s="4">
        <v>23976</v>
      </c>
      <c r="E234" s="4">
        <v>610</v>
      </c>
      <c r="F234" s="5"/>
      <c r="G234" s="4">
        <v>610</v>
      </c>
    </row>
    <row r="235" spans="1:7" ht="15.75" customHeight="1" thickBot="1" x14ac:dyDescent="0.3">
      <c r="A235" s="2" t="s">
        <v>45</v>
      </c>
      <c r="B235" s="2" t="s">
        <v>46</v>
      </c>
      <c r="C235" s="3">
        <v>44140</v>
      </c>
      <c r="D235" s="4">
        <v>0</v>
      </c>
      <c r="E235" s="4">
        <v>0</v>
      </c>
      <c r="F235" s="5"/>
      <c r="G235" s="4">
        <v>0</v>
      </c>
    </row>
    <row r="236" spans="1:7" ht="15.75" customHeight="1" thickBot="1" x14ac:dyDescent="0.3">
      <c r="A236" s="2" t="s">
        <v>45</v>
      </c>
      <c r="B236" s="2" t="s">
        <v>46</v>
      </c>
      <c r="C236" s="3">
        <v>44141</v>
      </c>
      <c r="D236" s="4">
        <v>41156</v>
      </c>
      <c r="E236" s="4">
        <v>909</v>
      </c>
      <c r="F236" s="5"/>
      <c r="G236" s="4">
        <v>909</v>
      </c>
    </row>
    <row r="237" spans="1:7" ht="15.75" customHeight="1" thickBot="1" x14ac:dyDescent="0.3">
      <c r="A237" s="2" t="s">
        <v>45</v>
      </c>
      <c r="B237" s="2" t="s">
        <v>46</v>
      </c>
      <c r="C237" s="3">
        <v>44142</v>
      </c>
      <c r="D237" s="4">
        <v>22380</v>
      </c>
      <c r="E237" s="4">
        <v>254</v>
      </c>
      <c r="F237" s="5"/>
      <c r="G237" s="4">
        <v>254</v>
      </c>
    </row>
    <row r="238" spans="1:7" ht="15.75" customHeight="1" thickBot="1" x14ac:dyDescent="0.3">
      <c r="A238" s="2" t="s">
        <v>45</v>
      </c>
      <c r="B238" s="2" t="s">
        <v>46</v>
      </c>
      <c r="C238" s="3">
        <v>44143</v>
      </c>
      <c r="D238" s="4">
        <v>10554</v>
      </c>
      <c r="E238" s="4">
        <v>128</v>
      </c>
      <c r="F238" s="5"/>
      <c r="G238" s="4">
        <v>128</v>
      </c>
    </row>
    <row r="239" spans="1:7" ht="15.75" customHeight="1" thickBot="1" x14ac:dyDescent="0.3">
      <c r="A239" s="2" t="s">
        <v>45</v>
      </c>
      <c r="B239" s="2" t="s">
        <v>46</v>
      </c>
      <c r="C239" s="3">
        <v>44144</v>
      </c>
      <c r="D239" s="4">
        <v>10917</v>
      </c>
      <c r="E239" s="4">
        <v>231</v>
      </c>
      <c r="F239" s="5"/>
      <c r="G239" s="4">
        <v>231</v>
      </c>
    </row>
    <row r="240" spans="1:7" ht="15.75" customHeight="1" thickBot="1" x14ac:dyDescent="0.3">
      <c r="A240" s="2" t="s">
        <v>45</v>
      </c>
      <c r="B240" s="2" t="s">
        <v>46</v>
      </c>
      <c r="C240" s="3">
        <v>44145</v>
      </c>
      <c r="D240" s="4">
        <v>23973</v>
      </c>
      <c r="E240" s="4">
        <v>174</v>
      </c>
      <c r="F240" s="5"/>
      <c r="G240" s="4">
        <v>174</v>
      </c>
    </row>
    <row r="241" spans="1:7" ht="15.75" customHeight="1" thickBot="1" x14ac:dyDescent="0.3">
      <c r="A241" s="2" t="s">
        <v>45</v>
      </c>
      <c r="B241" s="2" t="s">
        <v>46</v>
      </c>
      <c r="C241" s="3">
        <v>44146</v>
      </c>
      <c r="D241" s="4">
        <v>48655</v>
      </c>
      <c r="E241" s="4">
        <v>566</v>
      </c>
      <c r="F241" s="5"/>
      <c r="G241" s="4">
        <v>566</v>
      </c>
    </row>
    <row r="242" spans="1:7" ht="15.75" customHeight="1" thickBot="1" x14ac:dyDescent="0.3">
      <c r="A242" s="2" t="s">
        <v>45</v>
      </c>
      <c r="B242" s="2" t="s">
        <v>46</v>
      </c>
      <c r="C242" s="3">
        <v>44147</v>
      </c>
      <c r="D242" s="4">
        <v>33922</v>
      </c>
      <c r="E242" s="4">
        <v>913</v>
      </c>
      <c r="F242" s="5"/>
      <c r="G242" s="4">
        <v>913</v>
      </c>
    </row>
    <row r="243" spans="1:7" ht="15.75" customHeight="1" thickBot="1" x14ac:dyDescent="0.3">
      <c r="A243" s="2" t="s">
        <v>45</v>
      </c>
      <c r="B243" s="2" t="s">
        <v>46</v>
      </c>
      <c r="C243" s="3">
        <v>44148</v>
      </c>
      <c r="D243" s="4">
        <v>29070</v>
      </c>
      <c r="E243" s="4">
        <v>456</v>
      </c>
      <c r="F243" s="5"/>
      <c r="G243" s="4">
        <v>456</v>
      </c>
    </row>
    <row r="244" spans="1:7" ht="15.75" customHeight="1" thickBot="1" x14ac:dyDescent="0.3">
      <c r="A244" s="2" t="s">
        <v>45</v>
      </c>
      <c r="B244" s="2" t="s">
        <v>46</v>
      </c>
      <c r="C244" s="3">
        <v>44149</v>
      </c>
      <c r="D244" s="4">
        <v>38307</v>
      </c>
      <c r="E244" s="4">
        <v>921</v>
      </c>
      <c r="F244" s="5"/>
      <c r="G244" s="4">
        <v>921</v>
      </c>
    </row>
    <row r="245" spans="1:7" ht="15.75" customHeight="1" thickBot="1" x14ac:dyDescent="0.3">
      <c r="A245" s="2" t="s">
        <v>45</v>
      </c>
      <c r="B245" s="2" t="s">
        <v>46</v>
      </c>
      <c r="C245" s="3">
        <v>44150</v>
      </c>
      <c r="D245" s="4">
        <v>14134</v>
      </c>
      <c r="E245" s="4">
        <v>140</v>
      </c>
      <c r="F245" s="5"/>
      <c r="G245" s="4">
        <v>140</v>
      </c>
    </row>
    <row r="246" spans="1:7" ht="15.75" customHeight="1" thickBot="1" x14ac:dyDescent="0.3">
      <c r="A246" s="2" t="s">
        <v>45</v>
      </c>
      <c r="B246" s="2" t="s">
        <v>46</v>
      </c>
      <c r="C246" s="3">
        <v>44151</v>
      </c>
      <c r="D246" s="4">
        <v>13371</v>
      </c>
      <c r="E246" s="4">
        <v>216</v>
      </c>
      <c r="F246" s="5"/>
      <c r="G246" s="4">
        <v>216</v>
      </c>
    </row>
    <row r="247" spans="1:7" ht="15.75" customHeight="1" thickBot="1" x14ac:dyDescent="0.3">
      <c r="A247" s="2" t="s">
        <v>45</v>
      </c>
      <c r="B247" s="2" t="s">
        <v>46</v>
      </c>
      <c r="C247" s="3">
        <v>44152</v>
      </c>
      <c r="D247" s="4">
        <v>35294</v>
      </c>
      <c r="E247" s="4">
        <v>685</v>
      </c>
      <c r="F247" s="5"/>
      <c r="G247" s="4">
        <v>685</v>
      </c>
    </row>
    <row r="248" spans="1:7" ht="15.75" customHeight="1" thickBot="1" x14ac:dyDescent="0.3">
      <c r="A248" s="2" t="s">
        <v>45</v>
      </c>
      <c r="B248" s="2" t="s">
        <v>46</v>
      </c>
      <c r="C248" s="3">
        <v>44153</v>
      </c>
      <c r="D248" s="4">
        <v>34091</v>
      </c>
      <c r="E248" s="4">
        <v>756</v>
      </c>
      <c r="F248" s="5"/>
      <c r="G248" s="4">
        <v>756</v>
      </c>
    </row>
    <row r="249" spans="1:7" ht="15.75" customHeight="1" thickBot="1" x14ac:dyDescent="0.3">
      <c r="A249" s="2" t="s">
        <v>45</v>
      </c>
      <c r="B249" s="2" t="s">
        <v>46</v>
      </c>
      <c r="C249" s="3">
        <v>44154</v>
      </c>
      <c r="D249" s="4">
        <v>35918</v>
      </c>
      <c r="E249" s="4">
        <v>606</v>
      </c>
      <c r="F249" s="5"/>
      <c r="G249" s="4">
        <v>606</v>
      </c>
    </row>
    <row r="250" spans="1:7" ht="15.75" customHeight="1" thickBot="1" x14ac:dyDescent="0.3">
      <c r="A250" s="2" t="s">
        <v>45</v>
      </c>
      <c r="B250" s="2" t="s">
        <v>46</v>
      </c>
      <c r="C250" s="3">
        <v>44155</v>
      </c>
      <c r="D250" s="4">
        <v>38397</v>
      </c>
      <c r="E250" s="4">
        <v>552</v>
      </c>
      <c r="F250" s="5"/>
      <c r="G250" s="4">
        <v>552</v>
      </c>
    </row>
    <row r="251" spans="1:7" ht="15.75" customHeight="1" thickBot="1" x14ac:dyDescent="0.3">
      <c r="A251" s="2" t="s">
        <v>45</v>
      </c>
      <c r="B251" s="2" t="s">
        <v>46</v>
      </c>
      <c r="C251" s="3">
        <v>44156</v>
      </c>
      <c r="D251" s="4">
        <v>32622</v>
      </c>
      <c r="E251" s="4">
        <v>376</v>
      </c>
      <c r="F251" s="5"/>
      <c r="G251" s="4">
        <v>376</v>
      </c>
    </row>
    <row r="252" spans="1:7" ht="15.75" customHeight="1" thickBot="1" x14ac:dyDescent="0.3">
      <c r="A252" s="2" t="s">
        <v>45</v>
      </c>
      <c r="B252" s="2" t="s">
        <v>46</v>
      </c>
      <c r="C252" s="3">
        <v>44157</v>
      </c>
      <c r="D252" s="4">
        <v>18615</v>
      </c>
      <c r="E252" s="4">
        <v>194</v>
      </c>
      <c r="F252" s="5"/>
      <c r="G252" s="4">
        <v>194</v>
      </c>
    </row>
    <row r="253" spans="1:7" ht="15.75" customHeight="1" thickBot="1" x14ac:dyDescent="0.3">
      <c r="A253" s="2" t="s">
        <v>45</v>
      </c>
      <c r="B253" s="2" t="s">
        <v>46</v>
      </c>
      <c r="C253" s="3">
        <v>44158</v>
      </c>
      <c r="D253" s="4">
        <v>16207</v>
      </c>
      <c r="E253" s="4">
        <v>302</v>
      </c>
      <c r="F253" s="5"/>
      <c r="G253" s="4">
        <v>302</v>
      </c>
    </row>
    <row r="254" spans="1:7" ht="15.75" customHeight="1" thickBot="1" x14ac:dyDescent="0.3">
      <c r="A254" s="2" t="s">
        <v>45</v>
      </c>
      <c r="B254" s="2" t="s">
        <v>46</v>
      </c>
      <c r="C254" s="3">
        <v>44159</v>
      </c>
      <c r="D254" s="4">
        <v>31100</v>
      </c>
      <c r="E254" s="4">
        <v>630</v>
      </c>
      <c r="F254" s="5"/>
      <c r="G254" s="4">
        <v>630</v>
      </c>
    </row>
    <row r="255" spans="1:7" ht="15.75" customHeight="1" thickBot="1" x14ac:dyDescent="0.3">
      <c r="A255" s="2" t="s">
        <v>45</v>
      </c>
      <c r="B255" s="2" t="s">
        <v>46</v>
      </c>
      <c r="C255" s="3">
        <v>44160</v>
      </c>
      <c r="D255" s="4">
        <v>47898</v>
      </c>
      <c r="E255" s="4">
        <v>654</v>
      </c>
      <c r="F255" s="5"/>
      <c r="G255" s="4">
        <v>654</v>
      </c>
    </row>
    <row r="256" spans="1:7" ht="15.75" customHeight="1" thickBot="1" x14ac:dyDescent="0.3">
      <c r="A256" s="2" t="s">
        <v>45</v>
      </c>
      <c r="B256" s="2" t="s">
        <v>46</v>
      </c>
      <c r="C256" s="3">
        <v>44161</v>
      </c>
      <c r="D256" s="4">
        <v>37614</v>
      </c>
      <c r="E256" s="4">
        <v>691</v>
      </c>
      <c r="F256" s="5"/>
      <c r="G256" s="4">
        <v>691</v>
      </c>
    </row>
    <row r="257" spans="1:7" ht="15.75" customHeight="1" thickBot="1" x14ac:dyDescent="0.3">
      <c r="A257" s="2" t="s">
        <v>45</v>
      </c>
      <c r="B257" s="2" t="s">
        <v>46</v>
      </c>
      <c r="C257" s="3">
        <v>44162</v>
      </c>
      <c r="D257" s="4">
        <v>34130</v>
      </c>
      <c r="E257" s="4">
        <v>514</v>
      </c>
      <c r="F257" s="5"/>
      <c r="G257" s="4">
        <v>514</v>
      </c>
    </row>
    <row r="258" spans="1:7" ht="15.75" customHeight="1" thickBot="1" x14ac:dyDescent="0.3">
      <c r="A258" s="2" t="s">
        <v>45</v>
      </c>
      <c r="B258" s="2" t="s">
        <v>46</v>
      </c>
      <c r="C258" s="3">
        <v>44163</v>
      </c>
      <c r="D258" s="4">
        <v>51922</v>
      </c>
      <c r="E258" s="4">
        <v>587</v>
      </c>
      <c r="F258" s="5"/>
      <c r="G258" s="4">
        <v>587</v>
      </c>
    </row>
    <row r="259" spans="1:7" ht="15.75" customHeight="1" thickBot="1" x14ac:dyDescent="0.3">
      <c r="A259" s="2" t="s">
        <v>45</v>
      </c>
      <c r="B259" s="2" t="s">
        <v>46</v>
      </c>
      <c r="C259" s="3">
        <v>44164</v>
      </c>
      <c r="D259" s="4">
        <v>24468</v>
      </c>
      <c r="E259" s="4">
        <v>272</v>
      </c>
      <c r="F259" s="5"/>
      <c r="G259" s="4">
        <v>272</v>
      </c>
    </row>
    <row r="260" spans="1:7" ht="15.75" customHeight="1" thickBot="1" x14ac:dyDescent="0.3">
      <c r="A260" s="2" t="s">
        <v>45</v>
      </c>
      <c r="B260" s="2" t="s">
        <v>46</v>
      </c>
      <c r="C260" s="3">
        <v>44165</v>
      </c>
      <c r="D260" s="4">
        <v>21138</v>
      </c>
      <c r="E260" s="4">
        <v>287</v>
      </c>
      <c r="F260" s="5"/>
      <c r="G260" s="4">
        <v>287</v>
      </c>
    </row>
    <row r="261" spans="1:7" ht="15.75" customHeight="1" thickBot="1" x14ac:dyDescent="0.3">
      <c r="A261" s="2" t="s">
        <v>45</v>
      </c>
      <c r="B261" s="2" t="s">
        <v>46</v>
      </c>
      <c r="C261" s="3">
        <v>44166</v>
      </c>
      <c r="D261" s="4">
        <v>50909</v>
      </c>
      <c r="E261" s="4">
        <v>697</v>
      </c>
      <c r="F261" s="5"/>
      <c r="G261" s="4">
        <v>697</v>
      </c>
    </row>
    <row r="262" spans="1:7" ht="15.75" customHeight="1" thickBot="1" x14ac:dyDescent="0.3">
      <c r="A262" s="2" t="s">
        <v>45</v>
      </c>
      <c r="B262" s="2" t="s">
        <v>46</v>
      </c>
      <c r="C262" s="3">
        <v>44167</v>
      </c>
      <c r="D262" s="4">
        <v>49863</v>
      </c>
      <c r="E262" s="4">
        <v>698</v>
      </c>
      <c r="F262" s="5"/>
      <c r="G262" s="4">
        <v>698</v>
      </c>
    </row>
    <row r="263" spans="1:7" ht="15.75" customHeight="1" thickBot="1" x14ac:dyDescent="0.3">
      <c r="A263" s="2" t="s">
        <v>45</v>
      </c>
      <c r="B263" s="2" t="s">
        <v>46</v>
      </c>
      <c r="C263" s="3">
        <v>44168</v>
      </c>
      <c r="D263" s="4">
        <v>50434</v>
      </c>
      <c r="E263" s="4">
        <v>755</v>
      </c>
      <c r="F263" s="5"/>
      <c r="G263" s="4">
        <v>755</v>
      </c>
    </row>
    <row r="264" spans="1:7" ht="15.75" customHeight="1" thickBot="1" x14ac:dyDescent="0.3">
      <c r="A264" s="2" t="s">
        <v>45</v>
      </c>
      <c r="B264" s="2" t="s">
        <v>46</v>
      </c>
      <c r="C264" s="3">
        <v>44169</v>
      </c>
      <c r="D264" s="4">
        <v>46884</v>
      </c>
      <c r="E264" s="4">
        <v>694</v>
      </c>
      <c r="F264" s="5"/>
      <c r="G264" s="4">
        <v>694</v>
      </c>
    </row>
    <row r="265" spans="1:7" ht="15.75" customHeight="1" thickBot="1" x14ac:dyDescent="0.3">
      <c r="A265" s="2" t="s">
        <v>45</v>
      </c>
      <c r="B265" s="2" t="s">
        <v>46</v>
      </c>
      <c r="C265" s="3">
        <v>44170</v>
      </c>
      <c r="D265" s="4">
        <v>43209</v>
      </c>
      <c r="E265" s="4">
        <v>664</v>
      </c>
      <c r="F265" s="5"/>
      <c r="G265" s="4">
        <v>664</v>
      </c>
    </row>
    <row r="266" spans="1:7" ht="15.75" customHeight="1" thickBot="1" x14ac:dyDescent="0.3">
      <c r="A266" s="2" t="s">
        <v>45</v>
      </c>
      <c r="B266" s="2" t="s">
        <v>46</v>
      </c>
      <c r="C266" s="3">
        <v>44171</v>
      </c>
      <c r="D266" s="4">
        <v>26363</v>
      </c>
      <c r="E266" s="4">
        <v>313</v>
      </c>
      <c r="F266" s="5"/>
      <c r="G266" s="4">
        <v>313</v>
      </c>
    </row>
    <row r="267" spans="1:7" ht="15.75" customHeight="1" thickBot="1" x14ac:dyDescent="0.3">
      <c r="A267" s="2" t="s">
        <v>45</v>
      </c>
      <c r="B267" s="2" t="s">
        <v>46</v>
      </c>
      <c r="C267" s="3">
        <v>44172</v>
      </c>
      <c r="D267" s="4">
        <v>20371</v>
      </c>
      <c r="E267" s="4">
        <v>376</v>
      </c>
      <c r="F267" s="5"/>
      <c r="G267" s="4">
        <v>376</v>
      </c>
    </row>
    <row r="268" spans="1:7" ht="15.75" customHeight="1" thickBot="1" x14ac:dyDescent="0.3">
      <c r="A268" s="2" t="s">
        <v>45</v>
      </c>
      <c r="B268" s="2" t="s">
        <v>46</v>
      </c>
      <c r="C268" s="3">
        <v>44173</v>
      </c>
      <c r="D268" s="4">
        <v>51088</v>
      </c>
      <c r="E268" s="4">
        <v>842</v>
      </c>
      <c r="F268" s="5"/>
      <c r="G268" s="4">
        <v>842</v>
      </c>
    </row>
    <row r="269" spans="1:7" ht="15.75" customHeight="1" thickBot="1" x14ac:dyDescent="0.3">
      <c r="A269" s="2" t="s">
        <v>45</v>
      </c>
      <c r="B269" s="2" t="s">
        <v>46</v>
      </c>
      <c r="C269" s="3">
        <v>44174</v>
      </c>
      <c r="D269" s="4">
        <v>53453</v>
      </c>
      <c r="E269" s="4">
        <v>836</v>
      </c>
      <c r="F269" s="5"/>
      <c r="G269" s="4">
        <v>836</v>
      </c>
    </row>
    <row r="270" spans="1:7" ht="15.75" customHeight="1" thickBot="1" x14ac:dyDescent="0.3">
      <c r="A270" s="2" t="s">
        <v>45</v>
      </c>
      <c r="B270" s="2" t="s">
        <v>46</v>
      </c>
      <c r="C270" s="3">
        <v>44175</v>
      </c>
      <c r="D270" s="4">
        <v>53347</v>
      </c>
      <c r="E270" s="4">
        <v>770</v>
      </c>
      <c r="F270" s="5"/>
      <c r="G270" s="4">
        <v>770</v>
      </c>
    </row>
    <row r="271" spans="1:7" ht="15.75" customHeight="1" thickBot="1" x14ac:dyDescent="0.3">
      <c r="A271" s="2" t="s">
        <v>45</v>
      </c>
      <c r="B271" s="2" t="s">
        <v>46</v>
      </c>
      <c r="C271" s="3">
        <v>44176</v>
      </c>
      <c r="D271" s="4">
        <v>54428</v>
      </c>
      <c r="E271" s="4">
        <v>672</v>
      </c>
      <c r="F271" s="5"/>
      <c r="G271" s="4">
        <v>672</v>
      </c>
    </row>
    <row r="272" spans="1:7" ht="15.75" customHeight="1" thickBot="1" x14ac:dyDescent="0.3">
      <c r="A272" s="2" t="s">
        <v>45</v>
      </c>
      <c r="B272" s="2" t="s">
        <v>46</v>
      </c>
      <c r="C272" s="3">
        <v>44177</v>
      </c>
      <c r="D272" s="4">
        <v>43900</v>
      </c>
      <c r="E272" s="4">
        <v>686</v>
      </c>
      <c r="F272" s="5"/>
      <c r="G272" s="4">
        <v>686</v>
      </c>
    </row>
    <row r="273" spans="1:7" ht="15.75" customHeight="1" thickBot="1" x14ac:dyDescent="0.3">
      <c r="A273" s="2" t="s">
        <v>45</v>
      </c>
      <c r="B273" s="2" t="s">
        <v>46</v>
      </c>
      <c r="C273" s="3">
        <v>44178</v>
      </c>
      <c r="D273" s="4">
        <v>21825</v>
      </c>
      <c r="E273" s="4">
        <v>279</v>
      </c>
      <c r="F273" s="5"/>
      <c r="G273" s="4">
        <v>279</v>
      </c>
    </row>
    <row r="274" spans="1:7" ht="15.75" customHeight="1" thickBot="1" x14ac:dyDescent="0.3">
      <c r="A274" s="2" t="s">
        <v>45</v>
      </c>
      <c r="B274" s="2" t="s">
        <v>46</v>
      </c>
      <c r="C274" s="3">
        <v>44179</v>
      </c>
      <c r="D274" s="4">
        <v>25193</v>
      </c>
      <c r="E274" s="4">
        <v>433</v>
      </c>
      <c r="F274" s="5"/>
      <c r="G274" s="4">
        <v>433</v>
      </c>
    </row>
    <row r="275" spans="1:7" ht="15.75" customHeight="1" thickBot="1" x14ac:dyDescent="0.3">
      <c r="A275" s="2" t="s">
        <v>45</v>
      </c>
      <c r="B275" s="2" t="s">
        <v>46</v>
      </c>
      <c r="C275" s="3">
        <v>44180</v>
      </c>
      <c r="D275" s="4">
        <v>42889</v>
      </c>
      <c r="E275" s="4">
        <v>964</v>
      </c>
      <c r="F275" s="5"/>
      <c r="G275" s="4">
        <v>964</v>
      </c>
    </row>
    <row r="276" spans="1:7" ht="15.75" customHeight="1" thickBot="1" x14ac:dyDescent="0.3">
      <c r="A276" s="2" t="s">
        <v>45</v>
      </c>
      <c r="B276" s="2" t="s">
        <v>46</v>
      </c>
      <c r="C276" s="3">
        <v>44181</v>
      </c>
      <c r="D276" s="4">
        <v>70574</v>
      </c>
      <c r="E276" s="4">
        <v>936</v>
      </c>
      <c r="F276" s="5"/>
      <c r="G276" s="4">
        <v>936</v>
      </c>
    </row>
    <row r="277" spans="1:7" ht="15.75" customHeight="1" thickBot="1" x14ac:dyDescent="0.3">
      <c r="A277" s="2" t="s">
        <v>45</v>
      </c>
      <c r="B277" s="2" t="s">
        <v>46</v>
      </c>
      <c r="C277" s="3">
        <v>44182</v>
      </c>
      <c r="D277" s="4">
        <v>69826</v>
      </c>
      <c r="E277" s="4">
        <v>1092</v>
      </c>
      <c r="F277" s="5"/>
      <c r="G277" s="4">
        <v>1092</v>
      </c>
    </row>
    <row r="278" spans="1:7" ht="15.75" customHeight="1" thickBot="1" x14ac:dyDescent="0.3">
      <c r="A278" s="2" t="s">
        <v>45</v>
      </c>
      <c r="B278" s="2" t="s">
        <v>46</v>
      </c>
      <c r="C278" s="3">
        <v>44183</v>
      </c>
      <c r="D278" s="4">
        <v>52544</v>
      </c>
      <c r="E278" s="4">
        <v>823</v>
      </c>
      <c r="F278" s="5"/>
      <c r="G278" s="4">
        <v>823</v>
      </c>
    </row>
    <row r="279" spans="1:7" ht="15.75" customHeight="1" thickBot="1" x14ac:dyDescent="0.3">
      <c r="A279" s="2" t="s">
        <v>45</v>
      </c>
      <c r="B279" s="2" t="s">
        <v>46</v>
      </c>
      <c r="C279" s="3">
        <v>44184</v>
      </c>
      <c r="D279" s="4">
        <v>50177</v>
      </c>
      <c r="E279" s="4">
        <v>706</v>
      </c>
      <c r="F279" s="5"/>
      <c r="G279" s="4">
        <v>706</v>
      </c>
    </row>
    <row r="280" spans="1:7" ht="15.75" customHeight="1" thickBot="1" x14ac:dyDescent="0.3">
      <c r="A280" s="2" t="s">
        <v>45</v>
      </c>
      <c r="B280" s="2" t="s">
        <v>46</v>
      </c>
      <c r="C280" s="3">
        <v>44185</v>
      </c>
      <c r="D280" s="4">
        <v>25445</v>
      </c>
      <c r="E280" s="4">
        <v>408</v>
      </c>
      <c r="F280" s="5"/>
      <c r="G280" s="4">
        <v>408</v>
      </c>
    </row>
    <row r="281" spans="1:7" ht="15.75" customHeight="1" thickBot="1" x14ac:dyDescent="0.3">
      <c r="A281" s="2" t="s">
        <v>45</v>
      </c>
      <c r="B281" s="2" t="s">
        <v>46</v>
      </c>
      <c r="C281" s="3">
        <v>44186</v>
      </c>
      <c r="D281" s="4">
        <v>25019</v>
      </c>
      <c r="E281" s="4">
        <v>527</v>
      </c>
      <c r="F281" s="5"/>
      <c r="G281" s="4">
        <v>527</v>
      </c>
    </row>
    <row r="282" spans="1:7" ht="15.75" customHeight="1" thickBot="1" x14ac:dyDescent="0.3">
      <c r="A282" s="2" t="s">
        <v>45</v>
      </c>
      <c r="B282" s="2" t="s">
        <v>46</v>
      </c>
      <c r="C282" s="3">
        <v>44187</v>
      </c>
      <c r="D282" s="4">
        <v>55202</v>
      </c>
      <c r="E282" s="4">
        <v>968</v>
      </c>
      <c r="F282" s="5"/>
      <c r="G282" s="4">
        <v>968</v>
      </c>
    </row>
    <row r="283" spans="1:7" ht="15.75" customHeight="1" thickBot="1" x14ac:dyDescent="0.3">
      <c r="A283" s="2" t="s">
        <v>45</v>
      </c>
      <c r="B283" s="2" t="s">
        <v>46</v>
      </c>
      <c r="C283" s="3">
        <v>44188</v>
      </c>
      <c r="D283" s="4">
        <v>46696</v>
      </c>
      <c r="E283" s="4">
        <v>961</v>
      </c>
      <c r="F283" s="5"/>
      <c r="G283" s="4">
        <v>961</v>
      </c>
    </row>
    <row r="284" spans="1:7" ht="15.75" customHeight="1" thickBot="1" x14ac:dyDescent="0.3">
      <c r="A284" s="2" t="s">
        <v>45</v>
      </c>
      <c r="B284" s="2" t="s">
        <v>46</v>
      </c>
      <c r="C284" s="3">
        <v>44189</v>
      </c>
      <c r="D284" s="4">
        <v>58428</v>
      </c>
      <c r="E284" s="4">
        <v>762</v>
      </c>
      <c r="F284" s="5"/>
      <c r="G284" s="4">
        <v>762</v>
      </c>
    </row>
    <row r="285" spans="1:7" ht="15.75" customHeight="1" thickBot="1" x14ac:dyDescent="0.3">
      <c r="A285" s="2" t="s">
        <v>45</v>
      </c>
      <c r="B285" s="2" t="s">
        <v>46</v>
      </c>
      <c r="C285" s="3">
        <v>44190</v>
      </c>
      <c r="D285" s="4">
        <v>24615</v>
      </c>
      <c r="E285" s="4">
        <v>506</v>
      </c>
      <c r="F285" s="5"/>
      <c r="G285" s="4">
        <v>506</v>
      </c>
    </row>
    <row r="286" spans="1:7" ht="15.75" customHeight="1" thickBot="1" x14ac:dyDescent="0.3">
      <c r="A286" s="2" t="s">
        <v>45</v>
      </c>
      <c r="B286" s="2" t="s">
        <v>46</v>
      </c>
      <c r="C286" s="3">
        <v>44191</v>
      </c>
      <c r="D286" s="4">
        <v>17246</v>
      </c>
      <c r="E286" s="4">
        <v>307</v>
      </c>
      <c r="F286" s="5"/>
      <c r="G286" s="4">
        <v>307</v>
      </c>
    </row>
    <row r="287" spans="1:7" ht="15.75" customHeight="1" thickBot="1" x14ac:dyDescent="0.3">
      <c r="A287" s="2" t="s">
        <v>45</v>
      </c>
      <c r="B287" s="2" t="s">
        <v>46</v>
      </c>
      <c r="C287" s="3">
        <v>44192</v>
      </c>
      <c r="D287" s="4">
        <v>18479</v>
      </c>
      <c r="E287" s="4">
        <v>344</v>
      </c>
      <c r="F287" s="5"/>
      <c r="G287" s="4">
        <v>344</v>
      </c>
    </row>
    <row r="288" spans="1:7" ht="15.75" customHeight="1" thickBot="1" x14ac:dyDescent="0.3">
      <c r="A288" s="2" t="s">
        <v>45</v>
      </c>
      <c r="B288" s="2" t="s">
        <v>46</v>
      </c>
      <c r="C288" s="3">
        <v>44193</v>
      </c>
      <c r="D288" s="4">
        <v>20548</v>
      </c>
      <c r="E288" s="4">
        <v>431</v>
      </c>
      <c r="F288" s="5"/>
      <c r="G288" s="4">
        <v>431</v>
      </c>
    </row>
    <row r="289" spans="1:7" ht="15.75" customHeight="1" thickBot="1" x14ac:dyDescent="0.3">
      <c r="A289" s="2" t="s">
        <v>45</v>
      </c>
      <c r="B289" s="2" t="s">
        <v>46</v>
      </c>
      <c r="C289" s="3">
        <v>44194</v>
      </c>
      <c r="D289" s="4">
        <v>58718</v>
      </c>
      <c r="E289" s="4">
        <v>1111</v>
      </c>
      <c r="F289" s="5"/>
      <c r="G289" s="4">
        <v>1111</v>
      </c>
    </row>
    <row r="290" spans="1:7" ht="15.75" customHeight="1" thickBot="1" x14ac:dyDescent="0.3">
      <c r="A290" s="2" t="s">
        <v>45</v>
      </c>
      <c r="B290" s="2" t="s">
        <v>46</v>
      </c>
      <c r="C290" s="3">
        <v>44195</v>
      </c>
      <c r="D290" s="4">
        <v>55649</v>
      </c>
      <c r="E290" s="4">
        <v>1194</v>
      </c>
      <c r="F290" s="5"/>
      <c r="G290" s="4">
        <v>1194</v>
      </c>
    </row>
    <row r="291" spans="1:7" ht="15.75" customHeight="1" thickBot="1" x14ac:dyDescent="0.3">
      <c r="A291" s="2" t="s">
        <v>45</v>
      </c>
      <c r="B291" s="2" t="s">
        <v>46</v>
      </c>
      <c r="C291" s="3">
        <v>44196</v>
      </c>
      <c r="D291" s="4">
        <v>56773</v>
      </c>
      <c r="E291" s="4">
        <v>1074</v>
      </c>
      <c r="F291" s="5"/>
      <c r="G291" s="4">
        <v>1074</v>
      </c>
    </row>
    <row r="292" spans="1:7" ht="15.75" customHeight="1" thickBot="1" x14ac:dyDescent="0.3">
      <c r="A292" s="2" t="s">
        <v>45</v>
      </c>
      <c r="B292" s="2" t="s">
        <v>46</v>
      </c>
      <c r="C292" s="3">
        <v>44197</v>
      </c>
      <c r="D292" s="4">
        <v>24605</v>
      </c>
      <c r="E292" s="4">
        <v>462</v>
      </c>
      <c r="F292" s="5"/>
      <c r="G292" s="4">
        <v>462</v>
      </c>
    </row>
    <row r="293" spans="1:7" ht="15.75" customHeight="1" thickBot="1" x14ac:dyDescent="0.3">
      <c r="A293" s="2" t="s">
        <v>45</v>
      </c>
      <c r="B293" s="2" t="s">
        <v>46</v>
      </c>
      <c r="C293" s="3">
        <v>44198</v>
      </c>
      <c r="D293" s="4">
        <v>15827</v>
      </c>
      <c r="E293" s="4">
        <v>314</v>
      </c>
      <c r="F293" s="5"/>
      <c r="G293" s="4">
        <v>314</v>
      </c>
    </row>
    <row r="294" spans="1:7" ht="15.75" customHeight="1" thickBot="1" x14ac:dyDescent="0.3">
      <c r="A294" s="2" t="s">
        <v>45</v>
      </c>
      <c r="B294" s="2" t="s">
        <v>46</v>
      </c>
      <c r="C294" s="3">
        <v>44199</v>
      </c>
      <c r="D294" s="4">
        <v>17341</v>
      </c>
      <c r="E294" s="4">
        <v>293</v>
      </c>
      <c r="F294" s="5"/>
      <c r="G294" s="4">
        <v>293</v>
      </c>
    </row>
    <row r="295" spans="1:7" ht="15.75" customHeight="1" thickBot="1" x14ac:dyDescent="0.3">
      <c r="A295" s="2" t="s">
        <v>45</v>
      </c>
      <c r="B295" s="2" t="s">
        <v>46</v>
      </c>
      <c r="C295" s="3">
        <v>44200</v>
      </c>
      <c r="D295" s="4">
        <v>20006</v>
      </c>
      <c r="E295" s="4">
        <v>543</v>
      </c>
      <c r="F295" s="5"/>
      <c r="G295" s="4">
        <v>543</v>
      </c>
    </row>
    <row r="296" spans="1:7" ht="15.75" customHeight="1" thickBot="1" x14ac:dyDescent="0.3">
      <c r="A296" s="2" t="s">
        <v>45</v>
      </c>
      <c r="B296" s="2" t="s">
        <v>46</v>
      </c>
      <c r="C296" s="3">
        <v>44201</v>
      </c>
      <c r="D296" s="4">
        <v>56648</v>
      </c>
      <c r="E296" s="4">
        <v>1171</v>
      </c>
      <c r="F296" s="5"/>
      <c r="G296" s="4">
        <v>1171</v>
      </c>
    </row>
    <row r="297" spans="1:7" ht="15.75" customHeight="1" thickBot="1" x14ac:dyDescent="0.3">
      <c r="A297" s="2" t="s">
        <v>45</v>
      </c>
      <c r="B297" s="2" t="s">
        <v>46</v>
      </c>
      <c r="C297" s="3">
        <v>44202</v>
      </c>
      <c r="D297" s="4">
        <v>63430</v>
      </c>
      <c r="E297" s="4">
        <v>1242</v>
      </c>
      <c r="F297" s="5"/>
      <c r="G297" s="4">
        <v>1242</v>
      </c>
    </row>
    <row r="298" spans="1:7" ht="15.75" customHeight="1" thickBot="1" x14ac:dyDescent="0.3">
      <c r="A298" s="2" t="s">
        <v>45</v>
      </c>
      <c r="B298" s="2" t="s">
        <v>46</v>
      </c>
      <c r="C298" s="3">
        <v>44203</v>
      </c>
      <c r="D298" s="4">
        <v>87843</v>
      </c>
      <c r="E298" s="4">
        <v>1524</v>
      </c>
      <c r="F298" s="5"/>
      <c r="G298" s="4">
        <v>1524</v>
      </c>
    </row>
    <row r="299" spans="1:7" ht="15.75" customHeight="1" thickBot="1" x14ac:dyDescent="0.3">
      <c r="A299" s="2" t="s">
        <v>45</v>
      </c>
      <c r="B299" s="2" t="s">
        <v>46</v>
      </c>
      <c r="C299" s="3">
        <v>44204</v>
      </c>
      <c r="D299" s="4">
        <v>52035</v>
      </c>
      <c r="E299" s="4">
        <v>962</v>
      </c>
      <c r="F299" s="5"/>
      <c r="G299" s="4">
        <v>962</v>
      </c>
    </row>
    <row r="300" spans="1:7" ht="15.75" customHeight="1" thickBot="1" x14ac:dyDescent="0.3">
      <c r="A300" s="2" t="s">
        <v>45</v>
      </c>
      <c r="B300" s="2" t="s">
        <v>46</v>
      </c>
      <c r="C300" s="3">
        <v>44205</v>
      </c>
      <c r="D300" s="4">
        <v>62290</v>
      </c>
      <c r="E300" s="4">
        <v>1171</v>
      </c>
      <c r="F300" s="5"/>
      <c r="G300" s="4">
        <v>1171</v>
      </c>
    </row>
    <row r="301" spans="1:7" ht="15.75" customHeight="1" thickBot="1" x14ac:dyDescent="0.3">
      <c r="A301" s="2" t="s">
        <v>45</v>
      </c>
      <c r="B301" s="2" t="s">
        <v>46</v>
      </c>
      <c r="C301" s="3">
        <v>44206</v>
      </c>
      <c r="D301" s="4">
        <v>29792</v>
      </c>
      <c r="E301" s="4">
        <v>469</v>
      </c>
      <c r="F301" s="5"/>
      <c r="G301" s="4">
        <v>469</v>
      </c>
    </row>
    <row r="302" spans="1:7" ht="15.75" customHeight="1" thickBot="1" x14ac:dyDescent="0.3">
      <c r="A302" s="2" t="s">
        <v>45</v>
      </c>
      <c r="B302" s="2" t="s">
        <v>46</v>
      </c>
      <c r="C302" s="3">
        <v>44207</v>
      </c>
      <c r="D302" s="4">
        <v>25822</v>
      </c>
      <c r="E302" s="4">
        <v>480</v>
      </c>
      <c r="F302" s="5"/>
      <c r="G302" s="4">
        <v>480</v>
      </c>
    </row>
    <row r="303" spans="1:7" ht="15.75" customHeight="1" thickBot="1" x14ac:dyDescent="0.3">
      <c r="A303" s="2" t="s">
        <v>45</v>
      </c>
      <c r="B303" s="2" t="s">
        <v>46</v>
      </c>
      <c r="C303" s="3">
        <v>44208</v>
      </c>
      <c r="D303" s="4">
        <v>64025</v>
      </c>
      <c r="E303" s="4">
        <v>1110</v>
      </c>
      <c r="F303" s="5"/>
      <c r="G303" s="4">
        <v>1110</v>
      </c>
    </row>
    <row r="304" spans="1:7" ht="15.75" customHeight="1" thickBot="1" x14ac:dyDescent="0.3">
      <c r="A304" s="2" t="s">
        <v>45</v>
      </c>
      <c r="B304" s="2" t="s">
        <v>46</v>
      </c>
      <c r="C304" s="3">
        <v>44209</v>
      </c>
      <c r="D304" s="4">
        <v>60899</v>
      </c>
      <c r="E304" s="4">
        <v>1274</v>
      </c>
      <c r="F304" s="5"/>
      <c r="G304" s="4">
        <v>1274</v>
      </c>
    </row>
    <row r="305" spans="1:7" ht="15.75" customHeight="1" thickBot="1" x14ac:dyDescent="0.3">
      <c r="A305" s="2" t="s">
        <v>45</v>
      </c>
      <c r="B305" s="2" t="s">
        <v>46</v>
      </c>
      <c r="C305" s="3">
        <v>44210</v>
      </c>
      <c r="D305" s="4">
        <v>67758</v>
      </c>
      <c r="E305" s="4">
        <v>1131</v>
      </c>
      <c r="F305" s="5"/>
      <c r="G305" s="4">
        <v>1131</v>
      </c>
    </row>
    <row r="306" spans="1:7" ht="15.75" customHeight="1" thickBot="1" x14ac:dyDescent="0.3">
      <c r="A306" s="2" t="s">
        <v>45</v>
      </c>
      <c r="B306" s="2" t="s">
        <v>46</v>
      </c>
      <c r="C306" s="3">
        <v>44211</v>
      </c>
      <c r="D306" s="4">
        <v>69198</v>
      </c>
      <c r="E306" s="4">
        <v>1151</v>
      </c>
      <c r="F306" s="5"/>
      <c r="G306" s="4">
        <v>1151</v>
      </c>
    </row>
    <row r="307" spans="1:7" ht="15.75" customHeight="1" thickBot="1" x14ac:dyDescent="0.3">
      <c r="A307" s="2" t="s">
        <v>45</v>
      </c>
      <c r="B307" s="2" t="s">
        <v>46</v>
      </c>
      <c r="C307" s="3">
        <v>44212</v>
      </c>
      <c r="D307" s="4">
        <v>61567</v>
      </c>
      <c r="E307" s="4">
        <v>1050</v>
      </c>
      <c r="F307" s="5"/>
      <c r="G307" s="4">
        <v>1050</v>
      </c>
    </row>
    <row r="308" spans="1:7" ht="15.75" customHeight="1" thickBot="1" x14ac:dyDescent="0.3">
      <c r="A308" s="2" t="s">
        <v>45</v>
      </c>
      <c r="B308" s="2" t="s">
        <v>46</v>
      </c>
      <c r="C308" s="3">
        <v>44213</v>
      </c>
      <c r="D308" s="4">
        <v>33040</v>
      </c>
      <c r="E308" s="4">
        <v>551</v>
      </c>
      <c r="F308" s="4">
        <v>112</v>
      </c>
      <c r="G308" s="4">
        <v>551</v>
      </c>
    </row>
    <row r="309" spans="1:7" ht="15.75" customHeight="1" thickBot="1" x14ac:dyDescent="0.3">
      <c r="A309" s="2" t="s">
        <v>45</v>
      </c>
      <c r="B309" s="2" t="s">
        <v>46</v>
      </c>
      <c r="C309" s="3">
        <v>44214</v>
      </c>
      <c r="D309" s="4">
        <v>23671</v>
      </c>
      <c r="E309" s="4">
        <v>452</v>
      </c>
      <c r="F309" s="4">
        <v>997</v>
      </c>
      <c r="G309" s="4">
        <v>452</v>
      </c>
    </row>
    <row r="310" spans="1:7" ht="15.75" customHeight="1" thickBot="1" x14ac:dyDescent="0.3">
      <c r="A310" s="2" t="s">
        <v>45</v>
      </c>
      <c r="B310" s="2" t="s">
        <v>46</v>
      </c>
      <c r="C310" s="3">
        <v>44215</v>
      </c>
      <c r="D310" s="4">
        <v>62094</v>
      </c>
      <c r="E310" s="4">
        <v>1192</v>
      </c>
      <c r="F310" s="4">
        <v>10361</v>
      </c>
      <c r="G310" s="4">
        <v>1192</v>
      </c>
    </row>
    <row r="311" spans="1:7" ht="15.75" customHeight="1" thickBot="1" x14ac:dyDescent="0.3">
      <c r="A311" s="2" t="s">
        <v>45</v>
      </c>
      <c r="B311" s="2" t="s">
        <v>46</v>
      </c>
      <c r="C311" s="3">
        <v>44216</v>
      </c>
      <c r="D311" s="4">
        <v>64385</v>
      </c>
      <c r="E311" s="4">
        <v>1340</v>
      </c>
      <c r="F311" s="4">
        <v>17073</v>
      </c>
      <c r="G311" s="4">
        <v>1340</v>
      </c>
    </row>
    <row r="312" spans="1:7" ht="15.75" customHeight="1" thickBot="1" x14ac:dyDescent="0.3">
      <c r="A312" s="2" t="s">
        <v>45</v>
      </c>
      <c r="B312" s="2" t="s">
        <v>46</v>
      </c>
      <c r="C312" s="3">
        <v>44217</v>
      </c>
      <c r="D312" s="4">
        <v>59119</v>
      </c>
      <c r="E312" s="4">
        <v>1316</v>
      </c>
      <c r="F312" s="4">
        <v>107976</v>
      </c>
      <c r="G312" s="4">
        <v>1316</v>
      </c>
    </row>
    <row r="313" spans="1:7" ht="15.75" customHeight="1" thickBot="1" x14ac:dyDescent="0.3">
      <c r="A313" s="2" t="s">
        <v>45</v>
      </c>
      <c r="B313" s="2" t="s">
        <v>46</v>
      </c>
      <c r="C313" s="3">
        <v>44218</v>
      </c>
      <c r="D313" s="4">
        <v>56552</v>
      </c>
      <c r="E313" s="4">
        <v>1096</v>
      </c>
      <c r="F313" s="4">
        <v>109358</v>
      </c>
      <c r="G313" s="4">
        <v>1096</v>
      </c>
    </row>
    <row r="314" spans="1:7" ht="15.75" customHeight="1" thickBot="1" x14ac:dyDescent="0.3">
      <c r="A314" s="2" t="s">
        <v>45</v>
      </c>
      <c r="B314" s="2" t="s">
        <v>46</v>
      </c>
      <c r="C314" s="3">
        <v>44219</v>
      </c>
      <c r="D314" s="4">
        <v>62334</v>
      </c>
      <c r="E314" s="4">
        <v>1202</v>
      </c>
      <c r="F314" s="4">
        <v>291897</v>
      </c>
      <c r="G314" s="4">
        <v>1202</v>
      </c>
    </row>
    <row r="315" spans="1:7" ht="15.75" customHeight="1" thickBot="1" x14ac:dyDescent="0.3">
      <c r="A315" s="2" t="s">
        <v>45</v>
      </c>
      <c r="B315" s="2" t="s">
        <v>46</v>
      </c>
      <c r="C315" s="3">
        <v>44220</v>
      </c>
      <c r="D315" s="4">
        <v>28323</v>
      </c>
      <c r="E315" s="4">
        <v>592</v>
      </c>
      <c r="F315" s="4">
        <v>66948</v>
      </c>
      <c r="G315" s="4">
        <v>592</v>
      </c>
    </row>
    <row r="316" spans="1:7" ht="15.75" customHeight="1" thickBot="1" x14ac:dyDescent="0.3">
      <c r="A316" s="2" t="s">
        <v>45</v>
      </c>
      <c r="B316" s="2" t="s">
        <v>46</v>
      </c>
      <c r="C316" s="3">
        <v>44221</v>
      </c>
      <c r="D316" s="4">
        <v>26816</v>
      </c>
      <c r="E316" s="4">
        <v>627</v>
      </c>
      <c r="F316" s="4">
        <v>95886</v>
      </c>
      <c r="G316" s="4">
        <v>627</v>
      </c>
    </row>
    <row r="317" spans="1:7" ht="15.75" customHeight="1" thickBot="1" x14ac:dyDescent="0.3">
      <c r="A317" s="2" t="s">
        <v>45</v>
      </c>
      <c r="B317" s="2" t="s">
        <v>46</v>
      </c>
      <c r="C317" s="3">
        <v>44222</v>
      </c>
      <c r="D317" s="4">
        <v>61963</v>
      </c>
      <c r="E317" s="4">
        <v>1214</v>
      </c>
      <c r="F317" s="4">
        <v>148275</v>
      </c>
      <c r="G317" s="4">
        <v>1214</v>
      </c>
    </row>
    <row r="318" spans="1:7" ht="15.75" customHeight="1" thickBot="1" x14ac:dyDescent="0.3">
      <c r="A318" s="2" t="s">
        <v>45</v>
      </c>
      <c r="B318" s="2" t="s">
        <v>46</v>
      </c>
      <c r="C318" s="3">
        <v>44223</v>
      </c>
      <c r="D318" s="4">
        <v>63520</v>
      </c>
      <c r="E318" s="4">
        <v>1283</v>
      </c>
      <c r="F318" s="4">
        <v>281002</v>
      </c>
      <c r="G318" s="4">
        <v>1283</v>
      </c>
    </row>
    <row r="319" spans="1:7" ht="15.75" customHeight="1" thickBot="1" x14ac:dyDescent="0.3">
      <c r="A319" s="2" t="s">
        <v>45</v>
      </c>
      <c r="B319" s="2" t="s">
        <v>46</v>
      </c>
      <c r="C319" s="3">
        <v>44224</v>
      </c>
      <c r="D319" s="4">
        <v>61811</v>
      </c>
      <c r="E319" s="4">
        <v>1386</v>
      </c>
      <c r="F319" s="4">
        <v>321015</v>
      </c>
      <c r="G319" s="4">
        <v>1386</v>
      </c>
    </row>
    <row r="320" spans="1:7" ht="15.75" customHeight="1" thickBot="1" x14ac:dyDescent="0.3">
      <c r="A320" s="2" t="s">
        <v>45</v>
      </c>
      <c r="B320" s="2" t="s">
        <v>46</v>
      </c>
      <c r="C320" s="3">
        <v>44225</v>
      </c>
      <c r="D320" s="4">
        <v>59826</v>
      </c>
      <c r="E320" s="4">
        <v>1119</v>
      </c>
      <c r="F320" s="4">
        <v>217132</v>
      </c>
      <c r="G320" s="4">
        <v>1119</v>
      </c>
    </row>
    <row r="321" spans="1:7" ht="15.75" customHeight="1" thickBot="1" x14ac:dyDescent="0.3">
      <c r="A321" s="2" t="s">
        <v>45</v>
      </c>
      <c r="B321" s="2" t="s">
        <v>46</v>
      </c>
      <c r="C321" s="3">
        <v>44226</v>
      </c>
      <c r="D321" s="4">
        <v>58462</v>
      </c>
      <c r="E321" s="4">
        <v>1279</v>
      </c>
      <c r="F321" s="4">
        <v>335179</v>
      </c>
      <c r="G321" s="4">
        <v>1279</v>
      </c>
    </row>
    <row r="322" spans="1:7" ht="15.75" customHeight="1" thickBot="1" x14ac:dyDescent="0.3">
      <c r="A322" s="2" t="s">
        <v>45</v>
      </c>
      <c r="B322" s="2" t="s">
        <v>46</v>
      </c>
      <c r="C322" s="3">
        <v>44227</v>
      </c>
      <c r="D322" s="4">
        <v>27756</v>
      </c>
      <c r="E322" s="4">
        <v>559</v>
      </c>
      <c r="F322" s="4">
        <v>70848</v>
      </c>
      <c r="G322" s="4">
        <v>559</v>
      </c>
    </row>
    <row r="323" spans="1:7" ht="15.75" customHeight="1" thickBot="1" x14ac:dyDescent="0.3">
      <c r="A323" s="2" t="s">
        <v>45</v>
      </c>
      <c r="B323" s="2" t="s">
        <v>46</v>
      </c>
      <c r="C323" s="3">
        <v>44228</v>
      </c>
      <c r="D323" s="4">
        <v>24591</v>
      </c>
      <c r="E323" s="4">
        <v>595</v>
      </c>
      <c r="F323" s="4">
        <v>50248</v>
      </c>
      <c r="G323" s="4">
        <v>595</v>
      </c>
    </row>
    <row r="324" spans="1:7" ht="15.75" customHeight="1" thickBot="1" x14ac:dyDescent="0.3">
      <c r="A324" s="2" t="s">
        <v>45</v>
      </c>
      <c r="B324" s="2" t="s">
        <v>46</v>
      </c>
      <c r="C324" s="3">
        <v>44229</v>
      </c>
      <c r="D324" s="4">
        <v>54096</v>
      </c>
      <c r="E324" s="4">
        <v>1210</v>
      </c>
      <c r="F324" s="4">
        <v>168244</v>
      </c>
      <c r="G324" s="4">
        <v>1210</v>
      </c>
    </row>
    <row r="325" spans="1:7" ht="15.75" customHeight="1" thickBot="1" x14ac:dyDescent="0.3">
      <c r="A325" s="2" t="s">
        <v>45</v>
      </c>
      <c r="B325" s="2" t="s">
        <v>46</v>
      </c>
      <c r="C325" s="3">
        <v>44230</v>
      </c>
      <c r="D325" s="4">
        <v>56002</v>
      </c>
      <c r="E325" s="4">
        <v>1254</v>
      </c>
      <c r="F325" s="4">
        <v>229153</v>
      </c>
      <c r="G325" s="4">
        <v>1254</v>
      </c>
    </row>
    <row r="326" spans="1:7" ht="15.75" customHeight="1" thickBot="1" x14ac:dyDescent="0.3">
      <c r="A326" s="2" t="s">
        <v>45</v>
      </c>
      <c r="B326" s="2" t="s">
        <v>46</v>
      </c>
      <c r="C326" s="3">
        <v>44231</v>
      </c>
      <c r="D326" s="4">
        <v>56873</v>
      </c>
      <c r="E326" s="4">
        <v>1232</v>
      </c>
      <c r="F326" s="4">
        <v>551353</v>
      </c>
      <c r="G326" s="4">
        <v>1232</v>
      </c>
    </row>
    <row r="327" spans="1:7" ht="15.75" customHeight="1" thickBot="1" x14ac:dyDescent="0.3">
      <c r="A327" s="2" t="s">
        <v>45</v>
      </c>
      <c r="B327" s="2" t="s">
        <v>46</v>
      </c>
      <c r="C327" s="3">
        <v>44232</v>
      </c>
      <c r="D327" s="4">
        <v>50872</v>
      </c>
      <c r="E327" s="4">
        <v>1239</v>
      </c>
      <c r="F327" s="4">
        <v>1849</v>
      </c>
      <c r="G327" s="4">
        <v>1239</v>
      </c>
    </row>
    <row r="328" spans="1:7" ht="15.75" customHeight="1" thickBot="1" x14ac:dyDescent="0.3">
      <c r="A328" s="2" t="s">
        <v>45</v>
      </c>
      <c r="B328" s="2" t="s">
        <v>46</v>
      </c>
      <c r="C328" s="3">
        <v>44233</v>
      </c>
      <c r="D328" s="4">
        <v>0</v>
      </c>
      <c r="E328" s="4">
        <v>0</v>
      </c>
      <c r="F328" s="4">
        <v>326477</v>
      </c>
      <c r="G328" s="4">
        <v>0</v>
      </c>
    </row>
    <row r="329" spans="1:7" ht="15.75" customHeight="1" thickBot="1" x14ac:dyDescent="0.3">
      <c r="A329" s="2" t="s">
        <v>45</v>
      </c>
      <c r="B329" s="2" t="s">
        <v>46</v>
      </c>
      <c r="C329" s="3">
        <v>44234</v>
      </c>
      <c r="D329" s="4">
        <v>77475</v>
      </c>
      <c r="E329" s="4">
        <v>1500</v>
      </c>
      <c r="F329" s="4">
        <v>152298</v>
      </c>
      <c r="G329" s="4">
        <v>1500</v>
      </c>
    </row>
    <row r="330" spans="1:7" ht="15.75" customHeight="1" thickBot="1" x14ac:dyDescent="0.3">
      <c r="A330" s="2" t="s">
        <v>45</v>
      </c>
      <c r="B330" s="2" t="s">
        <v>46</v>
      </c>
      <c r="C330" s="3">
        <v>44235</v>
      </c>
      <c r="D330" s="4">
        <v>0</v>
      </c>
      <c r="E330" s="4">
        <v>0</v>
      </c>
      <c r="F330" s="4">
        <v>51857</v>
      </c>
      <c r="G330" s="4">
        <v>0</v>
      </c>
    </row>
    <row r="331" spans="1:7" ht="15.75" customHeight="1" thickBot="1" x14ac:dyDescent="0.3">
      <c r="A331" s="2" t="s">
        <v>45</v>
      </c>
      <c r="B331" s="2" t="s">
        <v>46</v>
      </c>
      <c r="C331" s="3">
        <v>44236</v>
      </c>
      <c r="D331" s="4">
        <v>74925</v>
      </c>
      <c r="E331" s="4">
        <v>1986</v>
      </c>
      <c r="F331" s="4">
        <v>214669</v>
      </c>
      <c r="G331" s="4">
        <v>1986</v>
      </c>
    </row>
    <row r="332" spans="1:7" ht="15.75" customHeight="1" thickBot="1" x14ac:dyDescent="0.3">
      <c r="A332" s="2" t="s">
        <v>45</v>
      </c>
      <c r="B332" s="2" t="s">
        <v>46</v>
      </c>
      <c r="C332" s="3">
        <v>44237</v>
      </c>
      <c r="D332" s="4">
        <v>59602</v>
      </c>
      <c r="E332" s="4">
        <v>1330</v>
      </c>
      <c r="F332" s="4">
        <v>300125</v>
      </c>
      <c r="G332" s="4">
        <v>1330</v>
      </c>
    </row>
    <row r="333" spans="1:7" ht="15.75" customHeight="1" thickBot="1" x14ac:dyDescent="0.3">
      <c r="A333" s="2" t="s">
        <v>45</v>
      </c>
      <c r="B333" s="2" t="s">
        <v>46</v>
      </c>
      <c r="C333" s="3">
        <v>44238</v>
      </c>
      <c r="D333" s="4">
        <v>54742</v>
      </c>
      <c r="E333" s="4">
        <v>1351</v>
      </c>
      <c r="F333" s="4">
        <v>286503</v>
      </c>
      <c r="G333" s="4">
        <v>1351</v>
      </c>
    </row>
    <row r="334" spans="1:7" ht="15.75" customHeight="1" thickBot="1" x14ac:dyDescent="0.3">
      <c r="A334" s="2" t="s">
        <v>45</v>
      </c>
      <c r="B334" s="2" t="s">
        <v>46</v>
      </c>
      <c r="C334" s="3">
        <v>44239</v>
      </c>
      <c r="D334" s="4">
        <v>51546</v>
      </c>
      <c r="E334" s="4">
        <v>1288</v>
      </c>
      <c r="F334" s="4">
        <v>289301</v>
      </c>
      <c r="G334" s="4">
        <v>1288</v>
      </c>
    </row>
    <row r="335" spans="1:7" ht="15.75" customHeight="1" thickBot="1" x14ac:dyDescent="0.3">
      <c r="A335" s="2" t="s">
        <v>45</v>
      </c>
      <c r="B335" s="2" t="s">
        <v>46</v>
      </c>
      <c r="C335" s="3">
        <v>44240</v>
      </c>
      <c r="D335" s="4">
        <v>44299</v>
      </c>
      <c r="E335" s="4">
        <v>1043</v>
      </c>
      <c r="F335" s="4">
        <v>429070</v>
      </c>
      <c r="G335" s="4">
        <v>1043</v>
      </c>
    </row>
    <row r="336" spans="1:7" ht="15.75" customHeight="1" thickBot="1" x14ac:dyDescent="0.3">
      <c r="A336" s="2" t="s">
        <v>45</v>
      </c>
      <c r="B336" s="2" t="s">
        <v>46</v>
      </c>
      <c r="C336" s="3">
        <v>44241</v>
      </c>
      <c r="D336" s="4">
        <v>24759</v>
      </c>
      <c r="E336" s="4">
        <v>713</v>
      </c>
      <c r="F336" s="4">
        <v>111737</v>
      </c>
      <c r="G336" s="4">
        <v>713</v>
      </c>
    </row>
    <row r="337" spans="1:7" ht="15.75" customHeight="1" thickBot="1" x14ac:dyDescent="0.3">
      <c r="A337" s="2" t="s">
        <v>45</v>
      </c>
      <c r="B337" s="2" t="s">
        <v>46</v>
      </c>
      <c r="C337" s="3">
        <v>44242</v>
      </c>
      <c r="D337" s="4">
        <v>32197</v>
      </c>
      <c r="E337" s="4">
        <v>528</v>
      </c>
      <c r="F337" s="4">
        <v>57036</v>
      </c>
      <c r="G337" s="4">
        <v>528</v>
      </c>
    </row>
    <row r="338" spans="1:7" ht="15.75" customHeight="1" thickBot="1" x14ac:dyDescent="0.3">
      <c r="A338" s="2" t="s">
        <v>45</v>
      </c>
      <c r="B338" s="2" t="s">
        <v>46</v>
      </c>
      <c r="C338" s="3">
        <v>44243</v>
      </c>
      <c r="D338" s="4">
        <v>55271</v>
      </c>
      <c r="E338" s="4">
        <v>1167</v>
      </c>
      <c r="F338" s="4">
        <v>315958</v>
      </c>
      <c r="G338" s="4">
        <v>1167</v>
      </c>
    </row>
    <row r="339" spans="1:7" ht="15.75" customHeight="1" thickBot="1" x14ac:dyDescent="0.3">
      <c r="A339" s="2" t="s">
        <v>45</v>
      </c>
      <c r="B339" s="2" t="s">
        <v>46</v>
      </c>
      <c r="C339" s="3">
        <v>44244</v>
      </c>
      <c r="D339" s="4">
        <v>56766</v>
      </c>
      <c r="E339" s="4">
        <v>1150</v>
      </c>
      <c r="F339" s="4">
        <v>273602</v>
      </c>
      <c r="G339" s="4">
        <v>1150</v>
      </c>
    </row>
    <row r="340" spans="1:7" ht="15.75" customHeight="1" thickBot="1" x14ac:dyDescent="0.3">
      <c r="A340" s="2" t="s">
        <v>45</v>
      </c>
      <c r="B340" s="2" t="s">
        <v>46</v>
      </c>
      <c r="C340" s="3">
        <v>44245</v>
      </c>
      <c r="D340" s="4">
        <v>51879</v>
      </c>
      <c r="E340" s="4">
        <v>1367</v>
      </c>
      <c r="F340" s="4">
        <v>323141</v>
      </c>
      <c r="G340" s="4">
        <v>1367</v>
      </c>
    </row>
    <row r="341" spans="1:7" ht="15.75" customHeight="1" thickBot="1" x14ac:dyDescent="0.3">
      <c r="A341" s="2" t="s">
        <v>45</v>
      </c>
      <c r="B341" s="2" t="s">
        <v>46</v>
      </c>
      <c r="C341" s="3">
        <v>44246</v>
      </c>
      <c r="D341" s="4">
        <v>53582</v>
      </c>
      <c r="E341" s="4">
        <v>1280</v>
      </c>
      <c r="F341" s="4">
        <v>328476</v>
      </c>
      <c r="G341" s="4">
        <v>1280</v>
      </c>
    </row>
    <row r="342" spans="1:7" ht="15.75" customHeight="1" thickBot="1" x14ac:dyDescent="0.3">
      <c r="A342" s="2" t="s">
        <v>45</v>
      </c>
      <c r="B342" s="2" t="s">
        <v>46</v>
      </c>
      <c r="C342" s="3">
        <v>44247</v>
      </c>
      <c r="D342" s="4">
        <v>54940</v>
      </c>
      <c r="E342" s="4">
        <v>1240</v>
      </c>
      <c r="F342" s="4">
        <v>278012</v>
      </c>
      <c r="G342" s="4">
        <v>1240</v>
      </c>
    </row>
    <row r="343" spans="1:7" ht="15.75" customHeight="1" thickBot="1" x14ac:dyDescent="0.3">
      <c r="A343" s="2" t="s">
        <v>45</v>
      </c>
      <c r="B343" s="2" t="s">
        <v>46</v>
      </c>
      <c r="C343" s="3">
        <v>44248</v>
      </c>
      <c r="D343" s="4">
        <v>29026</v>
      </c>
      <c r="E343" s="4">
        <v>527</v>
      </c>
      <c r="F343" s="4">
        <v>137634</v>
      </c>
      <c r="G343" s="4">
        <v>527</v>
      </c>
    </row>
    <row r="344" spans="1:7" ht="15.75" customHeight="1" thickBot="1" x14ac:dyDescent="0.3">
      <c r="A344" s="2" t="s">
        <v>45</v>
      </c>
      <c r="B344" s="2" t="s">
        <v>46</v>
      </c>
      <c r="C344" s="3">
        <v>44249</v>
      </c>
      <c r="D344" s="4">
        <v>26986</v>
      </c>
      <c r="E344" s="4">
        <v>639</v>
      </c>
      <c r="F344" s="4">
        <v>77554</v>
      </c>
      <c r="G344" s="4">
        <v>639</v>
      </c>
    </row>
    <row r="345" spans="1:7" ht="15.75" customHeight="1" thickBot="1" x14ac:dyDescent="0.3">
      <c r="A345" s="2" t="s">
        <v>45</v>
      </c>
      <c r="B345" s="2" t="s">
        <v>46</v>
      </c>
      <c r="C345" s="3">
        <v>44250</v>
      </c>
      <c r="D345" s="4">
        <v>62715</v>
      </c>
      <c r="E345" s="4">
        <v>1386</v>
      </c>
      <c r="F345" s="4">
        <v>268705</v>
      </c>
      <c r="G345" s="4">
        <v>1386</v>
      </c>
    </row>
    <row r="346" spans="1:7" ht="15.75" customHeight="1" thickBot="1" x14ac:dyDescent="0.3">
      <c r="A346" s="2" t="s">
        <v>45</v>
      </c>
      <c r="B346" s="2" t="s">
        <v>46</v>
      </c>
      <c r="C346" s="3">
        <v>44251</v>
      </c>
      <c r="D346" s="4">
        <v>66588</v>
      </c>
      <c r="E346" s="4">
        <v>1428</v>
      </c>
      <c r="F346" s="4">
        <v>254615</v>
      </c>
      <c r="G346" s="4">
        <v>1428</v>
      </c>
    </row>
    <row r="347" spans="1:7" ht="15.75" customHeight="1" thickBot="1" x14ac:dyDescent="0.3">
      <c r="A347" s="2" t="s">
        <v>45</v>
      </c>
      <c r="B347" s="2" t="s">
        <v>46</v>
      </c>
      <c r="C347" s="3">
        <v>44252</v>
      </c>
      <c r="D347" s="4">
        <v>65998</v>
      </c>
      <c r="E347" s="4">
        <v>1541</v>
      </c>
      <c r="F347" s="4">
        <v>247324</v>
      </c>
      <c r="G347" s="4">
        <v>1541</v>
      </c>
    </row>
    <row r="348" spans="1:7" ht="15.75" customHeight="1" thickBot="1" x14ac:dyDescent="0.3">
      <c r="A348" s="2" t="s">
        <v>45</v>
      </c>
      <c r="B348" s="2" t="s">
        <v>46</v>
      </c>
      <c r="C348" s="3">
        <v>44253</v>
      </c>
      <c r="D348" s="4">
        <v>65169</v>
      </c>
      <c r="E348" s="4">
        <v>1337</v>
      </c>
      <c r="F348" s="4">
        <v>302787</v>
      </c>
      <c r="G348" s="4">
        <v>1337</v>
      </c>
    </row>
    <row r="349" spans="1:7" ht="15.75" customHeight="1" thickBot="1" x14ac:dyDescent="0.3">
      <c r="A349" s="2" t="s">
        <v>45</v>
      </c>
      <c r="B349" s="2" t="s">
        <v>46</v>
      </c>
      <c r="C349" s="3">
        <v>44254</v>
      </c>
      <c r="D349" s="4">
        <v>61602</v>
      </c>
      <c r="E349" s="4">
        <v>1386</v>
      </c>
      <c r="F349" s="4">
        <v>220255</v>
      </c>
      <c r="G349" s="4">
        <v>1386</v>
      </c>
    </row>
    <row r="350" spans="1:7" ht="15.75" customHeight="1" thickBot="1" x14ac:dyDescent="0.3">
      <c r="A350" s="2" t="s">
        <v>45</v>
      </c>
      <c r="B350" s="2" t="s">
        <v>46</v>
      </c>
      <c r="C350" s="3">
        <v>44255</v>
      </c>
      <c r="D350" s="4">
        <v>34027</v>
      </c>
      <c r="E350" s="4">
        <v>721</v>
      </c>
      <c r="F350" s="4">
        <v>111526</v>
      </c>
      <c r="G350" s="4">
        <v>721</v>
      </c>
    </row>
    <row r="351" spans="1:7" ht="15.75" customHeight="1" thickBot="1" x14ac:dyDescent="0.3">
      <c r="A351" s="2" t="s">
        <v>45</v>
      </c>
      <c r="B351" s="2" t="s">
        <v>46</v>
      </c>
      <c r="C351" s="3">
        <v>44256</v>
      </c>
      <c r="D351" s="4">
        <v>35742</v>
      </c>
      <c r="E351" s="4">
        <v>778</v>
      </c>
      <c r="F351" s="4">
        <v>31835</v>
      </c>
      <c r="G351" s="4">
        <v>778</v>
      </c>
    </row>
    <row r="352" spans="1:7" ht="15.75" customHeight="1" thickBot="1" x14ac:dyDescent="0.3">
      <c r="A352" s="2" t="s">
        <v>45</v>
      </c>
      <c r="B352" s="2" t="s">
        <v>46</v>
      </c>
      <c r="C352" s="3">
        <v>44257</v>
      </c>
      <c r="D352" s="4">
        <v>59925</v>
      </c>
      <c r="E352" s="4">
        <v>1641</v>
      </c>
      <c r="F352" s="4">
        <v>375624</v>
      </c>
      <c r="G352" s="4">
        <v>1641</v>
      </c>
    </row>
    <row r="353" spans="1:7" ht="15.75" customHeight="1" thickBot="1" x14ac:dyDescent="0.3">
      <c r="A353" s="2" t="s">
        <v>45</v>
      </c>
      <c r="B353" s="2" t="s">
        <v>46</v>
      </c>
      <c r="C353" s="3">
        <v>44258</v>
      </c>
      <c r="D353" s="4">
        <v>71704</v>
      </c>
      <c r="E353" s="4">
        <v>1910</v>
      </c>
      <c r="F353" s="4">
        <v>436295</v>
      </c>
      <c r="G353" s="4">
        <v>1910</v>
      </c>
    </row>
    <row r="354" spans="1:7" ht="15.75" customHeight="1" thickBot="1" x14ac:dyDescent="0.3">
      <c r="A354" s="2" t="s">
        <v>45</v>
      </c>
      <c r="B354" s="2" t="s">
        <v>46</v>
      </c>
      <c r="C354" s="3">
        <v>44259</v>
      </c>
      <c r="D354" s="4">
        <v>75102</v>
      </c>
      <c r="E354" s="4">
        <v>1699</v>
      </c>
      <c r="F354" s="4">
        <v>462354</v>
      </c>
      <c r="G354" s="4">
        <v>1699</v>
      </c>
    </row>
    <row r="355" spans="1:7" ht="15.75" customHeight="1" thickBot="1" x14ac:dyDescent="0.3">
      <c r="A355" s="2" t="s">
        <v>45</v>
      </c>
      <c r="B355" s="2" t="s">
        <v>46</v>
      </c>
      <c r="C355" s="3">
        <v>44260</v>
      </c>
      <c r="D355" s="4">
        <v>75495</v>
      </c>
      <c r="E355" s="4">
        <v>1800</v>
      </c>
      <c r="F355" s="4">
        <v>429484</v>
      </c>
      <c r="G355" s="4">
        <v>1800</v>
      </c>
    </row>
    <row r="356" spans="1:7" ht="15.75" customHeight="1" thickBot="1" x14ac:dyDescent="0.3">
      <c r="A356" s="2" t="s">
        <v>45</v>
      </c>
      <c r="B356" s="2" t="s">
        <v>46</v>
      </c>
      <c r="C356" s="3">
        <v>44261</v>
      </c>
      <c r="D356" s="4">
        <v>69609</v>
      </c>
      <c r="E356" s="4">
        <v>1555</v>
      </c>
      <c r="F356" s="5"/>
      <c r="G356" s="4">
        <v>1555</v>
      </c>
    </row>
    <row r="357" spans="1:7" ht="15.75" customHeight="1" thickBot="1" x14ac:dyDescent="0.3">
      <c r="A357" s="2" t="s">
        <v>45</v>
      </c>
      <c r="B357" s="2" t="s">
        <v>46</v>
      </c>
      <c r="C357" s="3">
        <v>44262</v>
      </c>
      <c r="D357" s="4">
        <v>80508</v>
      </c>
      <c r="E357" s="4">
        <v>1086</v>
      </c>
      <c r="F357" s="5"/>
      <c r="G357" s="4">
        <v>1086</v>
      </c>
    </row>
    <row r="358" spans="1:7" ht="15.75" customHeight="1" thickBot="1" x14ac:dyDescent="0.3">
      <c r="A358" s="2" t="s">
        <v>45</v>
      </c>
      <c r="B358" s="2" t="s">
        <v>46</v>
      </c>
      <c r="C358" s="3">
        <v>44263</v>
      </c>
      <c r="D358" s="4">
        <v>32321</v>
      </c>
      <c r="E358" s="4">
        <v>987</v>
      </c>
      <c r="F358" s="5"/>
      <c r="G358" s="4">
        <v>987</v>
      </c>
    </row>
    <row r="359" spans="1:7" ht="15.75" customHeight="1" thickBot="1" x14ac:dyDescent="0.3">
      <c r="A359" s="2" t="s">
        <v>45</v>
      </c>
      <c r="B359" s="2" t="s">
        <v>46</v>
      </c>
      <c r="C359" s="3">
        <v>44264</v>
      </c>
      <c r="D359" s="4">
        <v>70764</v>
      </c>
      <c r="E359" s="4">
        <v>1972</v>
      </c>
      <c r="F359" s="5"/>
      <c r="G359" s="4">
        <v>1972</v>
      </c>
    </row>
    <row r="360" spans="1:7" ht="15.75" customHeight="1" thickBot="1" x14ac:dyDescent="0.3">
      <c r="A360" s="2" t="s">
        <v>45</v>
      </c>
      <c r="B360" s="2" t="s">
        <v>46</v>
      </c>
      <c r="C360" s="3">
        <v>44265</v>
      </c>
      <c r="D360" s="4">
        <v>79876</v>
      </c>
      <c r="E360" s="4">
        <v>2286</v>
      </c>
      <c r="F360" s="5"/>
      <c r="G360" s="4">
        <v>2286</v>
      </c>
    </row>
    <row r="361" spans="1:7" ht="15.75" customHeight="1" thickBot="1" x14ac:dyDescent="0.3">
      <c r="A361" s="2" t="s">
        <v>45</v>
      </c>
      <c r="B361" s="2" t="s">
        <v>46</v>
      </c>
      <c r="C361" s="3">
        <v>44266</v>
      </c>
      <c r="D361" s="4">
        <v>75412</v>
      </c>
      <c r="E361" s="4">
        <v>2233</v>
      </c>
      <c r="F361" s="4">
        <v>378372</v>
      </c>
      <c r="G361" s="4">
        <v>2233</v>
      </c>
    </row>
    <row r="362" spans="1:7" ht="15.75" customHeight="1" thickBot="1" x14ac:dyDescent="0.3">
      <c r="A362" s="2" t="s">
        <v>45</v>
      </c>
      <c r="B362" s="2" t="s">
        <v>46</v>
      </c>
      <c r="C362" s="3">
        <v>44267</v>
      </c>
      <c r="D362" s="4">
        <v>85663</v>
      </c>
      <c r="E362" s="4">
        <v>2216</v>
      </c>
      <c r="F362" s="4">
        <v>408671</v>
      </c>
      <c r="G362" s="4">
        <v>2216</v>
      </c>
    </row>
    <row r="363" spans="1:7" ht="15.75" customHeight="1" thickBot="1" x14ac:dyDescent="0.3">
      <c r="A363" s="2" t="s">
        <v>45</v>
      </c>
      <c r="B363" s="2" t="s">
        <v>46</v>
      </c>
      <c r="C363" s="3">
        <v>44268</v>
      </c>
      <c r="D363" s="4">
        <v>76178</v>
      </c>
      <c r="E363" s="4">
        <v>1997</v>
      </c>
      <c r="F363" s="4">
        <v>212660</v>
      </c>
      <c r="G363" s="4">
        <v>1997</v>
      </c>
    </row>
    <row r="364" spans="1:7" ht="15.75" customHeight="1" thickBot="1" x14ac:dyDescent="0.3">
      <c r="A364" s="2" t="s">
        <v>45</v>
      </c>
      <c r="B364" s="2" t="s">
        <v>46</v>
      </c>
      <c r="C364" s="3">
        <v>44269</v>
      </c>
      <c r="D364" s="4">
        <v>43812</v>
      </c>
      <c r="E364" s="4">
        <v>1127</v>
      </c>
      <c r="F364" s="4">
        <v>60476</v>
      </c>
      <c r="G364" s="4">
        <v>1127</v>
      </c>
    </row>
    <row r="365" spans="1:7" ht="15.75" customHeight="1" thickBot="1" x14ac:dyDescent="0.3">
      <c r="A365" s="2" t="s">
        <v>45</v>
      </c>
      <c r="B365" s="2" t="s">
        <v>46</v>
      </c>
      <c r="C365" s="3">
        <v>44270</v>
      </c>
      <c r="D365" s="4">
        <v>36239</v>
      </c>
      <c r="E365" s="4">
        <v>1057</v>
      </c>
      <c r="F365" s="4">
        <v>472894</v>
      </c>
      <c r="G365" s="4">
        <v>1057</v>
      </c>
    </row>
    <row r="366" spans="1:7" ht="15.75" customHeight="1" thickBot="1" x14ac:dyDescent="0.3">
      <c r="A366" s="2" t="s">
        <v>45</v>
      </c>
      <c r="B366" s="2" t="s">
        <v>46</v>
      </c>
      <c r="C366" s="3">
        <v>44271</v>
      </c>
      <c r="D366" s="4">
        <v>83926</v>
      </c>
      <c r="E366" s="4">
        <v>2841</v>
      </c>
      <c r="F366" s="5"/>
      <c r="G366" s="4">
        <v>2841</v>
      </c>
    </row>
    <row r="367" spans="1:7" ht="15.75" customHeight="1" thickBot="1" x14ac:dyDescent="0.3">
      <c r="A367" s="2" t="s">
        <v>45</v>
      </c>
      <c r="B367" s="2" t="s">
        <v>46</v>
      </c>
      <c r="C367" s="3">
        <v>44272</v>
      </c>
      <c r="D367" s="4">
        <v>90303</v>
      </c>
      <c r="E367" s="4">
        <v>2648</v>
      </c>
      <c r="F367" s="5"/>
      <c r="G367" s="4">
        <v>2648</v>
      </c>
    </row>
    <row r="368" spans="1:7" ht="15.75" customHeight="1" thickBot="1" x14ac:dyDescent="0.3">
      <c r="A368" s="2" t="s">
        <v>45</v>
      </c>
      <c r="B368" s="2" t="s">
        <v>46</v>
      </c>
      <c r="C368" s="3">
        <v>44273</v>
      </c>
      <c r="D368" s="4">
        <v>86982</v>
      </c>
      <c r="E368" s="4">
        <v>2724</v>
      </c>
      <c r="F368" s="4">
        <v>331041</v>
      </c>
      <c r="G368" s="4">
        <v>2724</v>
      </c>
    </row>
    <row r="369" spans="1:7" ht="15.75" customHeight="1" thickBot="1" x14ac:dyDescent="0.3">
      <c r="A369" s="2" t="s">
        <v>45</v>
      </c>
      <c r="B369" s="2" t="s">
        <v>46</v>
      </c>
      <c r="C369" s="3">
        <v>44274</v>
      </c>
      <c r="D369" s="4">
        <v>90570</v>
      </c>
      <c r="E369" s="4">
        <v>2815</v>
      </c>
      <c r="F369" s="4">
        <v>322397</v>
      </c>
      <c r="G369" s="4">
        <v>2815</v>
      </c>
    </row>
    <row r="370" spans="1:7" ht="15.75" customHeight="1" thickBot="1" x14ac:dyDescent="0.3">
      <c r="A370" s="2" t="s">
        <v>45</v>
      </c>
      <c r="B370" s="2" t="s">
        <v>46</v>
      </c>
      <c r="C370" s="3">
        <v>44275</v>
      </c>
      <c r="D370" s="4">
        <v>79069</v>
      </c>
      <c r="E370" s="4">
        <v>2438</v>
      </c>
      <c r="F370" s="4">
        <v>143437</v>
      </c>
      <c r="G370" s="4">
        <v>2438</v>
      </c>
    </row>
    <row r="371" spans="1:7" ht="15.75" customHeight="1" thickBot="1" x14ac:dyDescent="0.3">
      <c r="A371" s="2" t="s">
        <v>45</v>
      </c>
      <c r="B371" s="2" t="s">
        <v>46</v>
      </c>
      <c r="C371" s="3">
        <v>44276</v>
      </c>
      <c r="D371" s="4">
        <v>47774</v>
      </c>
      <c r="E371" s="4">
        <v>1290</v>
      </c>
      <c r="F371" s="4">
        <v>83011</v>
      </c>
      <c r="G371" s="4">
        <v>1290</v>
      </c>
    </row>
    <row r="372" spans="1:7" ht="15.75" customHeight="1" thickBot="1" x14ac:dyDescent="0.3">
      <c r="A372" s="2" t="s">
        <v>45</v>
      </c>
      <c r="B372" s="2" t="s">
        <v>46</v>
      </c>
      <c r="C372" s="3">
        <v>44277</v>
      </c>
      <c r="D372" s="4">
        <v>49293</v>
      </c>
      <c r="E372" s="4">
        <v>1383</v>
      </c>
      <c r="F372" s="4">
        <v>554384</v>
      </c>
      <c r="G372" s="4">
        <v>1383</v>
      </c>
    </row>
    <row r="373" spans="1:7" ht="15.75" customHeight="1" thickBot="1" x14ac:dyDescent="0.3">
      <c r="A373" s="2" t="s">
        <v>45</v>
      </c>
      <c r="B373" s="2" t="s">
        <v>46</v>
      </c>
      <c r="C373" s="3">
        <v>44278</v>
      </c>
      <c r="D373" s="4">
        <v>82493</v>
      </c>
      <c r="E373" s="4">
        <v>3251</v>
      </c>
      <c r="F373" s="4">
        <v>1092641</v>
      </c>
      <c r="G373" s="4">
        <v>3251</v>
      </c>
    </row>
    <row r="374" spans="1:7" ht="15.75" customHeight="1" thickBot="1" x14ac:dyDescent="0.3">
      <c r="A374" s="2" t="s">
        <v>45</v>
      </c>
      <c r="B374" s="2" t="s">
        <v>46</v>
      </c>
      <c r="C374" s="3">
        <v>44279</v>
      </c>
      <c r="D374" s="4">
        <v>89992</v>
      </c>
      <c r="E374" s="4">
        <v>2009</v>
      </c>
      <c r="F374" s="4">
        <v>734763</v>
      </c>
      <c r="G374" s="4">
        <v>2009</v>
      </c>
    </row>
    <row r="375" spans="1:7" ht="15.75" customHeight="1" thickBot="1" x14ac:dyDescent="0.3">
      <c r="A375" s="2" t="s">
        <v>45</v>
      </c>
      <c r="B375" s="2" t="s">
        <v>46</v>
      </c>
      <c r="C375" s="3">
        <v>44280</v>
      </c>
      <c r="D375" s="4">
        <v>100158</v>
      </c>
      <c r="E375" s="4">
        <v>2777</v>
      </c>
      <c r="F375" s="4">
        <v>613107</v>
      </c>
      <c r="G375" s="4">
        <v>2777</v>
      </c>
    </row>
    <row r="376" spans="1:7" ht="15.75" customHeight="1" thickBot="1" x14ac:dyDescent="0.3">
      <c r="A376" s="2" t="s">
        <v>45</v>
      </c>
      <c r="B376" s="2" t="s">
        <v>46</v>
      </c>
      <c r="C376" s="3">
        <v>44281</v>
      </c>
      <c r="D376" s="4">
        <v>84245</v>
      </c>
      <c r="E376" s="4">
        <v>3650</v>
      </c>
      <c r="F376" s="4">
        <v>475797</v>
      </c>
      <c r="G376" s="4">
        <v>3650</v>
      </c>
    </row>
    <row r="377" spans="1:7" ht="15.75" customHeight="1" thickBot="1" x14ac:dyDescent="0.3">
      <c r="A377" s="2" t="s">
        <v>45</v>
      </c>
      <c r="B377" s="2" t="s">
        <v>46</v>
      </c>
      <c r="C377" s="3">
        <v>44282</v>
      </c>
      <c r="D377" s="4">
        <v>85948</v>
      </c>
      <c r="E377" s="4">
        <v>3438</v>
      </c>
      <c r="F377" s="4">
        <v>486215</v>
      </c>
      <c r="G377" s="4">
        <v>3438</v>
      </c>
    </row>
    <row r="378" spans="1:7" ht="15.75" customHeight="1" thickBot="1" x14ac:dyDescent="0.3">
      <c r="A378" s="2" t="s">
        <v>45</v>
      </c>
      <c r="B378" s="2" t="s">
        <v>46</v>
      </c>
      <c r="C378" s="3">
        <v>44283</v>
      </c>
      <c r="D378" s="4">
        <v>44326</v>
      </c>
      <c r="E378" s="4">
        <v>1656</v>
      </c>
      <c r="F378" s="4">
        <v>187900</v>
      </c>
      <c r="G378" s="4">
        <v>1656</v>
      </c>
    </row>
    <row r="379" spans="1:7" ht="15.75" customHeight="1" thickBot="1" x14ac:dyDescent="0.3">
      <c r="A379" s="2" t="s">
        <v>45</v>
      </c>
      <c r="B379" s="2" t="s">
        <v>46</v>
      </c>
      <c r="C379" s="3">
        <v>44284</v>
      </c>
      <c r="D379" s="4">
        <v>38927</v>
      </c>
      <c r="E379" s="4">
        <v>1660</v>
      </c>
      <c r="F379" s="4">
        <v>375170</v>
      </c>
      <c r="G379" s="4">
        <v>1660</v>
      </c>
    </row>
    <row r="380" spans="1:7" ht="15.75" customHeight="1" thickBot="1" x14ac:dyDescent="0.3">
      <c r="A380" s="2" t="s">
        <v>45</v>
      </c>
      <c r="B380" s="2" t="s">
        <v>46</v>
      </c>
      <c r="C380" s="3">
        <v>44285</v>
      </c>
      <c r="D380" s="4">
        <v>84494</v>
      </c>
      <c r="E380" s="4">
        <v>3780</v>
      </c>
      <c r="F380" s="4">
        <v>140406</v>
      </c>
      <c r="G380" s="4">
        <v>3780</v>
      </c>
    </row>
    <row r="381" spans="1:7" ht="15.75" customHeight="1" thickBot="1" x14ac:dyDescent="0.3">
      <c r="A381" s="2" t="s">
        <v>45</v>
      </c>
      <c r="B381" s="2" t="s">
        <v>46</v>
      </c>
      <c r="C381" s="3">
        <v>44286</v>
      </c>
      <c r="D381" s="4">
        <v>90638</v>
      </c>
      <c r="E381" s="4">
        <v>3869</v>
      </c>
      <c r="F381" s="4">
        <v>933422</v>
      </c>
      <c r="G381" s="4">
        <v>3869</v>
      </c>
    </row>
    <row r="382" spans="1:7" ht="15.75" customHeight="1" thickBot="1" x14ac:dyDescent="0.3">
      <c r="A382" s="2" t="s">
        <v>45</v>
      </c>
      <c r="B382" s="2" t="s">
        <v>46</v>
      </c>
      <c r="C382" s="3">
        <v>44287</v>
      </c>
      <c r="D382" s="4">
        <v>91097</v>
      </c>
      <c r="E382" s="4">
        <v>3769</v>
      </c>
      <c r="F382" s="5"/>
      <c r="G382" s="4">
        <v>3769</v>
      </c>
    </row>
    <row r="383" spans="1:7" ht="15.75" customHeight="1" thickBot="1" x14ac:dyDescent="0.3">
      <c r="A383" s="2" t="s">
        <v>45</v>
      </c>
      <c r="B383" s="2" t="s">
        <v>46</v>
      </c>
      <c r="C383" s="3">
        <v>44288</v>
      </c>
      <c r="D383" s="4">
        <v>70238</v>
      </c>
      <c r="E383" s="4">
        <v>2922</v>
      </c>
      <c r="F383" s="5"/>
      <c r="G383" s="4">
        <v>2922</v>
      </c>
    </row>
    <row r="384" spans="1:7" ht="15.75" customHeight="1" thickBot="1" x14ac:dyDescent="0.3">
      <c r="A384" s="2" t="s">
        <v>45</v>
      </c>
      <c r="B384" s="2" t="s">
        <v>46</v>
      </c>
      <c r="C384" s="3">
        <v>44289</v>
      </c>
      <c r="D384" s="4">
        <v>43515</v>
      </c>
      <c r="E384" s="4">
        <v>1987</v>
      </c>
      <c r="F384" s="4">
        <v>323893</v>
      </c>
      <c r="G384" s="4">
        <v>1987</v>
      </c>
    </row>
    <row r="385" spans="1:7" ht="15.75" customHeight="1" thickBot="1" x14ac:dyDescent="0.3">
      <c r="A385" s="2" t="s">
        <v>45</v>
      </c>
      <c r="B385" s="2" t="s">
        <v>46</v>
      </c>
      <c r="C385" s="3">
        <v>44290</v>
      </c>
      <c r="D385" s="4">
        <v>31359</v>
      </c>
      <c r="E385" s="4">
        <v>1240</v>
      </c>
      <c r="F385" s="4">
        <v>113358</v>
      </c>
      <c r="G385" s="4">
        <v>1240</v>
      </c>
    </row>
    <row r="386" spans="1:7" ht="15.75" customHeight="1" thickBot="1" x14ac:dyDescent="0.3">
      <c r="A386" s="2" t="s">
        <v>45</v>
      </c>
      <c r="B386" s="2" t="s">
        <v>46</v>
      </c>
      <c r="C386" s="3">
        <v>44291</v>
      </c>
      <c r="D386" s="4">
        <v>28645</v>
      </c>
      <c r="E386" s="4">
        <v>1319</v>
      </c>
      <c r="F386" s="4">
        <v>890825</v>
      </c>
      <c r="G386" s="4">
        <v>1319</v>
      </c>
    </row>
    <row r="387" spans="1:7" ht="15.75" customHeight="1" thickBot="1" x14ac:dyDescent="0.3">
      <c r="A387" s="2" t="s">
        <v>45</v>
      </c>
      <c r="B387" s="2" t="s">
        <v>46</v>
      </c>
      <c r="C387" s="3">
        <v>44292</v>
      </c>
      <c r="D387" s="4">
        <v>86979</v>
      </c>
      <c r="E387" s="4">
        <v>4195</v>
      </c>
      <c r="F387" s="4">
        <v>889838</v>
      </c>
      <c r="G387" s="4">
        <v>4195</v>
      </c>
    </row>
    <row r="388" spans="1:7" ht="15.75" customHeight="1" thickBot="1" x14ac:dyDescent="0.3">
      <c r="A388" s="2" t="s">
        <v>45</v>
      </c>
      <c r="B388" s="2" t="s">
        <v>46</v>
      </c>
      <c r="C388" s="3">
        <v>44293</v>
      </c>
      <c r="D388" s="4">
        <v>92625</v>
      </c>
      <c r="E388" s="4">
        <v>3829</v>
      </c>
      <c r="F388" s="4">
        <v>1347205</v>
      </c>
      <c r="G388" s="4">
        <v>3829</v>
      </c>
    </row>
    <row r="389" spans="1:7" ht="15.75" customHeight="1" thickBot="1" x14ac:dyDescent="0.3">
      <c r="A389" s="2" t="s">
        <v>45</v>
      </c>
      <c r="B389" s="2" t="s">
        <v>46</v>
      </c>
      <c r="C389" s="3">
        <v>44294</v>
      </c>
      <c r="D389" s="4">
        <v>86652</v>
      </c>
      <c r="E389" s="4">
        <v>4249</v>
      </c>
      <c r="F389" s="4">
        <v>783203</v>
      </c>
      <c r="G389" s="4">
        <v>4249</v>
      </c>
    </row>
    <row r="390" spans="1:7" ht="15.75" customHeight="1" thickBot="1" x14ac:dyDescent="0.3">
      <c r="A390" s="2" t="s">
        <v>45</v>
      </c>
      <c r="B390" s="2" t="s">
        <v>46</v>
      </c>
      <c r="C390" s="3">
        <v>44295</v>
      </c>
      <c r="D390" s="4">
        <v>93317</v>
      </c>
      <c r="E390" s="4">
        <v>3693</v>
      </c>
      <c r="F390" s="4">
        <v>754115</v>
      </c>
      <c r="G390" s="4">
        <v>3693</v>
      </c>
    </row>
    <row r="391" spans="1:7" ht="15.75" customHeight="1" thickBot="1" x14ac:dyDescent="0.3">
      <c r="A391" s="2" t="s">
        <v>45</v>
      </c>
      <c r="B391" s="2" t="s">
        <v>46</v>
      </c>
      <c r="C391" s="3">
        <v>44296</v>
      </c>
      <c r="D391" s="4">
        <v>71832</v>
      </c>
      <c r="E391" s="4">
        <v>2616</v>
      </c>
      <c r="F391" s="4">
        <v>813531</v>
      </c>
      <c r="G391" s="4">
        <v>2616</v>
      </c>
    </row>
    <row r="392" spans="1:7" ht="15.75" customHeight="1" thickBot="1" x14ac:dyDescent="0.3">
      <c r="A392" s="2" t="s">
        <v>45</v>
      </c>
      <c r="B392" s="2" t="s">
        <v>46</v>
      </c>
      <c r="C392" s="3">
        <v>44297</v>
      </c>
      <c r="D392" s="4">
        <v>37017</v>
      </c>
      <c r="E392" s="4">
        <v>1803</v>
      </c>
      <c r="F392" s="4">
        <v>192416</v>
      </c>
      <c r="G392" s="4">
        <v>1803</v>
      </c>
    </row>
    <row r="393" spans="1:7" ht="15.75" customHeight="1" thickBot="1" x14ac:dyDescent="0.3">
      <c r="A393" s="2" t="s">
        <v>45</v>
      </c>
      <c r="B393" s="2" t="s">
        <v>46</v>
      </c>
      <c r="C393" s="3">
        <v>44298</v>
      </c>
      <c r="D393" s="4">
        <v>35785</v>
      </c>
      <c r="E393" s="4">
        <v>1480</v>
      </c>
      <c r="F393" s="4">
        <v>691733</v>
      </c>
      <c r="G393" s="4">
        <v>1480</v>
      </c>
    </row>
    <row r="394" spans="1:7" ht="15.75" customHeight="1" thickBot="1" x14ac:dyDescent="0.3">
      <c r="A394" s="2" t="s">
        <v>45</v>
      </c>
      <c r="B394" s="2" t="s">
        <v>46</v>
      </c>
      <c r="C394" s="3">
        <v>44299</v>
      </c>
      <c r="D394" s="4">
        <v>82186</v>
      </c>
      <c r="E394" s="4">
        <v>3808</v>
      </c>
      <c r="F394" s="4">
        <v>3368729</v>
      </c>
      <c r="G394" s="4">
        <v>3808</v>
      </c>
    </row>
    <row r="395" spans="1:7" ht="15.75" customHeight="1" thickBot="1" x14ac:dyDescent="0.3">
      <c r="A395" s="2" t="s">
        <v>45</v>
      </c>
      <c r="B395" s="2" t="s">
        <v>46</v>
      </c>
      <c r="C395" s="3">
        <v>44300</v>
      </c>
      <c r="D395" s="4">
        <v>73513</v>
      </c>
      <c r="E395" s="4">
        <v>3459</v>
      </c>
      <c r="F395" s="4">
        <v>902244</v>
      </c>
      <c r="G395" s="4">
        <v>3459</v>
      </c>
    </row>
    <row r="396" spans="1:7" ht="15.75" customHeight="1" thickBot="1" x14ac:dyDescent="0.3">
      <c r="A396" s="2" t="s">
        <v>45</v>
      </c>
      <c r="B396" s="2" t="s">
        <v>46</v>
      </c>
      <c r="C396" s="3">
        <v>44301</v>
      </c>
      <c r="D396" s="4">
        <v>73174</v>
      </c>
      <c r="E396" s="4">
        <v>3560</v>
      </c>
      <c r="F396" s="5"/>
      <c r="G396" s="4">
        <v>3560</v>
      </c>
    </row>
    <row r="397" spans="1:7" ht="15.75" customHeight="1" thickBot="1" x14ac:dyDescent="0.3">
      <c r="A397" s="2" t="s">
        <v>45</v>
      </c>
      <c r="B397" s="2" t="s">
        <v>46</v>
      </c>
      <c r="C397" s="3">
        <v>44302</v>
      </c>
      <c r="D397" s="4">
        <v>85774</v>
      </c>
      <c r="E397" s="4">
        <v>3305</v>
      </c>
      <c r="F397" s="5"/>
      <c r="G397" s="4">
        <v>3305</v>
      </c>
    </row>
    <row r="398" spans="1:7" ht="15.75" customHeight="1" thickBot="1" x14ac:dyDescent="0.3">
      <c r="A398" s="2" t="s">
        <v>45</v>
      </c>
      <c r="B398" s="2" t="s">
        <v>46</v>
      </c>
      <c r="C398" s="3">
        <v>44303</v>
      </c>
      <c r="D398" s="4">
        <v>67636</v>
      </c>
      <c r="E398" s="4">
        <v>2929</v>
      </c>
      <c r="F398" s="5"/>
      <c r="G398" s="4">
        <v>2929</v>
      </c>
    </row>
    <row r="399" spans="1:7" ht="15.75" customHeight="1" thickBot="1" x14ac:dyDescent="0.3">
      <c r="A399" s="2" t="s">
        <v>45</v>
      </c>
      <c r="B399" s="2" t="s">
        <v>46</v>
      </c>
      <c r="C399" s="3">
        <v>44304</v>
      </c>
      <c r="D399" s="4">
        <v>42980</v>
      </c>
      <c r="E399" s="4">
        <v>1657</v>
      </c>
      <c r="F399" s="5"/>
      <c r="G399" s="4">
        <v>1657</v>
      </c>
    </row>
    <row r="400" spans="1:7" ht="15.75" customHeight="1" thickBot="1" x14ac:dyDescent="0.3">
      <c r="A400" s="2" t="s">
        <v>45</v>
      </c>
      <c r="B400" s="2" t="s">
        <v>46</v>
      </c>
      <c r="C400" s="3">
        <v>44305</v>
      </c>
      <c r="D400" s="4">
        <v>30624</v>
      </c>
      <c r="E400" s="4">
        <v>1347</v>
      </c>
      <c r="F400" s="4">
        <v>808163</v>
      </c>
      <c r="G400" s="4">
        <v>1347</v>
      </c>
    </row>
    <row r="401" spans="1:7" ht="15.75" customHeight="1" thickBot="1" x14ac:dyDescent="0.3">
      <c r="A401" s="2" t="s">
        <v>45</v>
      </c>
      <c r="B401" s="2" t="s">
        <v>46</v>
      </c>
      <c r="C401" s="3">
        <v>44306</v>
      </c>
      <c r="D401" s="4">
        <v>69381</v>
      </c>
      <c r="E401" s="4">
        <v>3321</v>
      </c>
      <c r="F401" s="4">
        <v>51903</v>
      </c>
      <c r="G401" s="4">
        <v>3321</v>
      </c>
    </row>
    <row r="402" spans="1:7" ht="15.75" customHeight="1" thickBot="1" x14ac:dyDescent="0.3">
      <c r="A402" s="2" t="s">
        <v>45</v>
      </c>
      <c r="B402" s="2" t="s">
        <v>46</v>
      </c>
      <c r="C402" s="3">
        <v>44307</v>
      </c>
      <c r="D402" s="4">
        <v>79719</v>
      </c>
      <c r="E402" s="4">
        <v>3472</v>
      </c>
      <c r="F402" s="4">
        <v>251508</v>
      </c>
      <c r="G402" s="4">
        <v>3472</v>
      </c>
    </row>
    <row r="403" spans="1:7" ht="15.75" customHeight="1" thickBot="1" x14ac:dyDescent="0.3">
      <c r="A403" s="2" t="s">
        <v>45</v>
      </c>
      <c r="B403" s="2" t="s">
        <v>46</v>
      </c>
      <c r="C403" s="3">
        <v>44308</v>
      </c>
      <c r="D403" s="4">
        <v>45178</v>
      </c>
      <c r="E403" s="4">
        <v>2027</v>
      </c>
      <c r="F403" s="4">
        <v>966317</v>
      </c>
      <c r="G403" s="4">
        <v>2027</v>
      </c>
    </row>
    <row r="404" spans="1:7" ht="15.75" customHeight="1" thickBot="1" x14ac:dyDescent="0.3">
      <c r="A404" s="2" t="s">
        <v>45</v>
      </c>
      <c r="B404" s="2" t="s">
        <v>46</v>
      </c>
      <c r="C404" s="3">
        <v>44309</v>
      </c>
      <c r="D404" s="4">
        <v>69105</v>
      </c>
      <c r="E404" s="4">
        <v>2914</v>
      </c>
      <c r="F404" s="4">
        <v>2087876</v>
      </c>
      <c r="G404" s="4">
        <v>2914</v>
      </c>
    </row>
    <row r="405" spans="1:7" ht="15.75" customHeight="1" thickBot="1" x14ac:dyDescent="0.3">
      <c r="A405" s="2" t="s">
        <v>45</v>
      </c>
      <c r="B405" s="2" t="s">
        <v>46</v>
      </c>
      <c r="C405" s="3">
        <v>44310</v>
      </c>
      <c r="D405" s="4">
        <v>71137</v>
      </c>
      <c r="E405" s="4">
        <v>3076</v>
      </c>
      <c r="F405" s="4">
        <v>617818</v>
      </c>
      <c r="G405" s="4">
        <v>3076</v>
      </c>
    </row>
    <row r="406" spans="1:7" ht="15.75" customHeight="1" thickBot="1" x14ac:dyDescent="0.3">
      <c r="A406" s="2" t="s">
        <v>45</v>
      </c>
      <c r="B406" s="2" t="s">
        <v>46</v>
      </c>
      <c r="C406" s="3">
        <v>44311</v>
      </c>
      <c r="D406" s="4">
        <v>32572</v>
      </c>
      <c r="E406" s="4">
        <v>1305</v>
      </c>
      <c r="F406" s="4">
        <v>296462</v>
      </c>
      <c r="G406" s="4">
        <v>1305</v>
      </c>
    </row>
    <row r="407" spans="1:7" ht="15.75" customHeight="1" thickBot="1" x14ac:dyDescent="0.3">
      <c r="A407" s="2" t="s">
        <v>45</v>
      </c>
      <c r="B407" s="2" t="s">
        <v>46</v>
      </c>
      <c r="C407" s="3">
        <v>44312</v>
      </c>
      <c r="D407" s="4">
        <v>28636</v>
      </c>
      <c r="E407" s="4">
        <v>1139</v>
      </c>
      <c r="F407" s="4">
        <v>959765</v>
      </c>
      <c r="G407" s="4">
        <v>1139</v>
      </c>
    </row>
    <row r="408" spans="1:7" ht="15.75" customHeight="1" thickBot="1" x14ac:dyDescent="0.3">
      <c r="A408" s="2" t="s">
        <v>45</v>
      </c>
      <c r="B408" s="2" t="s">
        <v>46</v>
      </c>
      <c r="C408" s="3">
        <v>44313</v>
      </c>
      <c r="D408" s="4">
        <v>72140</v>
      </c>
      <c r="E408" s="4">
        <v>3086</v>
      </c>
      <c r="F408" s="4">
        <v>1181921</v>
      </c>
      <c r="G408" s="4">
        <v>3086</v>
      </c>
    </row>
    <row r="409" spans="1:7" ht="15.75" customHeight="1" thickBot="1" x14ac:dyDescent="0.3">
      <c r="A409" s="2" t="s">
        <v>45</v>
      </c>
      <c r="B409" s="2" t="s">
        <v>46</v>
      </c>
      <c r="C409" s="3">
        <v>44314</v>
      </c>
      <c r="D409" s="4">
        <v>79726</v>
      </c>
      <c r="E409" s="4">
        <v>3163</v>
      </c>
      <c r="F409" s="4">
        <v>834860</v>
      </c>
      <c r="G409" s="4">
        <v>3163</v>
      </c>
    </row>
    <row r="410" spans="1:7" ht="15.75" customHeight="1" thickBot="1" x14ac:dyDescent="0.3">
      <c r="A410" s="2" t="s">
        <v>45</v>
      </c>
      <c r="B410" s="2" t="s">
        <v>46</v>
      </c>
      <c r="C410" s="3">
        <v>44315</v>
      </c>
      <c r="D410" s="4">
        <v>69389</v>
      </c>
      <c r="E410" s="4">
        <v>3001</v>
      </c>
      <c r="F410" s="4">
        <v>986298</v>
      </c>
      <c r="G410" s="4">
        <v>3001</v>
      </c>
    </row>
    <row r="411" spans="1:7" ht="15.75" customHeight="1" thickBot="1" x14ac:dyDescent="0.3">
      <c r="A411" s="2" t="s">
        <v>45</v>
      </c>
      <c r="B411" s="2" t="s">
        <v>46</v>
      </c>
      <c r="C411" s="3">
        <v>44316</v>
      </c>
      <c r="D411" s="4">
        <v>68333</v>
      </c>
      <c r="E411" s="4">
        <v>2595</v>
      </c>
      <c r="F411" s="4">
        <v>708905</v>
      </c>
      <c r="G411" s="4">
        <v>2595</v>
      </c>
    </row>
    <row r="412" spans="1:7" ht="15.75" customHeight="1" thickBot="1" x14ac:dyDescent="0.3">
      <c r="A412" s="2" t="s">
        <v>45</v>
      </c>
      <c r="B412" s="2" t="s">
        <v>46</v>
      </c>
      <c r="C412" s="3">
        <v>44317</v>
      </c>
      <c r="D412" s="4">
        <v>66964</v>
      </c>
      <c r="E412" s="4">
        <v>2656</v>
      </c>
      <c r="F412" s="4">
        <v>337317</v>
      </c>
      <c r="G412" s="4">
        <v>2656</v>
      </c>
    </row>
    <row r="413" spans="1:7" ht="15.75" customHeight="1" thickBot="1" x14ac:dyDescent="0.3">
      <c r="A413" s="2" t="s">
        <v>45</v>
      </c>
      <c r="B413" s="2" t="s">
        <v>46</v>
      </c>
      <c r="C413" s="3">
        <v>44318</v>
      </c>
      <c r="D413" s="4">
        <v>28935</v>
      </c>
      <c r="E413" s="4">
        <v>1202</v>
      </c>
      <c r="F413" s="4">
        <v>137177</v>
      </c>
      <c r="G413" s="4">
        <v>1202</v>
      </c>
    </row>
    <row r="414" spans="1:7" ht="15.75" customHeight="1" thickBot="1" x14ac:dyDescent="0.3">
      <c r="A414" s="2" t="s">
        <v>45</v>
      </c>
      <c r="B414" s="2" t="s">
        <v>46</v>
      </c>
      <c r="C414" s="3">
        <v>44319</v>
      </c>
      <c r="D414" s="4">
        <v>24619</v>
      </c>
      <c r="E414" s="4">
        <v>983</v>
      </c>
      <c r="F414" s="4">
        <v>788803</v>
      </c>
      <c r="G414" s="4">
        <v>983</v>
      </c>
    </row>
    <row r="415" spans="1:7" ht="15.75" customHeight="1" thickBot="1" x14ac:dyDescent="0.3">
      <c r="A415" s="2" t="s">
        <v>45</v>
      </c>
      <c r="B415" s="2" t="s">
        <v>46</v>
      </c>
      <c r="C415" s="3">
        <v>44320</v>
      </c>
      <c r="D415" s="4">
        <v>77359</v>
      </c>
      <c r="E415" s="4">
        <v>2966</v>
      </c>
      <c r="F415" s="4">
        <v>1311666</v>
      </c>
      <c r="G415" s="4">
        <v>2966</v>
      </c>
    </row>
    <row r="416" spans="1:7" ht="15.75" customHeight="1" thickBot="1" x14ac:dyDescent="0.3">
      <c r="A416" s="2" t="s">
        <v>45</v>
      </c>
      <c r="B416" s="2" t="s">
        <v>46</v>
      </c>
      <c r="C416" s="3">
        <v>44321</v>
      </c>
      <c r="D416" s="4">
        <v>73295</v>
      </c>
      <c r="E416" s="4">
        <v>2811</v>
      </c>
      <c r="F416" s="4">
        <v>911864</v>
      </c>
      <c r="G416" s="4">
        <v>2811</v>
      </c>
    </row>
    <row r="417" spans="1:7" ht="15.75" customHeight="1" thickBot="1" x14ac:dyDescent="0.3">
      <c r="A417" s="2" t="s">
        <v>45</v>
      </c>
      <c r="B417" s="2" t="s">
        <v>46</v>
      </c>
      <c r="C417" s="3">
        <v>44322</v>
      </c>
      <c r="D417" s="4">
        <v>73380</v>
      </c>
      <c r="E417" s="4">
        <v>2550</v>
      </c>
      <c r="F417" s="4">
        <v>356703</v>
      </c>
      <c r="G417" s="4">
        <v>2550</v>
      </c>
    </row>
    <row r="418" spans="1:7" ht="15.75" customHeight="1" thickBot="1" x14ac:dyDescent="0.3">
      <c r="A418" s="2" t="s">
        <v>45</v>
      </c>
      <c r="B418" s="2" t="s">
        <v>46</v>
      </c>
      <c r="C418" s="3">
        <v>44323</v>
      </c>
      <c r="D418" s="4">
        <v>78886</v>
      </c>
      <c r="E418" s="4">
        <v>2165</v>
      </c>
      <c r="F418" s="4">
        <v>333068</v>
      </c>
      <c r="G418" s="4">
        <v>2165</v>
      </c>
    </row>
    <row r="419" spans="1:7" ht="15.75" customHeight="1" thickBot="1" x14ac:dyDescent="0.3">
      <c r="A419" s="2" t="s">
        <v>45</v>
      </c>
      <c r="B419" s="2" t="s">
        <v>46</v>
      </c>
      <c r="C419" s="3">
        <v>44324</v>
      </c>
      <c r="D419" s="4">
        <v>63430</v>
      </c>
      <c r="E419" s="4">
        <v>2202</v>
      </c>
      <c r="F419" s="5"/>
      <c r="G419" s="4">
        <v>2202</v>
      </c>
    </row>
    <row r="420" spans="1:7" ht="15.75" customHeight="1" thickBot="1" x14ac:dyDescent="0.3">
      <c r="A420" s="2" t="s">
        <v>45</v>
      </c>
      <c r="B420" s="2" t="s">
        <v>46</v>
      </c>
      <c r="C420" s="3">
        <v>44325</v>
      </c>
      <c r="D420" s="4">
        <v>38911</v>
      </c>
      <c r="E420" s="4">
        <v>1024</v>
      </c>
      <c r="F420" s="5"/>
      <c r="G420" s="4">
        <v>1024</v>
      </c>
    </row>
    <row r="421" spans="1:7" ht="15.75" customHeight="1" thickBot="1" x14ac:dyDescent="0.3">
      <c r="A421" s="2" t="s">
        <v>45</v>
      </c>
      <c r="B421" s="2" t="s">
        <v>46</v>
      </c>
      <c r="C421" s="3">
        <v>44326</v>
      </c>
      <c r="D421" s="4">
        <v>25200</v>
      </c>
      <c r="E421" s="4">
        <v>889</v>
      </c>
      <c r="F421" s="5"/>
      <c r="G421" s="4">
        <v>889</v>
      </c>
    </row>
    <row r="422" spans="1:7" ht="15.75" customHeight="1" thickBot="1" x14ac:dyDescent="0.3">
      <c r="A422" s="2" t="s">
        <v>45</v>
      </c>
      <c r="B422" s="2" t="s">
        <v>46</v>
      </c>
      <c r="C422" s="3">
        <v>44327</v>
      </c>
      <c r="D422" s="4">
        <v>72715</v>
      </c>
      <c r="E422" s="4">
        <v>2311</v>
      </c>
      <c r="F422" s="4">
        <v>828124</v>
      </c>
      <c r="G422" s="4">
        <v>2311</v>
      </c>
    </row>
    <row r="423" spans="1:7" ht="15.75" customHeight="1" thickBot="1" x14ac:dyDescent="0.3">
      <c r="A423" s="2" t="s">
        <v>45</v>
      </c>
      <c r="B423" s="2" t="s">
        <v>46</v>
      </c>
      <c r="C423" s="3">
        <v>44328</v>
      </c>
      <c r="D423" s="4">
        <v>76692</v>
      </c>
      <c r="E423" s="4">
        <v>2494</v>
      </c>
      <c r="F423" s="4">
        <v>995136</v>
      </c>
      <c r="G423" s="4">
        <v>2494</v>
      </c>
    </row>
    <row r="424" spans="1:7" ht="15.75" customHeight="1" thickBot="1" x14ac:dyDescent="0.3">
      <c r="A424" s="2" t="s">
        <v>45</v>
      </c>
      <c r="B424" s="2" t="s">
        <v>46</v>
      </c>
      <c r="C424" s="3">
        <v>44329</v>
      </c>
      <c r="D424" s="4">
        <v>74592</v>
      </c>
      <c r="E424" s="4">
        <v>2383</v>
      </c>
      <c r="F424" s="4">
        <v>1119498</v>
      </c>
      <c r="G424" s="4">
        <v>2383</v>
      </c>
    </row>
    <row r="425" spans="1:7" ht="15.75" customHeight="1" thickBot="1" x14ac:dyDescent="0.3">
      <c r="A425" s="2" t="s">
        <v>45</v>
      </c>
      <c r="B425" s="2" t="s">
        <v>46</v>
      </c>
      <c r="C425" s="3">
        <v>44330</v>
      </c>
      <c r="D425" s="4">
        <v>85536</v>
      </c>
      <c r="E425" s="4">
        <v>2211</v>
      </c>
      <c r="F425" s="4">
        <v>1785136</v>
      </c>
      <c r="G425" s="4">
        <v>2211</v>
      </c>
    </row>
    <row r="426" spans="1:7" ht="15.75" customHeight="1" thickBot="1" x14ac:dyDescent="0.3">
      <c r="A426" s="2" t="s">
        <v>45</v>
      </c>
      <c r="B426" s="2" t="s">
        <v>46</v>
      </c>
      <c r="C426" s="3">
        <v>44331</v>
      </c>
      <c r="D426" s="4">
        <v>67009</v>
      </c>
      <c r="E426" s="4">
        <v>2087</v>
      </c>
      <c r="F426" s="4">
        <v>548341</v>
      </c>
      <c r="G426" s="4">
        <v>2087</v>
      </c>
    </row>
    <row r="427" spans="1:7" ht="15.75" customHeight="1" thickBot="1" x14ac:dyDescent="0.3">
      <c r="A427" s="2" t="s">
        <v>45</v>
      </c>
      <c r="B427" s="2" t="s">
        <v>46</v>
      </c>
      <c r="C427" s="3">
        <v>44332</v>
      </c>
      <c r="D427" s="4">
        <v>40709</v>
      </c>
      <c r="E427" s="4">
        <v>1036</v>
      </c>
      <c r="F427" s="4">
        <v>130085</v>
      </c>
      <c r="G427" s="4">
        <v>1036</v>
      </c>
    </row>
    <row r="428" spans="1:7" ht="15.75" customHeight="1" thickBot="1" x14ac:dyDescent="0.3">
      <c r="A428" s="2" t="s">
        <v>45</v>
      </c>
      <c r="B428" s="2" t="s">
        <v>46</v>
      </c>
      <c r="C428" s="3">
        <v>44333</v>
      </c>
      <c r="D428" s="4">
        <v>30148</v>
      </c>
      <c r="E428" s="4">
        <v>786</v>
      </c>
      <c r="F428" s="4">
        <v>852660</v>
      </c>
      <c r="G428" s="4">
        <v>786</v>
      </c>
    </row>
    <row r="429" spans="1:7" ht="15.75" customHeight="1" thickBot="1" x14ac:dyDescent="0.3">
      <c r="A429" s="2" t="s">
        <v>45</v>
      </c>
      <c r="B429" s="2" t="s">
        <v>46</v>
      </c>
      <c r="C429" s="3">
        <v>44334</v>
      </c>
      <c r="D429" s="4">
        <v>75445</v>
      </c>
      <c r="E429" s="4">
        <v>2513</v>
      </c>
      <c r="F429" s="4">
        <v>707912</v>
      </c>
      <c r="G429" s="4">
        <v>2513</v>
      </c>
    </row>
    <row r="430" spans="1:7" ht="15.75" customHeight="1" thickBot="1" x14ac:dyDescent="0.3">
      <c r="A430" s="2" t="s">
        <v>45</v>
      </c>
      <c r="B430" s="2" t="s">
        <v>46</v>
      </c>
      <c r="C430" s="3">
        <v>44335</v>
      </c>
      <c r="D430" s="4">
        <v>79219</v>
      </c>
      <c r="E430" s="4">
        <v>2641</v>
      </c>
      <c r="F430" s="4">
        <v>766673</v>
      </c>
      <c r="G430" s="4">
        <v>2641</v>
      </c>
    </row>
    <row r="431" spans="1:7" ht="15.75" customHeight="1" thickBot="1" x14ac:dyDescent="0.3">
      <c r="A431" s="2" t="s">
        <v>45</v>
      </c>
      <c r="B431" s="2" t="s">
        <v>46</v>
      </c>
      <c r="C431" s="3">
        <v>44336</v>
      </c>
      <c r="D431" s="4">
        <v>82039</v>
      </c>
      <c r="E431" s="4">
        <v>2403</v>
      </c>
      <c r="F431" s="4">
        <v>861239</v>
      </c>
      <c r="G431" s="4">
        <v>2403</v>
      </c>
    </row>
    <row r="432" spans="1:7" ht="15.75" customHeight="1" thickBot="1" x14ac:dyDescent="0.3">
      <c r="A432" s="2" t="s">
        <v>45</v>
      </c>
      <c r="B432" s="2" t="s">
        <v>46</v>
      </c>
      <c r="C432" s="3">
        <v>44337</v>
      </c>
      <c r="D432" s="4">
        <v>76855</v>
      </c>
      <c r="E432" s="4">
        <v>2215</v>
      </c>
      <c r="F432" s="5"/>
      <c r="G432" s="4">
        <v>2215</v>
      </c>
    </row>
    <row r="433" spans="1:7" ht="15.75" customHeight="1" thickBot="1" x14ac:dyDescent="0.3">
      <c r="A433" s="2" t="s">
        <v>45</v>
      </c>
      <c r="B433" s="2" t="s">
        <v>46</v>
      </c>
      <c r="C433" s="3">
        <v>44338</v>
      </c>
      <c r="D433" s="4">
        <v>76490</v>
      </c>
      <c r="E433" s="4">
        <v>1899</v>
      </c>
      <c r="F433" s="5"/>
      <c r="G433" s="4">
        <v>1899</v>
      </c>
    </row>
    <row r="434" spans="1:7" ht="15.75" customHeight="1" thickBot="1" x14ac:dyDescent="0.3">
      <c r="A434" s="2" t="s">
        <v>45</v>
      </c>
      <c r="B434" s="2" t="s">
        <v>46</v>
      </c>
      <c r="C434" s="3">
        <v>44339</v>
      </c>
      <c r="D434" s="4">
        <v>35819</v>
      </c>
      <c r="E434" s="4">
        <v>860</v>
      </c>
      <c r="F434" s="5"/>
      <c r="G434" s="4">
        <v>860</v>
      </c>
    </row>
    <row r="435" spans="1:7" ht="15.75" customHeight="1" thickBot="1" x14ac:dyDescent="0.3">
      <c r="A435" s="2" t="s">
        <v>45</v>
      </c>
      <c r="B435" s="2" t="s">
        <v>46</v>
      </c>
      <c r="C435" s="3">
        <v>44340</v>
      </c>
      <c r="D435" s="4">
        <v>37498</v>
      </c>
      <c r="E435" s="4">
        <v>790</v>
      </c>
      <c r="F435" s="5"/>
      <c r="G435" s="4">
        <v>790</v>
      </c>
    </row>
    <row r="436" spans="1:7" ht="15.75" customHeight="1" thickBot="1" x14ac:dyDescent="0.3">
      <c r="A436" s="2" t="s">
        <v>45</v>
      </c>
      <c r="B436" s="2" t="s">
        <v>46</v>
      </c>
      <c r="C436" s="3">
        <v>44341</v>
      </c>
      <c r="D436" s="4">
        <v>73453</v>
      </c>
      <c r="E436" s="4">
        <v>2173</v>
      </c>
      <c r="F436" s="5"/>
      <c r="G436" s="4">
        <v>2173</v>
      </c>
    </row>
    <row r="437" spans="1:7" ht="15.75" customHeight="1" thickBot="1" x14ac:dyDescent="0.3">
      <c r="A437" s="2" t="s">
        <v>45</v>
      </c>
      <c r="B437" s="2" t="s">
        <v>46</v>
      </c>
      <c r="C437" s="3">
        <v>44342</v>
      </c>
      <c r="D437" s="4">
        <v>80486</v>
      </c>
      <c r="E437" s="4">
        <v>2398</v>
      </c>
      <c r="F437" s="4">
        <v>828052</v>
      </c>
      <c r="G437" s="4">
        <v>2398</v>
      </c>
    </row>
    <row r="438" spans="1:7" ht="15.75" customHeight="1" thickBot="1" x14ac:dyDescent="0.3">
      <c r="A438" s="2" t="s">
        <v>45</v>
      </c>
      <c r="B438" s="2" t="s">
        <v>46</v>
      </c>
      <c r="C438" s="3">
        <v>44343</v>
      </c>
      <c r="D438" s="4">
        <v>67467</v>
      </c>
      <c r="E438" s="4">
        <v>2245</v>
      </c>
      <c r="F438" s="4">
        <v>699967</v>
      </c>
      <c r="G438" s="4">
        <v>2245</v>
      </c>
    </row>
    <row r="439" spans="1:7" ht="15.75" customHeight="1" thickBot="1" x14ac:dyDescent="0.3">
      <c r="A439" s="2" t="s">
        <v>45</v>
      </c>
      <c r="B439" s="2" t="s">
        <v>46</v>
      </c>
      <c r="C439" s="3">
        <v>44344</v>
      </c>
      <c r="D439" s="4">
        <v>49768</v>
      </c>
      <c r="E439" s="4">
        <v>2371</v>
      </c>
      <c r="F439" s="4">
        <v>1163765</v>
      </c>
      <c r="G439" s="4">
        <v>2371</v>
      </c>
    </row>
    <row r="440" spans="1:7" ht="15.75" customHeight="1" thickBot="1" x14ac:dyDescent="0.3">
      <c r="A440" s="2" t="s">
        <v>45</v>
      </c>
      <c r="B440" s="2" t="s">
        <v>46</v>
      </c>
      <c r="C440" s="3">
        <v>44345</v>
      </c>
      <c r="D440" s="4">
        <v>79670</v>
      </c>
      <c r="E440" s="4">
        <v>2012</v>
      </c>
      <c r="F440" s="4">
        <v>502022</v>
      </c>
      <c r="G440" s="4">
        <v>2012</v>
      </c>
    </row>
    <row r="441" spans="1:7" ht="15.75" customHeight="1" thickBot="1" x14ac:dyDescent="0.3">
      <c r="A441" s="2" t="s">
        <v>45</v>
      </c>
      <c r="B441" s="2" t="s">
        <v>46</v>
      </c>
      <c r="C441" s="3">
        <v>44346</v>
      </c>
      <c r="D441" s="4">
        <v>43520</v>
      </c>
      <c r="E441" s="4">
        <v>874</v>
      </c>
      <c r="F441" s="4">
        <v>153683</v>
      </c>
      <c r="G441" s="4">
        <v>874</v>
      </c>
    </row>
    <row r="442" spans="1:7" ht="15.75" customHeight="1" thickBot="1" x14ac:dyDescent="0.3">
      <c r="A442" s="2" t="s">
        <v>45</v>
      </c>
      <c r="B442" s="2" t="s">
        <v>46</v>
      </c>
      <c r="C442" s="3">
        <v>44347</v>
      </c>
      <c r="D442" s="4">
        <v>30434</v>
      </c>
      <c r="E442" s="4">
        <v>860</v>
      </c>
      <c r="F442" s="4">
        <v>394684</v>
      </c>
      <c r="G442" s="4">
        <v>860</v>
      </c>
    </row>
    <row r="443" spans="1:7" ht="15.75" customHeight="1" thickBot="1" x14ac:dyDescent="0.3">
      <c r="A443" s="2" t="s">
        <v>45</v>
      </c>
      <c r="B443" s="2" t="s">
        <v>46</v>
      </c>
      <c r="C443" s="3">
        <v>44348</v>
      </c>
      <c r="D443" s="4">
        <v>78926</v>
      </c>
      <c r="E443" s="4">
        <v>2408</v>
      </c>
      <c r="F443" s="4">
        <v>761486</v>
      </c>
      <c r="G443" s="4">
        <v>2408</v>
      </c>
    </row>
    <row r="444" spans="1:7" ht="15.75" customHeight="1" thickBot="1" x14ac:dyDescent="0.3">
      <c r="A444" s="2" t="s">
        <v>45</v>
      </c>
      <c r="B444" s="2" t="s">
        <v>46</v>
      </c>
      <c r="C444" s="3">
        <v>44349</v>
      </c>
      <c r="D444" s="4">
        <v>95601</v>
      </c>
      <c r="E444" s="4">
        <v>2507</v>
      </c>
      <c r="F444" s="4">
        <v>675644</v>
      </c>
      <c r="G444" s="4">
        <v>2507</v>
      </c>
    </row>
    <row r="445" spans="1:7" ht="15.75" customHeight="1" thickBot="1" x14ac:dyDescent="0.3">
      <c r="A445" s="2" t="s">
        <v>45</v>
      </c>
      <c r="B445" s="2" t="s">
        <v>46</v>
      </c>
      <c r="C445" s="3">
        <v>44350</v>
      </c>
      <c r="D445" s="4">
        <v>83391</v>
      </c>
      <c r="E445" s="4">
        <v>1682</v>
      </c>
      <c r="F445" s="4">
        <v>1410440</v>
      </c>
      <c r="G445" s="4">
        <v>1682</v>
      </c>
    </row>
    <row r="446" spans="1:7" ht="15.75" customHeight="1" thickBot="1" x14ac:dyDescent="0.3">
      <c r="A446" s="2" t="s">
        <v>45</v>
      </c>
      <c r="B446" s="2" t="s">
        <v>46</v>
      </c>
      <c r="C446" s="3">
        <v>44351</v>
      </c>
      <c r="D446" s="4">
        <v>37936</v>
      </c>
      <c r="E446" s="4">
        <v>1454</v>
      </c>
      <c r="F446" s="4">
        <v>413231</v>
      </c>
      <c r="G446" s="4">
        <v>1454</v>
      </c>
    </row>
    <row r="447" spans="1:7" ht="15.75" customHeight="1" thickBot="1" x14ac:dyDescent="0.3">
      <c r="A447" s="2" t="s">
        <v>45</v>
      </c>
      <c r="B447" s="2" t="s">
        <v>46</v>
      </c>
      <c r="C447" s="3">
        <v>44352</v>
      </c>
      <c r="D447" s="4">
        <v>66017</v>
      </c>
      <c r="E447" s="4">
        <v>1689</v>
      </c>
      <c r="F447" s="4">
        <v>685726</v>
      </c>
      <c r="G447" s="4">
        <v>1689</v>
      </c>
    </row>
    <row r="448" spans="1:7" ht="15.75" customHeight="1" thickBot="1" x14ac:dyDescent="0.3">
      <c r="A448" s="2" t="s">
        <v>45</v>
      </c>
      <c r="B448" s="2" t="s">
        <v>46</v>
      </c>
      <c r="C448" s="3">
        <v>44353</v>
      </c>
      <c r="D448" s="4">
        <v>39637</v>
      </c>
      <c r="E448" s="4">
        <v>873</v>
      </c>
      <c r="F448" s="4">
        <v>261880</v>
      </c>
      <c r="G448" s="4">
        <v>873</v>
      </c>
    </row>
    <row r="449" spans="1:7" ht="15.75" customHeight="1" thickBot="1" x14ac:dyDescent="0.3">
      <c r="A449" s="2" t="s">
        <v>45</v>
      </c>
      <c r="B449" s="2" t="s">
        <v>46</v>
      </c>
      <c r="C449" s="3">
        <v>44354</v>
      </c>
      <c r="D449" s="4">
        <v>37156</v>
      </c>
      <c r="E449" s="4">
        <v>1010</v>
      </c>
      <c r="F449" s="5"/>
      <c r="G449" s="4">
        <v>1010</v>
      </c>
    </row>
    <row r="450" spans="1:7" ht="15.75" customHeight="1" thickBot="1" x14ac:dyDescent="0.3">
      <c r="A450" s="2" t="s">
        <v>45</v>
      </c>
      <c r="B450" s="2" t="s">
        <v>46</v>
      </c>
      <c r="C450" s="3">
        <v>44355</v>
      </c>
      <c r="D450" s="4">
        <v>52911</v>
      </c>
      <c r="E450" s="4">
        <v>2378</v>
      </c>
      <c r="F450" s="5"/>
      <c r="G450" s="4">
        <v>2378</v>
      </c>
    </row>
    <row r="451" spans="1:7" ht="15.75" customHeight="1" thickBot="1" x14ac:dyDescent="0.3">
      <c r="A451" s="2" t="s">
        <v>45</v>
      </c>
      <c r="B451" s="2" t="s">
        <v>46</v>
      </c>
      <c r="C451" s="3">
        <v>44356</v>
      </c>
      <c r="D451" s="4">
        <v>85748</v>
      </c>
      <c r="E451" s="4">
        <v>2723</v>
      </c>
      <c r="F451" s="5"/>
      <c r="G451" s="4">
        <v>2723</v>
      </c>
    </row>
    <row r="452" spans="1:7" ht="15.75" customHeight="1" thickBot="1" x14ac:dyDescent="0.3">
      <c r="A452" s="2" t="s">
        <v>45</v>
      </c>
      <c r="B452" s="2" t="s">
        <v>46</v>
      </c>
      <c r="C452" s="3">
        <v>44357</v>
      </c>
      <c r="D452" s="4">
        <v>88092</v>
      </c>
      <c r="E452" s="4">
        <v>2504</v>
      </c>
      <c r="F452" s="4">
        <v>1077303</v>
      </c>
      <c r="G452" s="4">
        <v>2504</v>
      </c>
    </row>
    <row r="453" spans="1:7" ht="15.75" customHeight="1" thickBot="1" x14ac:dyDescent="0.3">
      <c r="A453" s="2" t="s">
        <v>45</v>
      </c>
      <c r="B453" s="2" t="s">
        <v>46</v>
      </c>
      <c r="C453" s="3">
        <v>44358</v>
      </c>
      <c r="D453" s="4">
        <v>85149</v>
      </c>
      <c r="E453" s="4">
        <v>2216</v>
      </c>
      <c r="F453" s="4">
        <v>868490</v>
      </c>
      <c r="G453" s="4">
        <v>2216</v>
      </c>
    </row>
    <row r="454" spans="1:7" ht="15.75" customHeight="1" thickBot="1" x14ac:dyDescent="0.3">
      <c r="A454" s="2" t="s">
        <v>45</v>
      </c>
      <c r="B454" s="2" t="s">
        <v>46</v>
      </c>
      <c r="C454" s="3">
        <v>44359</v>
      </c>
      <c r="D454" s="4">
        <v>78700</v>
      </c>
      <c r="E454" s="4">
        <v>2037</v>
      </c>
      <c r="F454" s="5"/>
      <c r="G454" s="4">
        <v>2037</v>
      </c>
    </row>
    <row r="455" spans="1:7" ht="15.75" customHeight="1" thickBot="1" x14ac:dyDescent="0.3">
      <c r="A455" s="2" t="s">
        <v>45</v>
      </c>
      <c r="B455" s="2" t="s">
        <v>46</v>
      </c>
      <c r="C455" s="3">
        <v>44360</v>
      </c>
      <c r="D455" s="4">
        <v>37948</v>
      </c>
      <c r="E455" s="4">
        <v>1129</v>
      </c>
      <c r="F455" s="5"/>
      <c r="G455" s="4">
        <v>1129</v>
      </c>
    </row>
    <row r="456" spans="1:7" ht="15.75" customHeight="1" thickBot="1" x14ac:dyDescent="0.3">
      <c r="A456" s="2" t="s">
        <v>45</v>
      </c>
      <c r="B456" s="2" t="s">
        <v>46</v>
      </c>
      <c r="C456" s="3">
        <v>44361</v>
      </c>
      <c r="D456" s="4">
        <v>39846</v>
      </c>
      <c r="E456" s="4">
        <v>827</v>
      </c>
      <c r="F456" s="4">
        <v>772287</v>
      </c>
      <c r="G456" s="4">
        <v>827</v>
      </c>
    </row>
    <row r="457" spans="1:7" ht="15.75" customHeight="1" thickBot="1" x14ac:dyDescent="0.3">
      <c r="A457" s="2" t="s">
        <v>45</v>
      </c>
      <c r="B457" s="2" t="s">
        <v>46</v>
      </c>
      <c r="C457" s="3">
        <v>44362</v>
      </c>
      <c r="D457" s="4">
        <v>80609</v>
      </c>
      <c r="E457" s="4">
        <v>2468</v>
      </c>
      <c r="F457" s="4">
        <v>1361982</v>
      </c>
      <c r="G457" s="4">
        <v>2468</v>
      </c>
    </row>
    <row r="458" spans="1:7" ht="15.75" customHeight="1" thickBot="1" x14ac:dyDescent="0.3">
      <c r="A458" s="2" t="s">
        <v>45</v>
      </c>
      <c r="B458" s="2" t="s">
        <v>46</v>
      </c>
      <c r="C458" s="3">
        <v>44363</v>
      </c>
      <c r="D458" s="4">
        <v>95367</v>
      </c>
      <c r="E458" s="4">
        <v>2997</v>
      </c>
      <c r="F458" s="4">
        <v>1272395</v>
      </c>
      <c r="G458" s="4">
        <v>2997</v>
      </c>
    </row>
    <row r="459" spans="1:7" ht="15.75" customHeight="1" thickBot="1" x14ac:dyDescent="0.3">
      <c r="A459" s="2" t="s">
        <v>45</v>
      </c>
      <c r="B459" s="2" t="s">
        <v>46</v>
      </c>
      <c r="C459" s="3">
        <v>44364</v>
      </c>
      <c r="D459" s="4">
        <v>74042</v>
      </c>
      <c r="E459" s="4">
        <v>2311</v>
      </c>
      <c r="F459" s="4">
        <v>2561553</v>
      </c>
      <c r="G459" s="4">
        <v>2311</v>
      </c>
    </row>
    <row r="460" spans="1:7" ht="15.75" customHeight="1" thickBot="1" x14ac:dyDescent="0.3">
      <c r="A460" s="2" t="s">
        <v>45</v>
      </c>
      <c r="B460" s="2" t="s">
        <v>46</v>
      </c>
      <c r="C460" s="3">
        <v>44365</v>
      </c>
      <c r="D460" s="4">
        <v>98832</v>
      </c>
      <c r="E460" s="4">
        <v>2495</v>
      </c>
      <c r="F460" s="4">
        <v>1288841</v>
      </c>
      <c r="G460" s="4">
        <v>2495</v>
      </c>
    </row>
    <row r="461" spans="1:7" ht="15.75" customHeight="1" thickBot="1" x14ac:dyDescent="0.3">
      <c r="A461" s="2" t="s">
        <v>45</v>
      </c>
      <c r="B461" s="2" t="s">
        <v>46</v>
      </c>
      <c r="C461" s="3">
        <v>44366</v>
      </c>
      <c r="D461" s="4">
        <v>82288</v>
      </c>
      <c r="E461" s="4">
        <v>2301</v>
      </c>
      <c r="F461" s="4">
        <v>1084846</v>
      </c>
      <c r="G461" s="4">
        <v>2301</v>
      </c>
    </row>
    <row r="462" spans="1:7" ht="15.75" customHeight="1" thickBot="1" x14ac:dyDescent="0.3">
      <c r="A462" s="2" t="s">
        <v>45</v>
      </c>
      <c r="B462" s="2" t="s">
        <v>46</v>
      </c>
      <c r="C462" s="3">
        <v>44367</v>
      </c>
      <c r="D462" s="4">
        <v>44178</v>
      </c>
      <c r="E462" s="4">
        <v>1025</v>
      </c>
      <c r="F462" s="4">
        <v>484728</v>
      </c>
      <c r="G462" s="4">
        <v>1025</v>
      </c>
    </row>
    <row r="463" spans="1:7" ht="15.75" customHeight="1" thickBot="1" x14ac:dyDescent="0.3">
      <c r="A463" s="2" t="s">
        <v>45</v>
      </c>
      <c r="B463" s="2" t="s">
        <v>46</v>
      </c>
      <c r="C463" s="3">
        <v>44368</v>
      </c>
      <c r="D463" s="4">
        <v>38903</v>
      </c>
      <c r="E463" s="4">
        <v>761</v>
      </c>
      <c r="F463" s="4">
        <v>1392493</v>
      </c>
      <c r="G463" s="4">
        <v>761</v>
      </c>
    </row>
    <row r="464" spans="1:7" ht="15.75" customHeight="1" thickBot="1" x14ac:dyDescent="0.3">
      <c r="A464" s="2" t="s">
        <v>45</v>
      </c>
      <c r="B464" s="2" t="s">
        <v>46</v>
      </c>
      <c r="C464" s="3">
        <v>44369</v>
      </c>
      <c r="D464" s="4">
        <v>87822</v>
      </c>
      <c r="E464" s="4">
        <v>2131</v>
      </c>
      <c r="F464" s="4">
        <v>1723948</v>
      </c>
      <c r="G464" s="4">
        <v>2131</v>
      </c>
    </row>
    <row r="465" spans="1:7" ht="15.75" customHeight="1" thickBot="1" x14ac:dyDescent="0.3">
      <c r="A465" s="2" t="s">
        <v>45</v>
      </c>
      <c r="B465" s="2" t="s">
        <v>46</v>
      </c>
      <c r="C465" s="3">
        <v>44370</v>
      </c>
      <c r="D465" s="4">
        <v>115228</v>
      </c>
      <c r="E465" s="4">
        <v>2392</v>
      </c>
      <c r="F465" s="4">
        <v>1516957</v>
      </c>
      <c r="G465" s="4">
        <v>2392</v>
      </c>
    </row>
    <row r="466" spans="1:7" ht="15.75" customHeight="1" thickBot="1" x14ac:dyDescent="0.3">
      <c r="A466" s="2" t="s">
        <v>45</v>
      </c>
      <c r="B466" s="2" t="s">
        <v>46</v>
      </c>
      <c r="C466" s="3">
        <v>44371</v>
      </c>
      <c r="D466" s="4">
        <v>73602</v>
      </c>
      <c r="E466" s="4">
        <v>2032</v>
      </c>
      <c r="F466" s="4">
        <v>1323306</v>
      </c>
      <c r="G466" s="4">
        <v>2032</v>
      </c>
    </row>
    <row r="467" spans="1:7" ht="15.75" customHeight="1" thickBot="1" x14ac:dyDescent="0.3">
      <c r="A467" s="2" t="s">
        <v>45</v>
      </c>
      <c r="B467" s="2" t="s">
        <v>46</v>
      </c>
      <c r="C467" s="3">
        <v>44372</v>
      </c>
      <c r="D467" s="4">
        <v>79277</v>
      </c>
      <c r="E467" s="4">
        <v>2001</v>
      </c>
      <c r="F467" s="5"/>
      <c r="G467" s="4">
        <v>2001</v>
      </c>
    </row>
    <row r="468" spans="1:7" ht="15.75" customHeight="1" thickBot="1" x14ac:dyDescent="0.3">
      <c r="A468" s="2" t="s">
        <v>45</v>
      </c>
      <c r="B468" s="2" t="s">
        <v>46</v>
      </c>
      <c r="C468" s="3">
        <v>44373</v>
      </c>
      <c r="D468" s="4">
        <v>64134</v>
      </c>
      <c r="E468" s="4">
        <v>1593</v>
      </c>
      <c r="F468" s="5"/>
      <c r="G468" s="4">
        <v>1593</v>
      </c>
    </row>
    <row r="469" spans="1:7" ht="15.75" customHeight="1" thickBot="1" x14ac:dyDescent="0.3">
      <c r="A469" s="2" t="s">
        <v>45</v>
      </c>
      <c r="B469" s="2" t="s">
        <v>46</v>
      </c>
      <c r="C469" s="3">
        <v>44374</v>
      </c>
      <c r="D469" s="4">
        <v>33704</v>
      </c>
      <c r="E469" s="4">
        <v>739</v>
      </c>
      <c r="F469" s="5"/>
      <c r="G469" s="4">
        <v>739</v>
      </c>
    </row>
    <row r="470" spans="1:7" ht="15.75" customHeight="1" thickBot="1" x14ac:dyDescent="0.3">
      <c r="A470" s="2" t="s">
        <v>45</v>
      </c>
      <c r="B470" s="2" t="s">
        <v>46</v>
      </c>
      <c r="C470" s="3">
        <v>44375</v>
      </c>
      <c r="D470" s="4">
        <v>27804</v>
      </c>
      <c r="E470" s="4">
        <v>618</v>
      </c>
      <c r="F470" s="4">
        <v>109265</v>
      </c>
      <c r="G470" s="4">
        <v>618</v>
      </c>
    </row>
    <row r="471" spans="1:7" ht="15.75" customHeight="1" thickBot="1" x14ac:dyDescent="0.3">
      <c r="A471" s="2" t="s">
        <v>45</v>
      </c>
      <c r="B471" s="2" t="s">
        <v>46</v>
      </c>
      <c r="C471" s="3">
        <v>44376</v>
      </c>
      <c r="D471" s="4">
        <v>64903</v>
      </c>
      <c r="E471" s="4">
        <v>1893</v>
      </c>
      <c r="F471" s="4">
        <v>1913556</v>
      </c>
      <c r="G471" s="4">
        <v>1893</v>
      </c>
    </row>
    <row r="472" spans="1:7" ht="15.75" customHeight="1" thickBot="1" x14ac:dyDescent="0.3">
      <c r="A472" s="2" t="s">
        <v>45</v>
      </c>
      <c r="B472" s="2" t="s">
        <v>46</v>
      </c>
      <c r="C472" s="3">
        <v>44377</v>
      </c>
      <c r="D472" s="4">
        <v>43836</v>
      </c>
      <c r="E472" s="4">
        <v>2081</v>
      </c>
      <c r="F472" s="5"/>
      <c r="G472" s="4">
        <v>2081</v>
      </c>
    </row>
    <row r="473" spans="1:7" ht="15.75" customHeight="1" thickBot="1" x14ac:dyDescent="0.3">
      <c r="A473" s="2" t="s">
        <v>45</v>
      </c>
      <c r="B473" s="2" t="s">
        <v>46</v>
      </c>
      <c r="C473" s="3">
        <v>44378</v>
      </c>
      <c r="D473" s="4">
        <v>65163</v>
      </c>
      <c r="E473" s="4">
        <v>2029</v>
      </c>
      <c r="F473" s="5"/>
      <c r="G473" s="4">
        <v>2029</v>
      </c>
    </row>
    <row r="474" spans="1:7" ht="15.75" customHeight="1" thickBot="1" x14ac:dyDescent="0.3">
      <c r="A474" s="2" t="s">
        <v>45</v>
      </c>
      <c r="B474" s="2" t="s">
        <v>46</v>
      </c>
      <c r="C474" s="3">
        <v>44379</v>
      </c>
      <c r="D474" s="4">
        <v>65165</v>
      </c>
      <c r="E474" s="4">
        <v>1857</v>
      </c>
      <c r="F474" s="5"/>
      <c r="G474" s="4">
        <v>1857</v>
      </c>
    </row>
    <row r="475" spans="1:7" ht="15.75" customHeight="1" thickBot="1" x14ac:dyDescent="0.3">
      <c r="A475" s="2" t="s">
        <v>45</v>
      </c>
      <c r="B475" s="2" t="s">
        <v>46</v>
      </c>
      <c r="C475" s="3">
        <v>44380</v>
      </c>
      <c r="D475" s="4">
        <v>54556</v>
      </c>
      <c r="E475" s="4">
        <v>1635</v>
      </c>
      <c r="F475" s="5"/>
      <c r="G475" s="4">
        <v>1635</v>
      </c>
    </row>
    <row r="476" spans="1:7" ht="15.75" customHeight="1" thickBot="1" x14ac:dyDescent="0.3">
      <c r="A476" s="2" t="s">
        <v>45</v>
      </c>
      <c r="B476" s="2" t="s">
        <v>46</v>
      </c>
      <c r="C476" s="3">
        <v>44381</v>
      </c>
      <c r="D476" s="4">
        <v>27783</v>
      </c>
      <c r="E476" s="4">
        <v>830</v>
      </c>
      <c r="F476" s="5"/>
      <c r="G476" s="4">
        <v>830</v>
      </c>
    </row>
    <row r="477" spans="1:7" ht="15.75" customHeight="1" thickBot="1" x14ac:dyDescent="0.3">
      <c r="A477" s="2" t="s">
        <v>45</v>
      </c>
      <c r="B477" s="2" t="s">
        <v>46</v>
      </c>
      <c r="C477" s="3">
        <v>44382</v>
      </c>
      <c r="D477" s="4">
        <v>22703</v>
      </c>
      <c r="E477" s="4">
        <v>695</v>
      </c>
      <c r="F477" s="4">
        <v>1607612</v>
      </c>
      <c r="G477" s="4">
        <v>695</v>
      </c>
    </row>
    <row r="478" spans="1:7" ht="15.75" customHeight="1" thickBot="1" x14ac:dyDescent="0.3">
      <c r="A478" s="2" t="s">
        <v>45</v>
      </c>
      <c r="B478" s="2" t="s">
        <v>46</v>
      </c>
      <c r="C478" s="3">
        <v>44383</v>
      </c>
      <c r="D478" s="4">
        <v>62504</v>
      </c>
      <c r="E478" s="4">
        <v>1780</v>
      </c>
      <c r="F478" s="4">
        <v>718954</v>
      </c>
      <c r="G478" s="4">
        <v>1780</v>
      </c>
    </row>
    <row r="479" spans="1:7" ht="15.75" customHeight="1" thickBot="1" x14ac:dyDescent="0.3">
      <c r="A479" s="2" t="s">
        <v>45</v>
      </c>
      <c r="B479" s="2" t="s">
        <v>46</v>
      </c>
      <c r="C479" s="3">
        <v>44384</v>
      </c>
      <c r="D479" s="4">
        <v>54022</v>
      </c>
      <c r="E479" s="4">
        <v>1648</v>
      </c>
      <c r="F479" s="4">
        <v>2473652</v>
      </c>
      <c r="G479" s="4">
        <v>1648</v>
      </c>
    </row>
    <row r="480" spans="1:7" ht="15.75" customHeight="1" thickBot="1" x14ac:dyDescent="0.3">
      <c r="A480" s="2" t="s">
        <v>45</v>
      </c>
      <c r="B480" s="2" t="s">
        <v>46</v>
      </c>
      <c r="C480" s="3">
        <v>44385</v>
      </c>
      <c r="D480" s="4">
        <v>53725</v>
      </c>
      <c r="E480" s="4">
        <v>1639</v>
      </c>
      <c r="F480" s="4">
        <v>1375862</v>
      </c>
      <c r="G480" s="4">
        <v>1639</v>
      </c>
    </row>
    <row r="481" spans="1:7" ht="15.75" customHeight="1" thickBot="1" x14ac:dyDescent="0.3">
      <c r="A481" s="2" t="s">
        <v>45</v>
      </c>
      <c r="B481" s="2" t="s">
        <v>46</v>
      </c>
      <c r="C481" s="3">
        <v>44386</v>
      </c>
      <c r="D481" s="4">
        <v>57737</v>
      </c>
      <c r="E481" s="4">
        <v>1509</v>
      </c>
      <c r="F481" s="4">
        <v>1296611</v>
      </c>
      <c r="G481" s="4">
        <v>1509</v>
      </c>
    </row>
    <row r="482" spans="1:7" ht="15.75" customHeight="1" thickBot="1" x14ac:dyDescent="0.3">
      <c r="A482" s="2" t="s">
        <v>45</v>
      </c>
      <c r="B482" s="2" t="s">
        <v>46</v>
      </c>
      <c r="C482" s="3">
        <v>44387</v>
      </c>
      <c r="D482" s="4">
        <v>48504</v>
      </c>
      <c r="E482" s="4">
        <v>1205</v>
      </c>
      <c r="F482" s="5"/>
      <c r="G482" s="4">
        <v>1205</v>
      </c>
    </row>
    <row r="483" spans="1:7" ht="15.75" customHeight="1" thickBot="1" x14ac:dyDescent="0.3">
      <c r="A483" s="2" t="s">
        <v>48</v>
      </c>
      <c r="B483" s="2" t="s">
        <v>49</v>
      </c>
      <c r="C483" s="3">
        <v>43853</v>
      </c>
      <c r="D483" s="4">
        <v>0</v>
      </c>
      <c r="E483" s="4">
        <v>0</v>
      </c>
      <c r="F483" s="5"/>
      <c r="G483" s="4">
        <v>0</v>
      </c>
    </row>
    <row r="484" spans="1:7" ht="15.75" customHeight="1" thickBot="1" x14ac:dyDescent="0.3">
      <c r="A484" s="2" t="s">
        <v>48</v>
      </c>
      <c r="B484" s="2" t="s">
        <v>49</v>
      </c>
      <c r="C484" s="3">
        <v>43854</v>
      </c>
      <c r="D484" s="4">
        <v>2</v>
      </c>
      <c r="E484" s="4">
        <v>0</v>
      </c>
      <c r="F484" s="5"/>
      <c r="G484" s="4">
        <v>0</v>
      </c>
    </row>
    <row r="485" spans="1:7" ht="15.75" customHeight="1" thickBot="1" x14ac:dyDescent="0.3">
      <c r="A485" s="2" t="s">
        <v>48</v>
      </c>
      <c r="B485" s="2" t="s">
        <v>49</v>
      </c>
      <c r="C485" s="3">
        <v>43855</v>
      </c>
      <c r="D485" s="4">
        <v>1</v>
      </c>
      <c r="E485" s="4">
        <v>0</v>
      </c>
      <c r="F485" s="5"/>
      <c r="G485" s="4">
        <v>0</v>
      </c>
    </row>
    <row r="486" spans="1:7" ht="15.75" customHeight="1" thickBot="1" x14ac:dyDescent="0.3">
      <c r="A486" s="2" t="s">
        <v>48</v>
      </c>
      <c r="B486" s="2" t="s">
        <v>49</v>
      </c>
      <c r="C486" s="3">
        <v>43856</v>
      </c>
      <c r="D486" s="4">
        <v>0</v>
      </c>
      <c r="E486" s="4">
        <v>0</v>
      </c>
      <c r="F486" s="5"/>
      <c r="G486" s="4">
        <v>0</v>
      </c>
    </row>
    <row r="487" spans="1:7" ht="15.75" customHeight="1" thickBot="1" x14ac:dyDescent="0.3">
      <c r="A487" s="2" t="s">
        <v>48</v>
      </c>
      <c r="B487" s="2" t="s">
        <v>49</v>
      </c>
      <c r="C487" s="3">
        <v>43857</v>
      </c>
      <c r="D487" s="4">
        <v>1</v>
      </c>
      <c r="E487" s="4">
        <v>0</v>
      </c>
      <c r="F487" s="5"/>
      <c r="G487" s="4">
        <v>0</v>
      </c>
    </row>
    <row r="488" spans="1:7" ht="15.75" customHeight="1" thickBot="1" x14ac:dyDescent="0.3">
      <c r="A488" s="2" t="s">
        <v>48</v>
      </c>
      <c r="B488" s="2" t="s">
        <v>49</v>
      </c>
      <c r="C488" s="3">
        <v>43858</v>
      </c>
      <c r="D488" s="4">
        <v>4</v>
      </c>
      <c r="E488" s="4">
        <v>0</v>
      </c>
      <c r="F488" s="5"/>
      <c r="G488" s="4">
        <v>0</v>
      </c>
    </row>
    <row r="489" spans="1:7" ht="15.75" customHeight="1" thickBot="1" x14ac:dyDescent="0.3">
      <c r="A489" s="2" t="s">
        <v>48</v>
      </c>
      <c r="B489" s="2" t="s">
        <v>49</v>
      </c>
      <c r="C489" s="3">
        <v>43859</v>
      </c>
      <c r="D489" s="4">
        <v>2</v>
      </c>
      <c r="E489" s="4">
        <v>0</v>
      </c>
      <c r="F489" s="5"/>
      <c r="G489" s="4">
        <v>0</v>
      </c>
    </row>
    <row r="490" spans="1:7" ht="15.75" customHeight="1" thickBot="1" x14ac:dyDescent="0.3">
      <c r="A490" s="2" t="s">
        <v>48</v>
      </c>
      <c r="B490" s="2" t="s">
        <v>49</v>
      </c>
      <c r="C490" s="3">
        <v>43860</v>
      </c>
      <c r="D490" s="4">
        <v>0</v>
      </c>
      <c r="E490" s="4">
        <v>0</v>
      </c>
      <c r="F490" s="5"/>
      <c r="G490" s="4">
        <v>0</v>
      </c>
    </row>
    <row r="491" spans="1:7" ht="15.75" customHeight="1" thickBot="1" x14ac:dyDescent="0.3">
      <c r="A491" s="2" t="s">
        <v>48</v>
      </c>
      <c r="B491" s="2" t="s">
        <v>49</v>
      </c>
      <c r="C491" s="3">
        <v>43861</v>
      </c>
      <c r="D491" s="4">
        <v>7</v>
      </c>
      <c r="E491" s="4">
        <v>0</v>
      </c>
      <c r="F491" s="5"/>
      <c r="G491" s="4">
        <v>0</v>
      </c>
    </row>
    <row r="492" spans="1:7" ht="15.75" customHeight="1" thickBot="1" x14ac:dyDescent="0.3">
      <c r="A492" s="2" t="s">
        <v>48</v>
      </c>
      <c r="B492" s="2" t="s">
        <v>49</v>
      </c>
      <c r="C492" s="3">
        <v>43862</v>
      </c>
      <c r="D492" s="4">
        <v>6</v>
      </c>
      <c r="E492" s="4">
        <v>0</v>
      </c>
      <c r="F492" s="5"/>
      <c r="G492" s="4">
        <v>0</v>
      </c>
    </row>
    <row r="493" spans="1:7" ht="15.75" customHeight="1" thickBot="1" x14ac:dyDescent="0.3">
      <c r="A493" s="2" t="s">
        <v>48</v>
      </c>
      <c r="B493" s="2" t="s">
        <v>49</v>
      </c>
      <c r="C493" s="3">
        <v>43863</v>
      </c>
      <c r="D493" s="4">
        <v>2</v>
      </c>
      <c r="E493" s="4">
        <v>0</v>
      </c>
      <c r="F493" s="5"/>
      <c r="G493" s="4">
        <v>0</v>
      </c>
    </row>
    <row r="494" spans="1:7" ht="15.75" customHeight="1" thickBot="1" x14ac:dyDescent="0.3">
      <c r="A494" s="2" t="s">
        <v>48</v>
      </c>
      <c r="B494" s="2" t="s">
        <v>49</v>
      </c>
      <c r="C494" s="3">
        <v>43864</v>
      </c>
      <c r="D494" s="4">
        <v>8</v>
      </c>
      <c r="E494" s="4">
        <v>0</v>
      </c>
      <c r="F494" s="5"/>
      <c r="G494" s="4">
        <v>0</v>
      </c>
    </row>
    <row r="495" spans="1:7" ht="15.75" customHeight="1" thickBot="1" x14ac:dyDescent="0.3">
      <c r="A495" s="2" t="s">
        <v>48</v>
      </c>
      <c r="B495" s="2" t="s">
        <v>49</v>
      </c>
      <c r="C495" s="3">
        <v>43865</v>
      </c>
      <c r="D495" s="4">
        <v>1</v>
      </c>
      <c r="E495" s="4">
        <v>0</v>
      </c>
      <c r="F495" s="5"/>
      <c r="G495" s="4">
        <v>0</v>
      </c>
    </row>
    <row r="496" spans="1:7" ht="15.75" customHeight="1" thickBot="1" x14ac:dyDescent="0.3">
      <c r="A496" s="2" t="s">
        <v>48</v>
      </c>
      <c r="B496" s="2" t="s">
        <v>49</v>
      </c>
      <c r="C496" s="3">
        <v>43866</v>
      </c>
      <c r="D496" s="4">
        <v>1</v>
      </c>
      <c r="E496" s="4">
        <v>0</v>
      </c>
      <c r="F496" s="5"/>
      <c r="G496" s="4">
        <v>0</v>
      </c>
    </row>
    <row r="497" spans="1:7" ht="15.75" customHeight="1" thickBot="1" x14ac:dyDescent="0.3">
      <c r="A497" s="2" t="s">
        <v>48</v>
      </c>
      <c r="B497" s="2" t="s">
        <v>49</v>
      </c>
      <c r="C497" s="3">
        <v>43867</v>
      </c>
      <c r="D497" s="4">
        <v>0</v>
      </c>
      <c r="E497" s="4">
        <v>0</v>
      </c>
      <c r="F497" s="5"/>
      <c r="G497" s="4">
        <v>0</v>
      </c>
    </row>
    <row r="498" spans="1:7" ht="15.75" customHeight="1" thickBot="1" x14ac:dyDescent="0.3">
      <c r="A498" s="2" t="s">
        <v>48</v>
      </c>
      <c r="B498" s="2" t="s">
        <v>49</v>
      </c>
      <c r="C498" s="3">
        <v>43868</v>
      </c>
      <c r="D498" s="4">
        <v>2</v>
      </c>
      <c r="E498" s="4">
        <v>0</v>
      </c>
      <c r="F498" s="5"/>
      <c r="G498" s="4">
        <v>0</v>
      </c>
    </row>
    <row r="499" spans="1:7" ht="15.75" customHeight="1" thickBot="1" x14ac:dyDescent="0.3">
      <c r="A499" s="2" t="s">
        <v>48</v>
      </c>
      <c r="B499" s="2" t="s">
        <v>49</v>
      </c>
      <c r="C499" s="3">
        <v>43869</v>
      </c>
      <c r="D499" s="4">
        <v>9</v>
      </c>
      <c r="E499" s="4">
        <v>0</v>
      </c>
      <c r="F499" s="5"/>
      <c r="G499" s="4">
        <v>0</v>
      </c>
    </row>
    <row r="500" spans="1:7" ht="15.75" customHeight="1" thickBot="1" x14ac:dyDescent="0.3">
      <c r="A500" s="2" t="s">
        <v>48</v>
      </c>
      <c r="B500" s="2" t="s">
        <v>49</v>
      </c>
      <c r="C500" s="3">
        <v>43870</v>
      </c>
      <c r="D500" s="4">
        <v>3</v>
      </c>
      <c r="E500" s="4">
        <v>0</v>
      </c>
      <c r="F500" s="5"/>
      <c r="G500" s="4">
        <v>0</v>
      </c>
    </row>
    <row r="501" spans="1:7" ht="15.75" customHeight="1" thickBot="1" x14ac:dyDescent="0.3">
      <c r="A501" s="2" t="s">
        <v>48</v>
      </c>
      <c r="B501" s="2" t="s">
        <v>49</v>
      </c>
      <c r="C501" s="3">
        <v>43871</v>
      </c>
      <c r="D501" s="4">
        <v>0</v>
      </c>
      <c r="E501" s="4">
        <v>0</v>
      </c>
      <c r="F501" s="5"/>
      <c r="G501" s="4">
        <v>0</v>
      </c>
    </row>
    <row r="502" spans="1:7" ht="15.75" customHeight="1" thickBot="1" x14ac:dyDescent="0.3">
      <c r="A502" s="2" t="s">
        <v>48</v>
      </c>
      <c r="B502" s="2" t="s">
        <v>49</v>
      </c>
      <c r="C502" s="3">
        <v>43872</v>
      </c>
      <c r="D502" s="4">
        <v>3</v>
      </c>
      <c r="E502" s="4">
        <v>0</v>
      </c>
      <c r="F502" s="5"/>
      <c r="G502" s="4">
        <v>0</v>
      </c>
    </row>
    <row r="503" spans="1:7" ht="15.75" customHeight="1" thickBot="1" x14ac:dyDescent="0.3">
      <c r="A503" s="2" t="s">
        <v>48</v>
      </c>
      <c r="B503" s="2" t="s">
        <v>49</v>
      </c>
      <c r="C503" s="3">
        <v>43873</v>
      </c>
      <c r="D503" s="4">
        <v>1</v>
      </c>
      <c r="E503" s="4">
        <v>0</v>
      </c>
      <c r="F503" s="5"/>
      <c r="G503" s="4">
        <v>0</v>
      </c>
    </row>
    <row r="504" spans="1:7" ht="15.75" customHeight="1" thickBot="1" x14ac:dyDescent="0.3">
      <c r="A504" s="2" t="s">
        <v>48</v>
      </c>
      <c r="B504" s="2" t="s">
        <v>49</v>
      </c>
      <c r="C504" s="3">
        <v>43874</v>
      </c>
      <c r="D504" s="4">
        <v>1</v>
      </c>
      <c r="E504" s="4">
        <v>0</v>
      </c>
      <c r="F504" s="5"/>
      <c r="G504" s="4">
        <v>0</v>
      </c>
    </row>
    <row r="505" spans="1:7" ht="15.75" customHeight="1" thickBot="1" x14ac:dyDescent="0.3">
      <c r="A505" s="2" t="s">
        <v>48</v>
      </c>
      <c r="B505" s="2" t="s">
        <v>49</v>
      </c>
      <c r="C505" s="3">
        <v>43875</v>
      </c>
      <c r="D505" s="4">
        <v>1</v>
      </c>
      <c r="E505" s="4">
        <v>0</v>
      </c>
      <c r="F505" s="5"/>
      <c r="G505" s="4">
        <v>0</v>
      </c>
    </row>
    <row r="506" spans="1:7" ht="15.75" customHeight="1" thickBot="1" x14ac:dyDescent="0.3">
      <c r="A506" s="2" t="s">
        <v>48</v>
      </c>
      <c r="B506" s="2" t="s">
        <v>49</v>
      </c>
      <c r="C506" s="3">
        <v>43876</v>
      </c>
      <c r="D506" s="4">
        <v>1</v>
      </c>
      <c r="E506" s="4">
        <v>1</v>
      </c>
      <c r="F506" s="5"/>
      <c r="G506" s="4">
        <v>1</v>
      </c>
    </row>
    <row r="507" spans="1:7" ht="15.75" customHeight="1" thickBot="1" x14ac:dyDescent="0.3">
      <c r="A507" s="2" t="s">
        <v>48</v>
      </c>
      <c r="B507" s="2" t="s">
        <v>49</v>
      </c>
      <c r="C507" s="3">
        <v>43877</v>
      </c>
      <c r="D507" s="4">
        <v>0</v>
      </c>
      <c r="E507" s="4">
        <v>0</v>
      </c>
      <c r="F507" s="5"/>
      <c r="G507" s="4">
        <v>0</v>
      </c>
    </row>
    <row r="508" spans="1:7" ht="15.75" customHeight="1" thickBot="1" x14ac:dyDescent="0.3">
      <c r="A508" s="2" t="s">
        <v>48</v>
      </c>
      <c r="B508" s="2" t="s">
        <v>49</v>
      </c>
      <c r="C508" s="3">
        <v>43878</v>
      </c>
      <c r="D508" s="4">
        <v>1</v>
      </c>
      <c r="E508" s="4">
        <v>0</v>
      </c>
      <c r="F508" s="5"/>
      <c r="G508" s="4">
        <v>0</v>
      </c>
    </row>
    <row r="509" spans="1:7" ht="15.75" customHeight="1" thickBot="1" x14ac:dyDescent="0.3">
      <c r="A509" s="2" t="s">
        <v>48</v>
      </c>
      <c r="B509" s="2" t="s">
        <v>49</v>
      </c>
      <c r="C509" s="3">
        <v>43879</v>
      </c>
      <c r="D509" s="4">
        <v>0</v>
      </c>
      <c r="E509" s="4">
        <v>0</v>
      </c>
      <c r="F509" s="5"/>
      <c r="G509" s="4">
        <v>0</v>
      </c>
    </row>
    <row r="510" spans="1:7" ht="15.75" customHeight="1" thickBot="1" x14ac:dyDescent="0.3">
      <c r="A510" s="2" t="s">
        <v>48</v>
      </c>
      <c r="B510" s="2" t="s">
        <v>49</v>
      </c>
      <c r="C510" s="3">
        <v>43880</v>
      </c>
      <c r="D510" s="4">
        <v>1</v>
      </c>
      <c r="E510" s="4">
        <v>0</v>
      </c>
      <c r="F510" s="5"/>
      <c r="G510" s="4">
        <v>0</v>
      </c>
    </row>
    <row r="511" spans="1:7" ht="15.75" customHeight="1" thickBot="1" x14ac:dyDescent="0.3">
      <c r="A511" s="2" t="s">
        <v>48</v>
      </c>
      <c r="B511" s="2" t="s">
        <v>49</v>
      </c>
      <c r="C511" s="3">
        <v>43881</v>
      </c>
      <c r="D511" s="4">
        <v>2</v>
      </c>
      <c r="E511" s="4">
        <v>0</v>
      </c>
      <c r="F511" s="5"/>
      <c r="G511" s="4">
        <v>0</v>
      </c>
    </row>
    <row r="512" spans="1:7" ht="15.75" customHeight="1" thickBot="1" x14ac:dyDescent="0.3">
      <c r="A512" s="2" t="s">
        <v>48</v>
      </c>
      <c r="B512" s="2" t="s">
        <v>49</v>
      </c>
      <c r="C512" s="3">
        <v>43882</v>
      </c>
      <c r="D512" s="4">
        <v>18</v>
      </c>
      <c r="E512" s="4">
        <v>1</v>
      </c>
      <c r="F512" s="5"/>
      <c r="G512" s="4">
        <v>1</v>
      </c>
    </row>
    <row r="513" spans="1:7" ht="15.75" customHeight="1" thickBot="1" x14ac:dyDescent="0.3">
      <c r="A513" s="2" t="s">
        <v>48</v>
      </c>
      <c r="B513" s="2" t="s">
        <v>49</v>
      </c>
      <c r="C513" s="3">
        <v>43883</v>
      </c>
      <c r="D513" s="4">
        <v>42</v>
      </c>
      <c r="E513" s="4">
        <v>1</v>
      </c>
      <c r="F513" s="5"/>
      <c r="G513" s="4">
        <v>1</v>
      </c>
    </row>
    <row r="514" spans="1:7" ht="15.75" customHeight="1" thickBot="1" x14ac:dyDescent="0.3">
      <c r="A514" s="2" t="s">
        <v>48</v>
      </c>
      <c r="B514" s="2" t="s">
        <v>49</v>
      </c>
      <c r="C514" s="3">
        <v>43884</v>
      </c>
      <c r="D514" s="4">
        <v>98</v>
      </c>
      <c r="E514" s="4">
        <v>1</v>
      </c>
      <c r="F514" s="5"/>
      <c r="G514" s="4">
        <v>1</v>
      </c>
    </row>
    <row r="515" spans="1:7" ht="15.75" customHeight="1" thickBot="1" x14ac:dyDescent="0.3">
      <c r="A515" s="2" t="s">
        <v>48</v>
      </c>
      <c r="B515" s="2" t="s">
        <v>49</v>
      </c>
      <c r="C515" s="3">
        <v>43885</v>
      </c>
      <c r="D515" s="4">
        <v>76</v>
      </c>
      <c r="E515" s="4">
        <v>4</v>
      </c>
      <c r="F515" s="5"/>
      <c r="G515" s="4">
        <v>4</v>
      </c>
    </row>
    <row r="516" spans="1:7" ht="15.75" customHeight="1" thickBot="1" x14ac:dyDescent="0.3">
      <c r="A516" s="2" t="s">
        <v>48</v>
      </c>
      <c r="B516" s="2" t="s">
        <v>49</v>
      </c>
      <c r="C516" s="3">
        <v>43886</v>
      </c>
      <c r="D516" s="4">
        <v>108</v>
      </c>
      <c r="E516" s="4">
        <v>3</v>
      </c>
      <c r="F516" s="5"/>
      <c r="G516" s="4">
        <v>3</v>
      </c>
    </row>
    <row r="517" spans="1:7" ht="15.75" customHeight="1" thickBot="1" x14ac:dyDescent="0.3">
      <c r="A517" s="2" t="s">
        <v>48</v>
      </c>
      <c r="B517" s="2" t="s">
        <v>49</v>
      </c>
      <c r="C517" s="3">
        <v>43887</v>
      </c>
      <c r="D517" s="4">
        <v>163</v>
      </c>
      <c r="E517" s="4">
        <v>3</v>
      </c>
      <c r="F517" s="5"/>
      <c r="G517" s="4">
        <v>3</v>
      </c>
    </row>
    <row r="518" spans="1:7" ht="15.75" customHeight="1" thickBot="1" x14ac:dyDescent="0.3">
      <c r="A518" s="2" t="s">
        <v>48</v>
      </c>
      <c r="B518" s="2" t="s">
        <v>49</v>
      </c>
      <c r="C518" s="3">
        <v>43888</v>
      </c>
      <c r="D518" s="4">
        <v>265</v>
      </c>
      <c r="E518" s="4">
        <v>5</v>
      </c>
      <c r="F518" s="5"/>
      <c r="G518" s="4">
        <v>5</v>
      </c>
    </row>
    <row r="519" spans="1:7" ht="15.75" customHeight="1" thickBot="1" x14ac:dyDescent="0.3">
      <c r="A519" s="2" t="s">
        <v>48</v>
      </c>
      <c r="B519" s="2" t="s">
        <v>49</v>
      </c>
      <c r="C519" s="3">
        <v>43889</v>
      </c>
      <c r="D519" s="4">
        <v>303</v>
      </c>
      <c r="E519" s="4">
        <v>4</v>
      </c>
      <c r="F519" s="5"/>
      <c r="G519" s="4">
        <v>4</v>
      </c>
    </row>
    <row r="520" spans="1:7" ht="15.75" customHeight="1" thickBot="1" x14ac:dyDescent="0.3">
      <c r="A520" s="2" t="s">
        <v>48</v>
      </c>
      <c r="B520" s="2" t="s">
        <v>49</v>
      </c>
      <c r="C520" s="3">
        <v>43890</v>
      </c>
      <c r="D520" s="4">
        <v>373</v>
      </c>
      <c r="E520" s="4">
        <v>8</v>
      </c>
      <c r="F520" s="5"/>
      <c r="G520" s="4">
        <v>8</v>
      </c>
    </row>
    <row r="521" spans="1:7" ht="15.75" customHeight="1" thickBot="1" x14ac:dyDescent="0.3">
      <c r="A521" s="2" t="s">
        <v>48</v>
      </c>
      <c r="B521" s="2" t="s">
        <v>49</v>
      </c>
      <c r="C521" s="3">
        <v>43891</v>
      </c>
      <c r="D521" s="4">
        <v>755</v>
      </c>
      <c r="E521" s="4">
        <v>5</v>
      </c>
      <c r="F521" s="5"/>
      <c r="G521" s="4">
        <v>5</v>
      </c>
    </row>
    <row r="522" spans="1:7" ht="15.75" customHeight="1" thickBot="1" x14ac:dyDescent="0.3">
      <c r="A522" s="2" t="s">
        <v>48</v>
      </c>
      <c r="B522" s="2" t="s">
        <v>49</v>
      </c>
      <c r="C522" s="3">
        <v>43892</v>
      </c>
      <c r="D522" s="4">
        <v>567</v>
      </c>
      <c r="E522" s="4">
        <v>19</v>
      </c>
      <c r="F522" s="5"/>
      <c r="G522" s="4">
        <v>19</v>
      </c>
    </row>
    <row r="523" spans="1:7" ht="15.75" customHeight="1" thickBot="1" x14ac:dyDescent="0.3">
      <c r="A523" s="2" t="s">
        <v>48</v>
      </c>
      <c r="B523" s="2" t="s">
        <v>49</v>
      </c>
      <c r="C523" s="3">
        <v>43893</v>
      </c>
      <c r="D523" s="4">
        <v>688</v>
      </c>
      <c r="E523" s="4">
        <v>30</v>
      </c>
      <c r="F523" s="5"/>
      <c r="G523" s="4">
        <v>30</v>
      </c>
    </row>
    <row r="524" spans="1:7" ht="15.75" customHeight="1" thickBot="1" x14ac:dyDescent="0.3">
      <c r="A524" s="2" t="s">
        <v>48</v>
      </c>
      <c r="B524" s="2" t="s">
        <v>49</v>
      </c>
      <c r="C524" s="3">
        <v>43894</v>
      </c>
      <c r="D524" s="4">
        <v>1012</v>
      </c>
      <c r="E524" s="4">
        <v>29</v>
      </c>
      <c r="F524" s="5"/>
      <c r="G524" s="4">
        <v>29</v>
      </c>
    </row>
    <row r="525" spans="1:7" ht="15.75" customHeight="1" thickBot="1" x14ac:dyDescent="0.3">
      <c r="A525" s="2" t="s">
        <v>48</v>
      </c>
      <c r="B525" s="2" t="s">
        <v>49</v>
      </c>
      <c r="C525" s="3">
        <v>43895</v>
      </c>
      <c r="D525" s="4">
        <v>1432</v>
      </c>
      <c r="E525" s="4">
        <v>46</v>
      </c>
      <c r="F525" s="5"/>
      <c r="G525" s="4">
        <v>46</v>
      </c>
    </row>
    <row r="526" spans="1:7" ht="15.75" customHeight="1" thickBot="1" x14ac:dyDescent="0.3">
      <c r="A526" s="2" t="s">
        <v>48</v>
      </c>
      <c r="B526" s="2" t="s">
        <v>49</v>
      </c>
      <c r="C526" s="3">
        <v>43896</v>
      </c>
      <c r="D526" s="4">
        <v>1772</v>
      </c>
      <c r="E526" s="4">
        <v>55</v>
      </c>
      <c r="F526" s="5"/>
      <c r="G526" s="4">
        <v>55</v>
      </c>
    </row>
    <row r="527" spans="1:7" ht="15.75" customHeight="1" thickBot="1" x14ac:dyDescent="0.3">
      <c r="A527" s="2" t="s">
        <v>48</v>
      </c>
      <c r="B527" s="2" t="s">
        <v>49</v>
      </c>
      <c r="C527" s="3">
        <v>43897</v>
      </c>
      <c r="D527" s="4">
        <v>2158</v>
      </c>
      <c r="E527" s="4">
        <v>49</v>
      </c>
      <c r="F527" s="5"/>
      <c r="G527" s="4">
        <v>49</v>
      </c>
    </row>
    <row r="528" spans="1:7" ht="15.75" customHeight="1" thickBot="1" x14ac:dyDescent="0.3">
      <c r="A528" s="2" t="s">
        <v>48</v>
      </c>
      <c r="B528" s="2" t="s">
        <v>49</v>
      </c>
      <c r="C528" s="3">
        <v>43898</v>
      </c>
      <c r="D528" s="4">
        <v>2535</v>
      </c>
      <c r="E528" s="4">
        <v>146</v>
      </c>
      <c r="F528" s="5"/>
      <c r="G528" s="4">
        <v>146</v>
      </c>
    </row>
    <row r="529" spans="1:7" ht="15.75" customHeight="1" thickBot="1" x14ac:dyDescent="0.3">
      <c r="A529" s="2" t="s">
        <v>48</v>
      </c>
      <c r="B529" s="2" t="s">
        <v>49</v>
      </c>
      <c r="C529" s="3">
        <v>43899</v>
      </c>
      <c r="D529" s="4">
        <v>3142</v>
      </c>
      <c r="E529" s="4">
        <v>117</v>
      </c>
      <c r="F529" s="5"/>
      <c r="G529" s="4">
        <v>117</v>
      </c>
    </row>
    <row r="530" spans="1:7" ht="15.75" customHeight="1" thickBot="1" x14ac:dyDescent="0.3">
      <c r="A530" s="2" t="s">
        <v>48</v>
      </c>
      <c r="B530" s="2" t="s">
        <v>49</v>
      </c>
      <c r="C530" s="3">
        <v>43900</v>
      </c>
      <c r="D530" s="4">
        <v>3391</v>
      </c>
      <c r="E530" s="4">
        <v>191</v>
      </c>
      <c r="F530" s="5"/>
      <c r="G530" s="4">
        <v>191</v>
      </c>
    </row>
    <row r="531" spans="1:7" ht="15.75" customHeight="1" thickBot="1" x14ac:dyDescent="0.3">
      <c r="A531" s="2" t="s">
        <v>48</v>
      </c>
      <c r="B531" s="2" t="s">
        <v>49</v>
      </c>
      <c r="C531" s="3">
        <v>43901</v>
      </c>
      <c r="D531" s="4">
        <v>5463</v>
      </c>
      <c r="E531" s="4">
        <v>240</v>
      </c>
      <c r="F531" s="5"/>
      <c r="G531" s="4">
        <v>240</v>
      </c>
    </row>
    <row r="532" spans="1:7" ht="15.75" customHeight="1" thickBot="1" x14ac:dyDescent="0.3">
      <c r="A532" s="2" t="s">
        <v>48</v>
      </c>
      <c r="B532" s="2" t="s">
        <v>49</v>
      </c>
      <c r="C532" s="3">
        <v>43902</v>
      </c>
      <c r="D532" s="4">
        <v>3928</v>
      </c>
      <c r="E532" s="4">
        <v>196</v>
      </c>
      <c r="F532" s="5"/>
      <c r="G532" s="4">
        <v>196</v>
      </c>
    </row>
    <row r="533" spans="1:7" ht="15.75" customHeight="1" thickBot="1" x14ac:dyDescent="0.3">
      <c r="A533" s="2" t="s">
        <v>48</v>
      </c>
      <c r="B533" s="2" t="s">
        <v>49</v>
      </c>
      <c r="C533" s="3">
        <v>43903</v>
      </c>
      <c r="D533" s="4">
        <v>11547</v>
      </c>
      <c r="E533" s="4">
        <v>381</v>
      </c>
      <c r="F533" s="5"/>
      <c r="G533" s="4">
        <v>381</v>
      </c>
    </row>
    <row r="534" spans="1:7" ht="15.75" customHeight="1" thickBot="1" x14ac:dyDescent="0.3">
      <c r="A534" s="2" t="s">
        <v>48</v>
      </c>
      <c r="B534" s="2" t="s">
        <v>49</v>
      </c>
      <c r="C534" s="3">
        <v>43904</v>
      </c>
      <c r="D534" s="4">
        <v>8157</v>
      </c>
      <c r="E534" s="4">
        <v>288</v>
      </c>
      <c r="F534" s="5"/>
      <c r="G534" s="4">
        <v>288</v>
      </c>
    </row>
    <row r="535" spans="1:7" ht="15.75" customHeight="1" thickBot="1" x14ac:dyDescent="0.3">
      <c r="A535" s="2" t="s">
        <v>48</v>
      </c>
      <c r="B535" s="2" t="s">
        <v>49</v>
      </c>
      <c r="C535" s="3">
        <v>43905</v>
      </c>
      <c r="D535" s="4">
        <v>8841</v>
      </c>
      <c r="E535" s="4">
        <v>492</v>
      </c>
      <c r="F535" s="5"/>
      <c r="G535" s="4">
        <v>492</v>
      </c>
    </row>
    <row r="536" spans="1:7" ht="15.75" customHeight="1" thickBot="1" x14ac:dyDescent="0.3">
      <c r="A536" s="2" t="s">
        <v>48</v>
      </c>
      <c r="B536" s="2" t="s">
        <v>49</v>
      </c>
      <c r="C536" s="3">
        <v>43906</v>
      </c>
      <c r="D536" s="4">
        <v>10996</v>
      </c>
      <c r="E536" s="4">
        <v>501</v>
      </c>
      <c r="F536" s="5"/>
      <c r="G536" s="4">
        <v>501</v>
      </c>
    </row>
    <row r="537" spans="1:7" ht="15.75" customHeight="1" thickBot="1" x14ac:dyDescent="0.3">
      <c r="A537" s="2" t="s">
        <v>48</v>
      </c>
      <c r="B537" s="2" t="s">
        <v>49</v>
      </c>
      <c r="C537" s="3">
        <v>43907</v>
      </c>
      <c r="D537" s="4">
        <v>11547</v>
      </c>
      <c r="E537" s="4">
        <v>608</v>
      </c>
      <c r="F537" s="5"/>
      <c r="G537" s="4">
        <v>608</v>
      </c>
    </row>
    <row r="538" spans="1:7" ht="15.75" customHeight="1" thickBot="1" x14ac:dyDescent="0.3">
      <c r="A538" s="2" t="s">
        <v>48</v>
      </c>
      <c r="B538" s="2" t="s">
        <v>49</v>
      </c>
      <c r="C538" s="3">
        <v>43908</v>
      </c>
      <c r="D538" s="4">
        <v>14047</v>
      </c>
      <c r="E538" s="4">
        <v>643</v>
      </c>
      <c r="F538" s="5"/>
      <c r="G538" s="4">
        <v>643</v>
      </c>
    </row>
    <row r="539" spans="1:7" ht="15.75" customHeight="1" thickBot="1" x14ac:dyDescent="0.3">
      <c r="A539" s="2" t="s">
        <v>48</v>
      </c>
      <c r="B539" s="2" t="s">
        <v>49</v>
      </c>
      <c r="C539" s="3">
        <v>43909</v>
      </c>
      <c r="D539" s="4">
        <v>19377</v>
      </c>
      <c r="E539" s="4">
        <v>852</v>
      </c>
      <c r="F539" s="5"/>
      <c r="G539" s="4">
        <v>852</v>
      </c>
    </row>
    <row r="540" spans="1:7" ht="15.75" customHeight="1" thickBot="1" x14ac:dyDescent="0.3">
      <c r="A540" s="2" t="s">
        <v>48</v>
      </c>
      <c r="B540" s="2" t="s">
        <v>49</v>
      </c>
      <c r="C540" s="3">
        <v>43910</v>
      </c>
      <c r="D540" s="4">
        <v>20463</v>
      </c>
      <c r="E540" s="4">
        <v>1182</v>
      </c>
      <c r="F540" s="5"/>
      <c r="G540" s="4">
        <v>1182</v>
      </c>
    </row>
    <row r="541" spans="1:7" ht="15.75" customHeight="1" thickBot="1" x14ac:dyDescent="0.3">
      <c r="A541" s="2" t="s">
        <v>48</v>
      </c>
      <c r="B541" s="2" t="s">
        <v>49</v>
      </c>
      <c r="C541" s="3">
        <v>43911</v>
      </c>
      <c r="D541" s="4">
        <v>21662</v>
      </c>
      <c r="E541" s="4">
        <v>1437</v>
      </c>
      <c r="F541" s="5"/>
      <c r="G541" s="4">
        <v>1437</v>
      </c>
    </row>
    <row r="542" spans="1:7" ht="15.75" customHeight="1" thickBot="1" x14ac:dyDescent="0.3">
      <c r="A542" s="2" t="s">
        <v>48</v>
      </c>
      <c r="B542" s="2" t="s">
        <v>49</v>
      </c>
      <c r="C542" s="3">
        <v>43912</v>
      </c>
      <c r="D542" s="4">
        <v>20309</v>
      </c>
      <c r="E542" s="4">
        <v>1317</v>
      </c>
      <c r="F542" s="5"/>
      <c r="G542" s="4">
        <v>1317</v>
      </c>
    </row>
    <row r="543" spans="1:7" ht="15.75" customHeight="1" thickBot="1" x14ac:dyDescent="0.3">
      <c r="A543" s="2" t="s">
        <v>48</v>
      </c>
      <c r="B543" s="2" t="s">
        <v>49</v>
      </c>
      <c r="C543" s="3">
        <v>43913</v>
      </c>
      <c r="D543" s="4">
        <v>26407</v>
      </c>
      <c r="E543" s="4">
        <v>1566</v>
      </c>
      <c r="F543" s="5"/>
      <c r="G543" s="4">
        <v>1566</v>
      </c>
    </row>
    <row r="544" spans="1:7" ht="15.75" customHeight="1" thickBot="1" x14ac:dyDescent="0.3">
      <c r="A544" s="2" t="s">
        <v>48</v>
      </c>
      <c r="B544" s="2" t="s">
        <v>49</v>
      </c>
      <c r="C544" s="3">
        <v>43914</v>
      </c>
      <c r="D544" s="4">
        <v>24405</v>
      </c>
      <c r="E544" s="4">
        <v>1833</v>
      </c>
      <c r="F544" s="5"/>
      <c r="G544" s="4">
        <v>1833</v>
      </c>
    </row>
    <row r="545" spans="1:7" ht="15.75" customHeight="1" thickBot="1" x14ac:dyDescent="0.3">
      <c r="A545" s="2" t="s">
        <v>48</v>
      </c>
      <c r="B545" s="2" t="s">
        <v>49</v>
      </c>
      <c r="C545" s="3">
        <v>43915</v>
      </c>
      <c r="D545" s="4">
        <v>31019</v>
      </c>
      <c r="E545" s="4">
        <v>2236</v>
      </c>
      <c r="F545" s="5"/>
      <c r="G545" s="4">
        <v>2236</v>
      </c>
    </row>
    <row r="546" spans="1:7" ht="15.75" customHeight="1" thickBot="1" x14ac:dyDescent="0.3">
      <c r="A546" s="2" t="s">
        <v>48</v>
      </c>
      <c r="B546" s="2" t="s">
        <v>49</v>
      </c>
      <c r="C546" s="3">
        <v>43916</v>
      </c>
      <c r="D546" s="4">
        <v>35912</v>
      </c>
      <c r="E546" s="4">
        <v>2302</v>
      </c>
      <c r="F546" s="5"/>
      <c r="G546" s="4">
        <v>2302</v>
      </c>
    </row>
    <row r="547" spans="1:7" ht="15.75" customHeight="1" thickBot="1" x14ac:dyDescent="0.3">
      <c r="A547" s="2" t="s">
        <v>48</v>
      </c>
      <c r="B547" s="2" t="s">
        <v>49</v>
      </c>
      <c r="C547" s="3">
        <v>43917</v>
      </c>
      <c r="D547" s="4">
        <v>36027</v>
      </c>
      <c r="E547" s="4">
        <v>2678</v>
      </c>
      <c r="F547" s="5"/>
      <c r="G547" s="4">
        <v>2678</v>
      </c>
    </row>
    <row r="548" spans="1:7" ht="15.75" customHeight="1" thickBot="1" x14ac:dyDescent="0.3">
      <c r="A548" s="2" t="s">
        <v>48</v>
      </c>
      <c r="B548" s="2" t="s">
        <v>49</v>
      </c>
      <c r="C548" s="3">
        <v>43918</v>
      </c>
      <c r="D548" s="4">
        <v>36795</v>
      </c>
      <c r="E548" s="4">
        <v>2776</v>
      </c>
      <c r="F548" s="5"/>
      <c r="G548" s="4">
        <v>2776</v>
      </c>
    </row>
    <row r="549" spans="1:7" ht="15.75" customHeight="1" thickBot="1" x14ac:dyDescent="0.3">
      <c r="A549" s="2" t="s">
        <v>48</v>
      </c>
      <c r="B549" s="2" t="s">
        <v>49</v>
      </c>
      <c r="C549" s="3">
        <v>43919</v>
      </c>
      <c r="D549" s="4">
        <v>29917</v>
      </c>
      <c r="E549" s="4">
        <v>2580</v>
      </c>
      <c r="F549" s="5"/>
      <c r="G549" s="4">
        <v>2580</v>
      </c>
    </row>
    <row r="550" spans="1:7" ht="15.75" customHeight="1" thickBot="1" x14ac:dyDescent="0.3">
      <c r="A550" s="2" t="s">
        <v>48</v>
      </c>
      <c r="B550" s="2" t="s">
        <v>49</v>
      </c>
      <c r="C550" s="3">
        <v>43920</v>
      </c>
      <c r="D550" s="4">
        <v>32655</v>
      </c>
      <c r="E550" s="4">
        <v>3042</v>
      </c>
      <c r="F550" s="5"/>
      <c r="G550" s="4">
        <v>3042</v>
      </c>
    </row>
    <row r="551" spans="1:7" ht="15.75" customHeight="1" thickBot="1" x14ac:dyDescent="0.3">
      <c r="A551" s="2" t="s">
        <v>48</v>
      </c>
      <c r="B551" s="2" t="s">
        <v>49</v>
      </c>
      <c r="C551" s="3">
        <v>43921</v>
      </c>
      <c r="D551" s="4">
        <v>36809</v>
      </c>
      <c r="E551" s="4">
        <v>3265</v>
      </c>
      <c r="F551" s="5"/>
      <c r="G551" s="4">
        <v>3265</v>
      </c>
    </row>
    <row r="552" spans="1:7" ht="15.75" customHeight="1" thickBot="1" x14ac:dyDescent="0.3">
      <c r="A552" s="2" t="s">
        <v>48</v>
      </c>
      <c r="B552" s="2" t="s">
        <v>49</v>
      </c>
      <c r="C552" s="3">
        <v>43922</v>
      </c>
      <c r="D552" s="4">
        <v>37141</v>
      </c>
      <c r="E552" s="4">
        <v>4255</v>
      </c>
      <c r="F552" s="5"/>
      <c r="G552" s="4">
        <v>4255</v>
      </c>
    </row>
    <row r="553" spans="1:7" ht="15.75" customHeight="1" thickBot="1" x14ac:dyDescent="0.3">
      <c r="A553" s="2" t="s">
        <v>48</v>
      </c>
      <c r="B553" s="2" t="s">
        <v>49</v>
      </c>
      <c r="C553" s="3">
        <v>43923</v>
      </c>
      <c r="D553" s="4">
        <v>36170</v>
      </c>
      <c r="E553" s="4">
        <v>3807</v>
      </c>
      <c r="F553" s="5"/>
      <c r="G553" s="4">
        <v>3807</v>
      </c>
    </row>
    <row r="554" spans="1:7" ht="15.75" customHeight="1" thickBot="1" x14ac:dyDescent="0.3">
      <c r="A554" s="2" t="s">
        <v>48</v>
      </c>
      <c r="B554" s="2" t="s">
        <v>49</v>
      </c>
      <c r="C554" s="3">
        <v>43924</v>
      </c>
      <c r="D554" s="4">
        <v>37653</v>
      </c>
      <c r="E554" s="4">
        <v>4235</v>
      </c>
      <c r="F554" s="5"/>
      <c r="G554" s="4">
        <v>4235</v>
      </c>
    </row>
    <row r="555" spans="1:7" ht="15.75" customHeight="1" thickBot="1" x14ac:dyDescent="0.3">
      <c r="A555" s="2" t="s">
        <v>48</v>
      </c>
      <c r="B555" s="2" t="s">
        <v>49</v>
      </c>
      <c r="C555" s="3">
        <v>43925</v>
      </c>
      <c r="D555" s="4">
        <v>12521</v>
      </c>
      <c r="E555" s="4">
        <v>3732</v>
      </c>
      <c r="F555" s="5"/>
      <c r="G555" s="4">
        <v>3732</v>
      </c>
    </row>
    <row r="556" spans="1:7" ht="15.75" customHeight="1" thickBot="1" x14ac:dyDescent="0.3">
      <c r="A556" s="2" t="s">
        <v>48</v>
      </c>
      <c r="B556" s="2" t="s">
        <v>49</v>
      </c>
      <c r="C556" s="3">
        <v>43926</v>
      </c>
      <c r="D556" s="4">
        <v>26464</v>
      </c>
      <c r="E556" s="4">
        <v>3010</v>
      </c>
      <c r="F556" s="5"/>
      <c r="G556" s="4">
        <v>3010</v>
      </c>
    </row>
    <row r="557" spans="1:7" ht="15.75" customHeight="1" thickBot="1" x14ac:dyDescent="0.3">
      <c r="A557" s="2" t="s">
        <v>48</v>
      </c>
      <c r="B557" s="2" t="s">
        <v>49</v>
      </c>
      <c r="C557" s="3">
        <v>43927</v>
      </c>
      <c r="D557" s="4">
        <v>27402</v>
      </c>
      <c r="E557" s="4">
        <v>3551</v>
      </c>
      <c r="F557" s="5"/>
      <c r="G557" s="4">
        <v>3551</v>
      </c>
    </row>
    <row r="558" spans="1:7" ht="15.75" customHeight="1" thickBot="1" x14ac:dyDescent="0.3">
      <c r="A558" s="2" t="s">
        <v>48</v>
      </c>
      <c r="B558" s="2" t="s">
        <v>49</v>
      </c>
      <c r="C558" s="3">
        <v>43928</v>
      </c>
      <c r="D558" s="4">
        <v>23840</v>
      </c>
      <c r="E558" s="4">
        <v>5088</v>
      </c>
      <c r="F558" s="5"/>
      <c r="G558" s="4">
        <v>5088</v>
      </c>
    </row>
    <row r="559" spans="1:7" ht="15.75" customHeight="1" thickBot="1" x14ac:dyDescent="0.3">
      <c r="A559" s="2" t="s">
        <v>48</v>
      </c>
      <c r="B559" s="2" t="s">
        <v>49</v>
      </c>
      <c r="C559" s="3">
        <v>43929</v>
      </c>
      <c r="D559" s="4">
        <v>34123</v>
      </c>
      <c r="E559" s="4">
        <v>3960</v>
      </c>
      <c r="F559" s="5"/>
      <c r="G559" s="4">
        <v>3960</v>
      </c>
    </row>
    <row r="560" spans="1:7" ht="15.75" customHeight="1" thickBot="1" x14ac:dyDescent="0.3">
      <c r="A560" s="2" t="s">
        <v>48</v>
      </c>
      <c r="B560" s="2" t="s">
        <v>49</v>
      </c>
      <c r="C560" s="3">
        <v>43930</v>
      </c>
      <c r="D560" s="4">
        <v>33364</v>
      </c>
      <c r="E560" s="4">
        <v>4788</v>
      </c>
      <c r="F560" s="5"/>
      <c r="G560" s="4">
        <v>4788</v>
      </c>
    </row>
    <row r="561" spans="1:7" ht="15.75" customHeight="1" thickBot="1" x14ac:dyDescent="0.3">
      <c r="A561" s="2" t="s">
        <v>48</v>
      </c>
      <c r="B561" s="2" t="s">
        <v>49</v>
      </c>
      <c r="C561" s="3">
        <v>43931</v>
      </c>
      <c r="D561" s="4">
        <v>31340</v>
      </c>
      <c r="E561" s="4">
        <v>4414</v>
      </c>
      <c r="F561" s="5"/>
      <c r="G561" s="4">
        <v>4414</v>
      </c>
    </row>
    <row r="562" spans="1:7" ht="15.75" customHeight="1" thickBot="1" x14ac:dyDescent="0.3">
      <c r="A562" s="2" t="s">
        <v>48</v>
      </c>
      <c r="B562" s="2" t="s">
        <v>49</v>
      </c>
      <c r="C562" s="3">
        <v>43932</v>
      </c>
      <c r="D562" s="4">
        <v>27168</v>
      </c>
      <c r="E562" s="4">
        <v>3324</v>
      </c>
      <c r="F562" s="5"/>
      <c r="G562" s="4">
        <v>3324</v>
      </c>
    </row>
    <row r="563" spans="1:7" ht="15.75" customHeight="1" thickBot="1" x14ac:dyDescent="0.3">
      <c r="A563" s="2" t="s">
        <v>48</v>
      </c>
      <c r="B563" s="2" t="s">
        <v>49</v>
      </c>
      <c r="C563" s="3">
        <v>43933</v>
      </c>
      <c r="D563" s="4">
        <v>75042</v>
      </c>
      <c r="E563" s="4">
        <v>3200</v>
      </c>
      <c r="F563" s="5"/>
      <c r="G563" s="4">
        <v>3200</v>
      </c>
    </row>
    <row r="564" spans="1:7" ht="15.75" customHeight="1" thickBot="1" x14ac:dyDescent="0.3">
      <c r="A564" s="2" t="s">
        <v>48</v>
      </c>
      <c r="B564" s="2" t="s">
        <v>49</v>
      </c>
      <c r="C564" s="3">
        <v>43934</v>
      </c>
      <c r="D564" s="4">
        <v>25147</v>
      </c>
      <c r="E564" s="4">
        <v>3228</v>
      </c>
      <c r="F564" s="5"/>
      <c r="G564" s="4">
        <v>3228</v>
      </c>
    </row>
    <row r="565" spans="1:7" ht="15.75" customHeight="1" thickBot="1" x14ac:dyDescent="0.3">
      <c r="A565" s="2" t="s">
        <v>48</v>
      </c>
      <c r="B565" s="2" t="s">
        <v>49</v>
      </c>
      <c r="C565" s="3">
        <v>43935</v>
      </c>
      <c r="D565" s="4">
        <v>37581</v>
      </c>
      <c r="E565" s="4">
        <v>3605</v>
      </c>
      <c r="F565" s="5"/>
      <c r="G565" s="4">
        <v>3605</v>
      </c>
    </row>
    <row r="566" spans="1:7" ht="15.75" customHeight="1" thickBot="1" x14ac:dyDescent="0.3">
      <c r="A566" s="2" t="s">
        <v>48</v>
      </c>
      <c r="B566" s="2" t="s">
        <v>49</v>
      </c>
      <c r="C566" s="3">
        <v>43936</v>
      </c>
      <c r="D566" s="4">
        <v>31933</v>
      </c>
      <c r="E566" s="4">
        <v>5021</v>
      </c>
      <c r="F566" s="5"/>
      <c r="G566" s="4">
        <v>5021</v>
      </c>
    </row>
    <row r="567" spans="1:7" ht="15.75" customHeight="1" thickBot="1" x14ac:dyDescent="0.3">
      <c r="A567" s="2" t="s">
        <v>48</v>
      </c>
      <c r="B567" s="2" t="s">
        <v>49</v>
      </c>
      <c r="C567" s="3">
        <v>43937</v>
      </c>
      <c r="D567" s="4">
        <v>44097</v>
      </c>
      <c r="E567" s="4">
        <v>4184</v>
      </c>
      <c r="F567" s="5"/>
      <c r="G567" s="4">
        <v>4184</v>
      </c>
    </row>
    <row r="568" spans="1:7" ht="15.75" customHeight="1" thickBot="1" x14ac:dyDescent="0.3">
      <c r="A568" s="2" t="s">
        <v>48</v>
      </c>
      <c r="B568" s="2" t="s">
        <v>49</v>
      </c>
      <c r="C568" s="3">
        <v>43938</v>
      </c>
      <c r="D568" s="4">
        <v>32096</v>
      </c>
      <c r="E568" s="4">
        <v>4072</v>
      </c>
      <c r="F568" s="5"/>
      <c r="G568" s="4">
        <v>4072</v>
      </c>
    </row>
    <row r="569" spans="1:7" ht="15.75" customHeight="1" thickBot="1" x14ac:dyDescent="0.3">
      <c r="A569" s="2" t="s">
        <v>48</v>
      </c>
      <c r="B569" s="2" t="s">
        <v>49</v>
      </c>
      <c r="C569" s="3">
        <v>43939</v>
      </c>
      <c r="D569" s="4">
        <v>27394</v>
      </c>
      <c r="E569" s="4">
        <v>3189</v>
      </c>
      <c r="F569" s="5"/>
      <c r="G569" s="4">
        <v>3189</v>
      </c>
    </row>
    <row r="570" spans="1:7" ht="15.75" customHeight="1" thickBot="1" x14ac:dyDescent="0.3">
      <c r="A570" s="2" t="s">
        <v>48</v>
      </c>
      <c r="B570" s="2" t="s">
        <v>49</v>
      </c>
      <c r="C570" s="3">
        <v>43940</v>
      </c>
      <c r="D570" s="4">
        <v>30083</v>
      </c>
      <c r="E570" s="4">
        <v>2412</v>
      </c>
      <c r="F570" s="5"/>
      <c r="G570" s="4">
        <v>2412</v>
      </c>
    </row>
    <row r="571" spans="1:7" ht="15.75" customHeight="1" thickBot="1" x14ac:dyDescent="0.3">
      <c r="A571" s="2" t="s">
        <v>48</v>
      </c>
      <c r="B571" s="2" t="s">
        <v>49</v>
      </c>
      <c r="C571" s="3">
        <v>43941</v>
      </c>
      <c r="D571" s="4">
        <v>23633</v>
      </c>
      <c r="E571" s="4">
        <v>2833</v>
      </c>
      <c r="F571" s="5"/>
      <c r="G571" s="4">
        <v>2833</v>
      </c>
    </row>
    <row r="572" spans="1:7" ht="15.75" customHeight="1" thickBot="1" x14ac:dyDescent="0.3">
      <c r="A572" s="2" t="s">
        <v>48</v>
      </c>
      <c r="B572" s="2" t="s">
        <v>49</v>
      </c>
      <c r="C572" s="3">
        <v>43942</v>
      </c>
      <c r="D572" s="4">
        <v>27441</v>
      </c>
      <c r="E572" s="4">
        <v>3757</v>
      </c>
      <c r="F572" s="5"/>
      <c r="G572" s="4">
        <v>3757</v>
      </c>
    </row>
    <row r="573" spans="1:7" ht="15.75" customHeight="1" thickBot="1" x14ac:dyDescent="0.3">
      <c r="A573" s="2" t="s">
        <v>48</v>
      </c>
      <c r="B573" s="2" t="s">
        <v>49</v>
      </c>
      <c r="C573" s="3">
        <v>43943</v>
      </c>
      <c r="D573" s="4">
        <v>29563</v>
      </c>
      <c r="E573" s="4">
        <v>3403</v>
      </c>
      <c r="F573" s="5"/>
      <c r="G573" s="4">
        <v>3403</v>
      </c>
    </row>
    <row r="574" spans="1:7" ht="15.75" customHeight="1" thickBot="1" x14ac:dyDescent="0.3">
      <c r="A574" s="2" t="s">
        <v>48</v>
      </c>
      <c r="B574" s="2" t="s">
        <v>49</v>
      </c>
      <c r="C574" s="3">
        <v>43944</v>
      </c>
      <c r="D574" s="4">
        <v>25541</v>
      </c>
      <c r="E574" s="4">
        <v>3136</v>
      </c>
      <c r="F574" s="5"/>
      <c r="G574" s="4">
        <v>3136</v>
      </c>
    </row>
    <row r="575" spans="1:7" ht="15.75" customHeight="1" thickBot="1" x14ac:dyDescent="0.3">
      <c r="A575" s="2" t="s">
        <v>48</v>
      </c>
      <c r="B575" s="2" t="s">
        <v>49</v>
      </c>
      <c r="C575" s="3">
        <v>43945</v>
      </c>
      <c r="D575" s="4">
        <v>16152</v>
      </c>
      <c r="E575" s="4">
        <v>3332</v>
      </c>
      <c r="F575" s="5"/>
      <c r="G575" s="4">
        <v>3332</v>
      </c>
    </row>
    <row r="576" spans="1:7" ht="15.75" customHeight="1" thickBot="1" x14ac:dyDescent="0.3">
      <c r="A576" s="2" t="s">
        <v>48</v>
      </c>
      <c r="B576" s="2" t="s">
        <v>49</v>
      </c>
      <c r="C576" s="3">
        <v>43946</v>
      </c>
      <c r="D576" s="4">
        <v>24764</v>
      </c>
      <c r="E576" s="4">
        <v>2776</v>
      </c>
      <c r="F576" s="5"/>
      <c r="G576" s="4">
        <v>2776</v>
      </c>
    </row>
    <row r="577" spans="1:7" ht="15.75" customHeight="1" thickBot="1" x14ac:dyDescent="0.3">
      <c r="A577" s="2" t="s">
        <v>48</v>
      </c>
      <c r="B577" s="2" t="s">
        <v>49</v>
      </c>
      <c r="C577" s="3">
        <v>43947</v>
      </c>
      <c r="D577" s="4">
        <v>22066</v>
      </c>
      <c r="E577" s="4">
        <v>1722</v>
      </c>
      <c r="F577" s="5"/>
      <c r="G577" s="4">
        <v>1722</v>
      </c>
    </row>
    <row r="578" spans="1:7" ht="15.75" customHeight="1" thickBot="1" x14ac:dyDescent="0.3">
      <c r="A578" s="2" t="s">
        <v>48</v>
      </c>
      <c r="B578" s="2" t="s">
        <v>49</v>
      </c>
      <c r="C578" s="3">
        <v>43948</v>
      </c>
      <c r="D578" s="4">
        <v>24155</v>
      </c>
      <c r="E578" s="4">
        <v>2076</v>
      </c>
      <c r="F578" s="5"/>
      <c r="G578" s="4">
        <v>2076</v>
      </c>
    </row>
    <row r="579" spans="1:7" ht="15.75" customHeight="1" thickBot="1" x14ac:dyDescent="0.3">
      <c r="A579" s="2" t="s">
        <v>48</v>
      </c>
      <c r="B579" s="2" t="s">
        <v>49</v>
      </c>
      <c r="C579" s="3">
        <v>43949</v>
      </c>
      <c r="D579" s="4">
        <v>24019</v>
      </c>
      <c r="E579" s="4">
        <v>2806</v>
      </c>
      <c r="F579" s="5"/>
      <c r="G579" s="4">
        <v>2806</v>
      </c>
    </row>
    <row r="580" spans="1:7" ht="15.75" customHeight="1" thickBot="1" x14ac:dyDescent="0.3">
      <c r="A580" s="2" t="s">
        <v>48</v>
      </c>
      <c r="B580" s="2" t="s">
        <v>49</v>
      </c>
      <c r="C580" s="3">
        <v>43950</v>
      </c>
      <c r="D580" s="4">
        <v>21575</v>
      </c>
      <c r="E580" s="4">
        <v>2873</v>
      </c>
      <c r="F580" s="5"/>
      <c r="G580" s="4">
        <v>2873</v>
      </c>
    </row>
    <row r="581" spans="1:7" ht="15.75" customHeight="1" thickBot="1" x14ac:dyDescent="0.3">
      <c r="A581" s="2" t="s">
        <v>48</v>
      </c>
      <c r="B581" s="2" t="s">
        <v>49</v>
      </c>
      <c r="C581" s="3">
        <v>43951</v>
      </c>
      <c r="D581" s="4">
        <v>23091</v>
      </c>
      <c r="E581" s="4">
        <v>2248</v>
      </c>
      <c r="F581" s="5"/>
      <c r="G581" s="4">
        <v>2248</v>
      </c>
    </row>
    <row r="582" spans="1:7" ht="15.75" customHeight="1" thickBot="1" x14ac:dyDescent="0.3">
      <c r="A582" s="2" t="s">
        <v>48</v>
      </c>
      <c r="B582" s="2" t="s">
        <v>49</v>
      </c>
      <c r="C582" s="3">
        <v>43952</v>
      </c>
      <c r="D582" s="4">
        <v>22860</v>
      </c>
      <c r="E582" s="4">
        <v>1845</v>
      </c>
      <c r="F582" s="5"/>
      <c r="G582" s="4">
        <v>1845</v>
      </c>
    </row>
    <row r="583" spans="1:7" ht="15.75" customHeight="1" thickBot="1" x14ac:dyDescent="0.3">
      <c r="A583" s="2" t="s">
        <v>48</v>
      </c>
      <c r="B583" s="2" t="s">
        <v>49</v>
      </c>
      <c r="C583" s="3">
        <v>43953</v>
      </c>
      <c r="D583" s="4">
        <v>22190</v>
      </c>
      <c r="E583" s="4">
        <v>2283</v>
      </c>
      <c r="F583" s="5"/>
      <c r="G583" s="4">
        <v>2283</v>
      </c>
    </row>
    <row r="584" spans="1:7" ht="15.75" customHeight="1" thickBot="1" x14ac:dyDescent="0.3">
      <c r="A584" s="2" t="s">
        <v>48</v>
      </c>
      <c r="B584" s="2" t="s">
        <v>49</v>
      </c>
      <c r="C584" s="3">
        <v>43954</v>
      </c>
      <c r="D584" s="4">
        <v>21213</v>
      </c>
      <c r="E584" s="4">
        <v>1131</v>
      </c>
      <c r="F584" s="5"/>
      <c r="G584" s="4">
        <v>1131</v>
      </c>
    </row>
    <row r="585" spans="1:7" ht="15.75" customHeight="1" thickBot="1" x14ac:dyDescent="0.3">
      <c r="A585" s="2" t="s">
        <v>48</v>
      </c>
      <c r="B585" s="2" t="s">
        <v>49</v>
      </c>
      <c r="C585" s="3">
        <v>43955</v>
      </c>
      <c r="D585" s="4">
        <v>21062</v>
      </c>
      <c r="E585" s="4">
        <v>1524</v>
      </c>
      <c r="F585" s="5"/>
      <c r="G585" s="4">
        <v>1524</v>
      </c>
    </row>
    <row r="586" spans="1:7" ht="15.75" customHeight="1" thickBot="1" x14ac:dyDescent="0.3">
      <c r="A586" s="2" t="s">
        <v>48</v>
      </c>
      <c r="B586" s="2" t="s">
        <v>49</v>
      </c>
      <c r="C586" s="3">
        <v>43956</v>
      </c>
      <c r="D586" s="4">
        <v>22599</v>
      </c>
      <c r="E586" s="4">
        <v>2000</v>
      </c>
      <c r="F586" s="5"/>
      <c r="G586" s="4">
        <v>2000</v>
      </c>
    </row>
    <row r="587" spans="1:7" ht="15.75" customHeight="1" thickBot="1" x14ac:dyDescent="0.3">
      <c r="A587" s="2" t="s">
        <v>48</v>
      </c>
      <c r="B587" s="2" t="s">
        <v>49</v>
      </c>
      <c r="C587" s="3">
        <v>43957</v>
      </c>
      <c r="D587" s="4">
        <v>27077</v>
      </c>
      <c r="E587" s="4">
        <v>2523</v>
      </c>
      <c r="F587" s="5"/>
      <c r="G587" s="4">
        <v>2523</v>
      </c>
    </row>
    <row r="588" spans="1:7" ht="15.75" customHeight="1" thickBot="1" x14ac:dyDescent="0.3">
      <c r="A588" s="2" t="s">
        <v>48</v>
      </c>
      <c r="B588" s="2" t="s">
        <v>49</v>
      </c>
      <c r="C588" s="3">
        <v>43958</v>
      </c>
      <c r="D588" s="4">
        <v>25133</v>
      </c>
      <c r="E588" s="4">
        <v>1751</v>
      </c>
      <c r="F588" s="5"/>
      <c r="G588" s="4">
        <v>1751</v>
      </c>
    </row>
    <row r="589" spans="1:7" ht="15.75" customHeight="1" thickBot="1" x14ac:dyDescent="0.3">
      <c r="A589" s="2" t="s">
        <v>48</v>
      </c>
      <c r="B589" s="2" t="s">
        <v>49</v>
      </c>
      <c r="C589" s="3">
        <v>43959</v>
      </c>
      <c r="D589" s="4">
        <v>23415</v>
      </c>
      <c r="E589" s="4">
        <v>2006</v>
      </c>
      <c r="F589" s="5"/>
      <c r="G589" s="4">
        <v>2006</v>
      </c>
    </row>
    <row r="590" spans="1:7" ht="15.75" customHeight="1" thickBot="1" x14ac:dyDescent="0.3">
      <c r="A590" s="2" t="s">
        <v>48</v>
      </c>
      <c r="B590" s="2" t="s">
        <v>49</v>
      </c>
      <c r="C590" s="3">
        <v>43960</v>
      </c>
      <c r="D590" s="4">
        <v>20717</v>
      </c>
      <c r="E590" s="4">
        <v>1184</v>
      </c>
      <c r="F590" s="5"/>
      <c r="G590" s="4">
        <v>1184</v>
      </c>
    </row>
    <row r="591" spans="1:7" ht="15.75" customHeight="1" thickBot="1" x14ac:dyDescent="0.3">
      <c r="A591" s="2" t="s">
        <v>48</v>
      </c>
      <c r="B591" s="2" t="s">
        <v>49</v>
      </c>
      <c r="C591" s="3">
        <v>43961</v>
      </c>
      <c r="D591" s="4">
        <v>19751</v>
      </c>
      <c r="E591" s="4">
        <v>923</v>
      </c>
      <c r="F591" s="5"/>
      <c r="G591" s="4">
        <v>923</v>
      </c>
    </row>
    <row r="592" spans="1:7" ht="15.75" customHeight="1" thickBot="1" x14ac:dyDescent="0.3">
      <c r="A592" s="2" t="s">
        <v>48</v>
      </c>
      <c r="B592" s="2" t="s">
        <v>49</v>
      </c>
      <c r="C592" s="3">
        <v>43962</v>
      </c>
      <c r="D592" s="4">
        <v>23821</v>
      </c>
      <c r="E592" s="4">
        <v>1164</v>
      </c>
      <c r="F592" s="5"/>
      <c r="G592" s="4">
        <v>1164</v>
      </c>
    </row>
    <row r="593" spans="1:7" ht="15.75" customHeight="1" thickBot="1" x14ac:dyDescent="0.3">
      <c r="A593" s="2" t="s">
        <v>48</v>
      </c>
      <c r="B593" s="2" t="s">
        <v>49</v>
      </c>
      <c r="C593" s="3">
        <v>43963</v>
      </c>
      <c r="D593" s="4">
        <v>22078</v>
      </c>
      <c r="E593" s="4">
        <v>1826</v>
      </c>
      <c r="F593" s="5"/>
      <c r="G593" s="4">
        <v>1826</v>
      </c>
    </row>
    <row r="594" spans="1:7" ht="15.75" customHeight="1" thickBot="1" x14ac:dyDescent="0.3">
      <c r="A594" s="2" t="s">
        <v>48</v>
      </c>
      <c r="B594" s="2" t="s">
        <v>49</v>
      </c>
      <c r="C594" s="3">
        <v>43964</v>
      </c>
      <c r="D594" s="4">
        <v>20474</v>
      </c>
      <c r="E594" s="4">
        <v>1564</v>
      </c>
      <c r="F594" s="5"/>
      <c r="G594" s="4">
        <v>1564</v>
      </c>
    </row>
    <row r="595" spans="1:7" ht="15.75" customHeight="1" thickBot="1" x14ac:dyDescent="0.3">
      <c r="A595" s="2" t="s">
        <v>48</v>
      </c>
      <c r="B595" s="2" t="s">
        <v>49</v>
      </c>
      <c r="C595" s="3">
        <v>43965</v>
      </c>
      <c r="D595" s="4">
        <v>20156</v>
      </c>
      <c r="E595" s="4">
        <v>1576</v>
      </c>
      <c r="F595" s="5"/>
      <c r="G595" s="4">
        <v>1576</v>
      </c>
    </row>
    <row r="596" spans="1:7" ht="15.75" customHeight="1" thickBot="1" x14ac:dyDescent="0.3">
      <c r="A596" s="2" t="s">
        <v>48</v>
      </c>
      <c r="B596" s="2" t="s">
        <v>49</v>
      </c>
      <c r="C596" s="3">
        <v>43966</v>
      </c>
      <c r="D596" s="4">
        <v>20327</v>
      </c>
      <c r="E596" s="4">
        <v>1320</v>
      </c>
      <c r="F596" s="5"/>
      <c r="G596" s="4">
        <v>1320</v>
      </c>
    </row>
    <row r="597" spans="1:7" ht="15.75" customHeight="1" thickBot="1" x14ac:dyDescent="0.3">
      <c r="A597" s="2" t="s">
        <v>48</v>
      </c>
      <c r="B597" s="2" t="s">
        <v>49</v>
      </c>
      <c r="C597" s="3">
        <v>43967</v>
      </c>
      <c r="D597" s="4">
        <v>17653</v>
      </c>
      <c r="E597" s="4">
        <v>1150</v>
      </c>
      <c r="F597" s="5"/>
      <c r="G597" s="4">
        <v>1150</v>
      </c>
    </row>
    <row r="598" spans="1:7" ht="15.75" customHeight="1" thickBot="1" x14ac:dyDescent="0.3">
      <c r="A598" s="2" t="s">
        <v>48</v>
      </c>
      <c r="B598" s="2" t="s">
        <v>49</v>
      </c>
      <c r="C598" s="3">
        <v>43968</v>
      </c>
      <c r="D598" s="4">
        <v>16460</v>
      </c>
      <c r="E598" s="4">
        <v>979</v>
      </c>
      <c r="F598" s="5"/>
      <c r="G598" s="4">
        <v>979</v>
      </c>
    </row>
    <row r="599" spans="1:7" ht="15.75" customHeight="1" thickBot="1" x14ac:dyDescent="0.3">
      <c r="A599" s="2" t="s">
        <v>48</v>
      </c>
      <c r="B599" s="2" t="s">
        <v>49</v>
      </c>
      <c r="C599" s="3">
        <v>43969</v>
      </c>
      <c r="D599" s="4">
        <v>16899</v>
      </c>
      <c r="E599" s="4">
        <v>817</v>
      </c>
      <c r="F599" s="5"/>
      <c r="G599" s="4">
        <v>817</v>
      </c>
    </row>
    <row r="600" spans="1:7" ht="15.75" customHeight="1" thickBot="1" x14ac:dyDescent="0.3">
      <c r="A600" s="2" t="s">
        <v>48</v>
      </c>
      <c r="B600" s="2" t="s">
        <v>49</v>
      </c>
      <c r="C600" s="3">
        <v>43970</v>
      </c>
      <c r="D600" s="4">
        <v>18922</v>
      </c>
      <c r="E600" s="4">
        <v>917</v>
      </c>
      <c r="F600" s="5"/>
      <c r="G600" s="4">
        <v>917</v>
      </c>
    </row>
    <row r="601" spans="1:7" ht="15.75" customHeight="1" thickBot="1" x14ac:dyDescent="0.3">
      <c r="A601" s="2" t="s">
        <v>48</v>
      </c>
      <c r="B601" s="2" t="s">
        <v>49</v>
      </c>
      <c r="C601" s="3">
        <v>43971</v>
      </c>
      <c r="D601" s="4">
        <v>18059</v>
      </c>
      <c r="E601" s="4">
        <v>1177</v>
      </c>
      <c r="F601" s="5"/>
      <c r="G601" s="4">
        <v>1177</v>
      </c>
    </row>
    <row r="602" spans="1:7" ht="15.75" customHeight="1" thickBot="1" x14ac:dyDescent="0.3">
      <c r="A602" s="2" t="s">
        <v>48</v>
      </c>
      <c r="B602" s="2" t="s">
        <v>49</v>
      </c>
      <c r="C602" s="3">
        <v>43972</v>
      </c>
      <c r="D602" s="4">
        <v>17527</v>
      </c>
      <c r="E602" s="4">
        <v>960</v>
      </c>
      <c r="F602" s="5"/>
      <c r="G602" s="4">
        <v>960</v>
      </c>
    </row>
    <row r="603" spans="1:7" ht="15.75" customHeight="1" thickBot="1" x14ac:dyDescent="0.3">
      <c r="A603" s="2" t="s">
        <v>48</v>
      </c>
      <c r="B603" s="2" t="s">
        <v>49</v>
      </c>
      <c r="C603" s="3">
        <v>43973</v>
      </c>
      <c r="D603" s="4">
        <v>18853</v>
      </c>
      <c r="E603" s="4">
        <v>1610</v>
      </c>
      <c r="F603" s="5"/>
      <c r="G603" s="4">
        <v>1610</v>
      </c>
    </row>
    <row r="604" spans="1:7" ht="15.75" customHeight="1" thickBot="1" x14ac:dyDescent="0.3">
      <c r="A604" s="2" t="s">
        <v>48</v>
      </c>
      <c r="B604" s="2" t="s">
        <v>49</v>
      </c>
      <c r="C604" s="3">
        <v>43974</v>
      </c>
      <c r="D604" s="4">
        <v>16629</v>
      </c>
      <c r="E604" s="4">
        <v>855</v>
      </c>
      <c r="F604" s="5"/>
      <c r="G604" s="4">
        <v>855</v>
      </c>
    </row>
    <row r="605" spans="1:7" ht="15.75" customHeight="1" thickBot="1" x14ac:dyDescent="0.3">
      <c r="A605" s="2" t="s">
        <v>48</v>
      </c>
      <c r="B605" s="2" t="s">
        <v>49</v>
      </c>
      <c r="C605" s="3">
        <v>43975</v>
      </c>
      <c r="D605" s="4">
        <v>14197</v>
      </c>
      <c r="E605" s="4">
        <v>733</v>
      </c>
      <c r="F605" s="5"/>
      <c r="G605" s="4">
        <v>733</v>
      </c>
    </row>
    <row r="606" spans="1:7" ht="15.75" customHeight="1" thickBot="1" x14ac:dyDescent="0.3">
      <c r="A606" s="2" t="s">
        <v>48</v>
      </c>
      <c r="B606" s="2" t="s">
        <v>49</v>
      </c>
      <c r="C606" s="3">
        <v>43976</v>
      </c>
      <c r="D606" s="4">
        <v>14306</v>
      </c>
      <c r="E606" s="4">
        <v>-1354</v>
      </c>
      <c r="F606" s="5"/>
      <c r="G606" s="4">
        <v>-1354</v>
      </c>
    </row>
    <row r="607" spans="1:7" ht="15.75" customHeight="1" thickBot="1" x14ac:dyDescent="0.3">
      <c r="A607" s="2" t="s">
        <v>48</v>
      </c>
      <c r="B607" s="2" t="s">
        <v>49</v>
      </c>
      <c r="C607" s="3">
        <v>43977</v>
      </c>
      <c r="D607" s="4">
        <v>16247</v>
      </c>
      <c r="E607" s="4">
        <v>1118</v>
      </c>
      <c r="F607" s="5"/>
      <c r="G607" s="4">
        <v>1118</v>
      </c>
    </row>
    <row r="608" spans="1:7" ht="15.75" customHeight="1" thickBot="1" x14ac:dyDescent="0.3">
      <c r="A608" s="2" t="s">
        <v>48</v>
      </c>
      <c r="B608" s="2" t="s">
        <v>49</v>
      </c>
      <c r="C608" s="3">
        <v>43978</v>
      </c>
      <c r="D608" s="4">
        <v>15144</v>
      </c>
      <c r="E608" s="4">
        <v>994</v>
      </c>
      <c r="F608" s="5"/>
      <c r="G608" s="4">
        <v>994</v>
      </c>
    </row>
    <row r="609" spans="1:7" ht="15.75" customHeight="1" thickBot="1" x14ac:dyDescent="0.3">
      <c r="A609" s="2" t="s">
        <v>48</v>
      </c>
      <c r="B609" s="2" t="s">
        <v>49</v>
      </c>
      <c r="C609" s="3">
        <v>43979</v>
      </c>
      <c r="D609" s="4">
        <v>20445</v>
      </c>
      <c r="E609" s="4">
        <v>909</v>
      </c>
      <c r="F609" s="5"/>
      <c r="G609" s="4">
        <v>909</v>
      </c>
    </row>
    <row r="610" spans="1:7" ht="15.75" customHeight="1" thickBot="1" x14ac:dyDescent="0.3">
      <c r="A610" s="2" t="s">
        <v>48</v>
      </c>
      <c r="B610" s="2" t="s">
        <v>49</v>
      </c>
      <c r="C610" s="3">
        <v>43980</v>
      </c>
      <c r="D610" s="4">
        <v>16602</v>
      </c>
      <c r="E610" s="4">
        <v>922</v>
      </c>
      <c r="F610" s="5"/>
      <c r="G610" s="4">
        <v>922</v>
      </c>
    </row>
    <row r="611" spans="1:7" ht="15.75" customHeight="1" thickBot="1" x14ac:dyDescent="0.3">
      <c r="A611" s="2" t="s">
        <v>48</v>
      </c>
      <c r="B611" s="2" t="s">
        <v>49</v>
      </c>
      <c r="C611" s="3">
        <v>43981</v>
      </c>
      <c r="D611" s="4">
        <v>16621</v>
      </c>
      <c r="E611" s="4">
        <v>708</v>
      </c>
      <c r="F611" s="5"/>
      <c r="G611" s="4">
        <v>708</v>
      </c>
    </row>
    <row r="612" spans="1:7" ht="15.75" customHeight="1" thickBot="1" x14ac:dyDescent="0.3">
      <c r="A612" s="2" t="s">
        <v>48</v>
      </c>
      <c r="B612" s="2" t="s">
        <v>49</v>
      </c>
      <c r="C612" s="3">
        <v>43982</v>
      </c>
      <c r="D612" s="4">
        <v>14575</v>
      </c>
      <c r="E612" s="4">
        <v>398</v>
      </c>
      <c r="F612" s="5"/>
      <c r="G612" s="4">
        <v>398</v>
      </c>
    </row>
    <row r="613" spans="1:7" ht="15.75" customHeight="1" thickBot="1" x14ac:dyDescent="0.3">
      <c r="A613" s="2" t="s">
        <v>48</v>
      </c>
      <c r="B613" s="2" t="s">
        <v>49</v>
      </c>
      <c r="C613" s="3">
        <v>43983</v>
      </c>
      <c r="D613" s="4">
        <v>14689</v>
      </c>
      <c r="E613" s="4">
        <v>462</v>
      </c>
      <c r="F613" s="5"/>
      <c r="G613" s="4">
        <v>462</v>
      </c>
    </row>
    <row r="614" spans="1:7" ht="15.75" customHeight="1" thickBot="1" x14ac:dyDescent="0.3">
      <c r="A614" s="2" t="s">
        <v>48</v>
      </c>
      <c r="B614" s="2" t="s">
        <v>49</v>
      </c>
      <c r="C614" s="3">
        <v>43984</v>
      </c>
      <c r="D614" s="4">
        <v>14061</v>
      </c>
      <c r="E614" s="4">
        <v>778</v>
      </c>
      <c r="F614" s="5"/>
      <c r="G614" s="4">
        <v>778</v>
      </c>
    </row>
    <row r="615" spans="1:7" ht="15.75" customHeight="1" thickBot="1" x14ac:dyDescent="0.3">
      <c r="A615" s="2" t="s">
        <v>48</v>
      </c>
      <c r="B615" s="2" t="s">
        <v>49</v>
      </c>
      <c r="C615" s="3">
        <v>43985</v>
      </c>
      <c r="D615" s="4">
        <v>11751</v>
      </c>
      <c r="E615" s="4">
        <v>798</v>
      </c>
      <c r="F615" s="5"/>
      <c r="G615" s="4">
        <v>798</v>
      </c>
    </row>
    <row r="616" spans="1:7" ht="15.75" customHeight="1" thickBot="1" x14ac:dyDescent="0.3">
      <c r="A616" s="2" t="s">
        <v>48</v>
      </c>
      <c r="B616" s="2" t="s">
        <v>49</v>
      </c>
      <c r="C616" s="3">
        <v>43986</v>
      </c>
      <c r="D616" s="4">
        <v>19768</v>
      </c>
      <c r="E616" s="4">
        <v>593</v>
      </c>
      <c r="F616" s="5"/>
      <c r="G616" s="4">
        <v>593</v>
      </c>
    </row>
    <row r="617" spans="1:7" ht="15.75" customHeight="1" thickBot="1" x14ac:dyDescent="0.3">
      <c r="A617" s="2" t="s">
        <v>48</v>
      </c>
      <c r="B617" s="2" t="s">
        <v>49</v>
      </c>
      <c r="C617" s="3">
        <v>43987</v>
      </c>
      <c r="D617" s="4">
        <v>16456</v>
      </c>
      <c r="E617" s="4">
        <v>767</v>
      </c>
      <c r="F617" s="5"/>
      <c r="G617" s="4">
        <v>767</v>
      </c>
    </row>
    <row r="618" spans="1:7" ht="15.75" customHeight="1" thickBot="1" x14ac:dyDescent="0.3">
      <c r="A618" s="2" t="s">
        <v>48</v>
      </c>
      <c r="B618" s="2" t="s">
        <v>49</v>
      </c>
      <c r="C618" s="3">
        <v>43988</v>
      </c>
      <c r="D618" s="4">
        <v>15928</v>
      </c>
      <c r="E618" s="4">
        <v>573</v>
      </c>
      <c r="F618" s="5"/>
      <c r="G618" s="4">
        <v>573</v>
      </c>
    </row>
    <row r="619" spans="1:7" ht="15.75" customHeight="1" thickBot="1" x14ac:dyDescent="0.3">
      <c r="A619" s="2" t="s">
        <v>48</v>
      </c>
      <c r="B619" s="2" t="s">
        <v>49</v>
      </c>
      <c r="C619" s="3">
        <v>43989</v>
      </c>
      <c r="D619" s="4">
        <v>14767</v>
      </c>
      <c r="E619" s="4">
        <v>343</v>
      </c>
      <c r="F619" s="5"/>
      <c r="G619" s="4">
        <v>343</v>
      </c>
    </row>
    <row r="620" spans="1:7" ht="15.75" customHeight="1" thickBot="1" x14ac:dyDescent="0.3">
      <c r="A620" s="2" t="s">
        <v>48</v>
      </c>
      <c r="B620" s="2" t="s">
        <v>49</v>
      </c>
      <c r="C620" s="3">
        <v>43990</v>
      </c>
      <c r="D620" s="4">
        <v>15149</v>
      </c>
      <c r="E620" s="4">
        <v>416</v>
      </c>
      <c r="F620" s="5"/>
      <c r="G620" s="4">
        <v>416</v>
      </c>
    </row>
    <row r="621" spans="1:7" ht="15.75" customHeight="1" thickBot="1" x14ac:dyDescent="0.3">
      <c r="A621" s="2" t="s">
        <v>48</v>
      </c>
      <c r="B621" s="2" t="s">
        <v>49</v>
      </c>
      <c r="C621" s="3">
        <v>43991</v>
      </c>
      <c r="D621" s="4">
        <v>15345</v>
      </c>
      <c r="E621" s="4">
        <v>726</v>
      </c>
      <c r="F621" s="5"/>
      <c r="G621" s="4">
        <v>726</v>
      </c>
    </row>
    <row r="622" spans="1:7" ht="15.75" customHeight="1" thickBot="1" x14ac:dyDescent="0.3">
      <c r="A622" s="2" t="s">
        <v>48</v>
      </c>
      <c r="B622" s="2" t="s">
        <v>49</v>
      </c>
      <c r="C622" s="3">
        <v>43992</v>
      </c>
      <c r="D622" s="4">
        <v>15528</v>
      </c>
      <c r="E622" s="4">
        <v>675</v>
      </c>
      <c r="F622" s="5"/>
      <c r="G622" s="4">
        <v>675</v>
      </c>
    </row>
    <row r="623" spans="1:7" ht="15.75" customHeight="1" thickBot="1" x14ac:dyDescent="0.3">
      <c r="A623" s="2" t="s">
        <v>48</v>
      </c>
      <c r="B623" s="2" t="s">
        <v>49</v>
      </c>
      <c r="C623" s="3">
        <v>43993</v>
      </c>
      <c r="D623" s="4">
        <v>16178</v>
      </c>
      <c r="E623" s="4">
        <v>455</v>
      </c>
      <c r="F623" s="5"/>
      <c r="G623" s="4">
        <v>455</v>
      </c>
    </row>
    <row r="624" spans="1:7" ht="15.75" customHeight="1" thickBot="1" x14ac:dyDescent="0.3">
      <c r="A624" s="2" t="s">
        <v>48</v>
      </c>
      <c r="B624" s="2" t="s">
        <v>49</v>
      </c>
      <c r="C624" s="3">
        <v>43994</v>
      </c>
      <c r="D624" s="4">
        <v>17074</v>
      </c>
      <c r="E624" s="4">
        <v>538</v>
      </c>
      <c r="F624" s="5"/>
      <c r="G624" s="4">
        <v>538</v>
      </c>
    </row>
    <row r="625" spans="1:7" ht="15.75" customHeight="1" thickBot="1" x14ac:dyDescent="0.3">
      <c r="A625" s="2" t="s">
        <v>48</v>
      </c>
      <c r="B625" s="2" t="s">
        <v>49</v>
      </c>
      <c r="C625" s="3">
        <v>43995</v>
      </c>
      <c r="D625" s="4">
        <v>15731</v>
      </c>
      <c r="E625" s="4">
        <v>443</v>
      </c>
      <c r="F625" s="5"/>
      <c r="G625" s="4">
        <v>443</v>
      </c>
    </row>
    <row r="626" spans="1:7" ht="15.75" customHeight="1" thickBot="1" x14ac:dyDescent="0.3">
      <c r="A626" s="2" t="s">
        <v>48</v>
      </c>
      <c r="B626" s="2" t="s">
        <v>49</v>
      </c>
      <c r="C626" s="3">
        <v>43996</v>
      </c>
      <c r="D626" s="4">
        <v>14765</v>
      </c>
      <c r="E626" s="4">
        <v>287</v>
      </c>
      <c r="F626" s="5"/>
      <c r="G626" s="4">
        <v>287</v>
      </c>
    </row>
    <row r="627" spans="1:7" ht="15.75" customHeight="1" thickBot="1" x14ac:dyDescent="0.3">
      <c r="A627" s="2" t="s">
        <v>48</v>
      </c>
      <c r="B627" s="2" t="s">
        <v>49</v>
      </c>
      <c r="C627" s="3">
        <v>43997</v>
      </c>
      <c r="D627" s="4">
        <v>14044</v>
      </c>
      <c r="E627" s="4">
        <v>329</v>
      </c>
      <c r="F627" s="5"/>
      <c r="G627" s="4">
        <v>329</v>
      </c>
    </row>
    <row r="628" spans="1:7" ht="15.75" customHeight="1" thickBot="1" x14ac:dyDescent="0.3">
      <c r="A628" s="2" t="s">
        <v>48</v>
      </c>
      <c r="B628" s="2" t="s">
        <v>49</v>
      </c>
      <c r="C628" s="3">
        <v>43998</v>
      </c>
      <c r="D628" s="4">
        <v>15884</v>
      </c>
      <c r="E628" s="4">
        <v>630</v>
      </c>
      <c r="F628" s="5"/>
      <c r="G628" s="4">
        <v>630</v>
      </c>
    </row>
    <row r="629" spans="1:7" ht="15.75" customHeight="1" thickBot="1" x14ac:dyDescent="0.3">
      <c r="A629" s="2" t="s">
        <v>48</v>
      </c>
      <c r="B629" s="2" t="s">
        <v>49</v>
      </c>
      <c r="C629" s="3">
        <v>43999</v>
      </c>
      <c r="D629" s="4">
        <v>16022</v>
      </c>
      <c r="E629" s="4">
        <v>630</v>
      </c>
      <c r="F629" s="5"/>
      <c r="G629" s="4">
        <v>630</v>
      </c>
    </row>
    <row r="630" spans="1:7" ht="15.75" customHeight="1" thickBot="1" x14ac:dyDescent="0.3">
      <c r="A630" s="2" t="s">
        <v>48</v>
      </c>
      <c r="B630" s="2" t="s">
        <v>49</v>
      </c>
      <c r="C630" s="3">
        <v>44000</v>
      </c>
      <c r="D630" s="4">
        <v>17005</v>
      </c>
      <c r="E630" s="4">
        <v>511</v>
      </c>
      <c r="F630" s="5"/>
      <c r="G630" s="4">
        <v>511</v>
      </c>
    </row>
    <row r="631" spans="1:7" ht="15.75" customHeight="1" thickBot="1" x14ac:dyDescent="0.3">
      <c r="A631" s="2" t="s">
        <v>48</v>
      </c>
      <c r="B631" s="2" t="s">
        <v>49</v>
      </c>
      <c r="C631" s="3">
        <v>44001</v>
      </c>
      <c r="D631" s="4">
        <v>15816</v>
      </c>
      <c r="E631" s="4">
        <v>1611</v>
      </c>
      <c r="F631" s="5"/>
      <c r="G631" s="4">
        <v>1611</v>
      </c>
    </row>
    <row r="632" spans="1:7" ht="15.75" customHeight="1" thickBot="1" x14ac:dyDescent="0.3">
      <c r="A632" s="2" t="s">
        <v>48</v>
      </c>
      <c r="B632" s="2" t="s">
        <v>49</v>
      </c>
      <c r="C632" s="3">
        <v>44002</v>
      </c>
      <c r="D632" s="4">
        <v>14616</v>
      </c>
      <c r="E632" s="4">
        <v>405</v>
      </c>
      <c r="F632" s="5"/>
      <c r="G632" s="4">
        <v>405</v>
      </c>
    </row>
    <row r="633" spans="1:7" ht="15.75" customHeight="1" thickBot="1" x14ac:dyDescent="0.3">
      <c r="A633" s="2" t="s">
        <v>48</v>
      </c>
      <c r="B633" s="2" t="s">
        <v>49</v>
      </c>
      <c r="C633" s="3">
        <v>44003</v>
      </c>
      <c r="D633" s="4">
        <v>13295</v>
      </c>
      <c r="E633" s="4">
        <v>226</v>
      </c>
      <c r="F633" s="5"/>
      <c r="G633" s="4">
        <v>226</v>
      </c>
    </row>
    <row r="634" spans="1:7" ht="15.75" customHeight="1" thickBot="1" x14ac:dyDescent="0.3">
      <c r="A634" s="2" t="s">
        <v>48</v>
      </c>
      <c r="B634" s="2" t="s">
        <v>49</v>
      </c>
      <c r="C634" s="3">
        <v>44004</v>
      </c>
      <c r="D634" s="4">
        <v>13549</v>
      </c>
      <c r="E634" s="4">
        <v>232</v>
      </c>
      <c r="F634" s="5"/>
      <c r="G634" s="4">
        <v>232</v>
      </c>
    </row>
    <row r="635" spans="1:7" ht="15.75" customHeight="1" thickBot="1" x14ac:dyDescent="0.3">
      <c r="A635" s="2" t="s">
        <v>48</v>
      </c>
      <c r="B635" s="2" t="s">
        <v>49</v>
      </c>
      <c r="C635" s="3">
        <v>44005</v>
      </c>
      <c r="D635" s="4">
        <v>15074</v>
      </c>
      <c r="E635" s="4">
        <v>563</v>
      </c>
      <c r="F635" s="5"/>
      <c r="G635" s="4">
        <v>563</v>
      </c>
    </row>
    <row r="636" spans="1:7" ht="15.75" customHeight="1" thickBot="1" x14ac:dyDescent="0.3">
      <c r="A636" s="2" t="s">
        <v>48</v>
      </c>
      <c r="B636" s="2" t="s">
        <v>49</v>
      </c>
      <c r="C636" s="3">
        <v>44006</v>
      </c>
      <c r="D636" s="4">
        <v>15132</v>
      </c>
      <c r="E636" s="4">
        <v>393</v>
      </c>
      <c r="F636" s="5"/>
      <c r="G636" s="4">
        <v>393</v>
      </c>
    </row>
    <row r="637" spans="1:7" ht="15.75" customHeight="1" thickBot="1" x14ac:dyDescent="0.3">
      <c r="A637" s="2" t="s">
        <v>48</v>
      </c>
      <c r="B637" s="2" t="s">
        <v>49</v>
      </c>
      <c r="C637" s="3">
        <v>44007</v>
      </c>
      <c r="D637" s="4">
        <v>14778</v>
      </c>
      <c r="E637" s="4">
        <v>372</v>
      </c>
      <c r="F637" s="5"/>
      <c r="G637" s="4">
        <v>372</v>
      </c>
    </row>
    <row r="638" spans="1:7" ht="15.75" customHeight="1" thickBot="1" x14ac:dyDescent="0.3">
      <c r="A638" s="2" t="s">
        <v>48</v>
      </c>
      <c r="B638" s="2" t="s">
        <v>49</v>
      </c>
      <c r="C638" s="3">
        <v>44008</v>
      </c>
      <c r="D638" s="4">
        <v>15625</v>
      </c>
      <c r="E638" s="4">
        <v>504</v>
      </c>
      <c r="F638" s="5"/>
      <c r="G638" s="4">
        <v>504</v>
      </c>
    </row>
    <row r="639" spans="1:7" ht="15.75" customHeight="1" thickBot="1" x14ac:dyDescent="0.3">
      <c r="A639" s="2" t="s">
        <v>48</v>
      </c>
      <c r="B639" s="2" t="s">
        <v>49</v>
      </c>
      <c r="C639" s="3">
        <v>44009</v>
      </c>
      <c r="D639" s="4">
        <v>13901</v>
      </c>
      <c r="E639" s="4">
        <v>324</v>
      </c>
      <c r="F639" s="5"/>
      <c r="G639" s="4">
        <v>324</v>
      </c>
    </row>
    <row r="640" spans="1:7" ht="15.75" customHeight="1" thickBot="1" x14ac:dyDescent="0.3">
      <c r="A640" s="2" t="s">
        <v>48</v>
      </c>
      <c r="B640" s="2" t="s">
        <v>49</v>
      </c>
      <c r="C640" s="3">
        <v>44010</v>
      </c>
      <c r="D640" s="4">
        <v>11742</v>
      </c>
      <c r="E640" s="4">
        <v>252</v>
      </c>
      <c r="F640" s="5"/>
      <c r="G640" s="4">
        <v>252</v>
      </c>
    </row>
    <row r="641" spans="1:7" ht="15.75" customHeight="1" thickBot="1" x14ac:dyDescent="0.3">
      <c r="A641" s="2" t="s">
        <v>48</v>
      </c>
      <c r="B641" s="2" t="s">
        <v>49</v>
      </c>
      <c r="C641" s="3">
        <v>44011</v>
      </c>
      <c r="D641" s="4">
        <v>12950</v>
      </c>
      <c r="E641" s="4">
        <v>264</v>
      </c>
      <c r="F641" s="5"/>
      <c r="G641" s="4">
        <v>264</v>
      </c>
    </row>
    <row r="642" spans="1:7" ht="15.75" customHeight="1" thickBot="1" x14ac:dyDescent="0.3">
      <c r="A642" s="2" t="s">
        <v>48</v>
      </c>
      <c r="B642" s="2" t="s">
        <v>49</v>
      </c>
      <c r="C642" s="3">
        <v>44012</v>
      </c>
      <c r="D642" s="4">
        <v>12802</v>
      </c>
      <c r="E642" s="4">
        <v>456</v>
      </c>
      <c r="F642" s="5"/>
      <c r="G642" s="4">
        <v>456</v>
      </c>
    </row>
    <row r="643" spans="1:7" ht="15.75" customHeight="1" thickBot="1" x14ac:dyDescent="0.3">
      <c r="A643" s="2" t="s">
        <v>48</v>
      </c>
      <c r="B643" s="2" t="s">
        <v>49</v>
      </c>
      <c r="C643" s="3">
        <v>44013</v>
      </c>
      <c r="D643" s="4">
        <v>13190</v>
      </c>
      <c r="E643" s="4">
        <v>495</v>
      </c>
      <c r="F643" s="5"/>
      <c r="G643" s="4">
        <v>495</v>
      </c>
    </row>
    <row r="644" spans="1:7" ht="15.75" customHeight="1" thickBot="1" x14ac:dyDescent="0.3">
      <c r="A644" s="2" t="s">
        <v>48</v>
      </c>
      <c r="B644" s="2" t="s">
        <v>49</v>
      </c>
      <c r="C644" s="3">
        <v>44014</v>
      </c>
      <c r="D644" s="4">
        <v>13533</v>
      </c>
      <c r="E644" s="4">
        <v>407</v>
      </c>
      <c r="F644" s="5"/>
      <c r="G644" s="4">
        <v>407</v>
      </c>
    </row>
    <row r="645" spans="1:7" ht="15.75" customHeight="1" thickBot="1" x14ac:dyDescent="0.3">
      <c r="A645" s="2" t="s">
        <v>48</v>
      </c>
      <c r="B645" s="2" t="s">
        <v>49</v>
      </c>
      <c r="C645" s="3">
        <v>44015</v>
      </c>
      <c r="D645" s="4">
        <v>13950</v>
      </c>
      <c r="E645" s="4">
        <v>425</v>
      </c>
      <c r="F645" s="5"/>
      <c r="G645" s="4">
        <v>425</v>
      </c>
    </row>
    <row r="646" spans="1:7" ht="15.75" customHeight="1" thickBot="1" x14ac:dyDescent="0.3">
      <c r="A646" s="2" t="s">
        <v>48</v>
      </c>
      <c r="B646" s="2" t="s">
        <v>49</v>
      </c>
      <c r="C646" s="3">
        <v>44016</v>
      </c>
      <c r="D646" s="4">
        <v>12821</v>
      </c>
      <c r="E646" s="4">
        <v>330</v>
      </c>
      <c r="F646" s="5"/>
      <c r="G646" s="4">
        <v>330</v>
      </c>
    </row>
    <row r="647" spans="1:7" ht="15.75" customHeight="1" thickBot="1" x14ac:dyDescent="0.3">
      <c r="A647" s="2" t="s">
        <v>48</v>
      </c>
      <c r="B647" s="2" t="s">
        <v>49</v>
      </c>
      <c r="C647" s="3">
        <v>44017</v>
      </c>
      <c r="D647" s="4">
        <v>11793</v>
      </c>
      <c r="E647" s="4">
        <v>253</v>
      </c>
      <c r="F647" s="5"/>
      <c r="G647" s="4">
        <v>253</v>
      </c>
    </row>
    <row r="648" spans="1:7" ht="15.75" customHeight="1" thickBot="1" x14ac:dyDescent="0.3">
      <c r="A648" s="2" t="s">
        <v>48</v>
      </c>
      <c r="B648" s="2" t="s">
        <v>49</v>
      </c>
      <c r="C648" s="3">
        <v>44018</v>
      </c>
      <c r="D648" s="4">
        <v>13613</v>
      </c>
      <c r="E648" s="4">
        <v>282</v>
      </c>
      <c r="F648" s="5"/>
      <c r="G648" s="4">
        <v>282</v>
      </c>
    </row>
    <row r="649" spans="1:7" ht="15.75" customHeight="1" thickBot="1" x14ac:dyDescent="0.3">
      <c r="A649" s="2" t="s">
        <v>48</v>
      </c>
      <c r="B649" s="2" t="s">
        <v>49</v>
      </c>
      <c r="C649" s="3">
        <v>44019</v>
      </c>
      <c r="D649" s="4">
        <v>11979</v>
      </c>
      <c r="E649" s="4">
        <v>469</v>
      </c>
      <c r="F649" s="5"/>
      <c r="G649" s="4">
        <v>469</v>
      </c>
    </row>
    <row r="650" spans="1:7" ht="15.75" customHeight="1" thickBot="1" x14ac:dyDescent="0.3">
      <c r="A650" s="2" t="s">
        <v>48</v>
      </c>
      <c r="B650" s="2" t="s">
        <v>49</v>
      </c>
      <c r="C650" s="3">
        <v>44020</v>
      </c>
      <c r="D650" s="4">
        <v>14144</v>
      </c>
      <c r="E650" s="4">
        <v>437</v>
      </c>
      <c r="F650" s="5"/>
      <c r="G650" s="4">
        <v>437</v>
      </c>
    </row>
    <row r="651" spans="1:7" ht="15.75" customHeight="1" thickBot="1" x14ac:dyDescent="0.3">
      <c r="A651" s="2" t="s">
        <v>48</v>
      </c>
      <c r="B651" s="2" t="s">
        <v>49</v>
      </c>
      <c r="C651" s="3">
        <v>44021</v>
      </c>
      <c r="D651" s="4">
        <v>13622</v>
      </c>
      <c r="E651" s="4">
        <v>387</v>
      </c>
      <c r="F651" s="5"/>
      <c r="G651" s="4">
        <v>387</v>
      </c>
    </row>
    <row r="652" spans="1:7" ht="15.75" customHeight="1" thickBot="1" x14ac:dyDescent="0.3">
      <c r="A652" s="2" t="s">
        <v>48</v>
      </c>
      <c r="B652" s="2" t="s">
        <v>49</v>
      </c>
      <c r="C652" s="3">
        <v>44022</v>
      </c>
      <c r="D652" s="4">
        <v>14566</v>
      </c>
      <c r="E652" s="4">
        <v>388</v>
      </c>
      <c r="F652" s="5"/>
      <c r="G652" s="4">
        <v>388</v>
      </c>
    </row>
    <row r="653" spans="1:7" ht="15.75" customHeight="1" thickBot="1" x14ac:dyDescent="0.3">
      <c r="A653" s="2" t="s">
        <v>48</v>
      </c>
      <c r="B653" s="2" t="s">
        <v>49</v>
      </c>
      <c r="C653" s="3">
        <v>44023</v>
      </c>
      <c r="D653" s="4">
        <v>13741</v>
      </c>
      <c r="E653" s="4">
        <v>340</v>
      </c>
      <c r="F653" s="5"/>
      <c r="G653" s="4">
        <v>340</v>
      </c>
    </row>
    <row r="654" spans="1:7" ht="15.75" customHeight="1" thickBot="1" x14ac:dyDescent="0.3">
      <c r="A654" s="2" t="s">
        <v>48</v>
      </c>
      <c r="B654" s="2" t="s">
        <v>49</v>
      </c>
      <c r="C654" s="3">
        <v>44024</v>
      </c>
      <c r="D654" s="4">
        <v>11770</v>
      </c>
      <c r="E654" s="4">
        <v>221</v>
      </c>
      <c r="F654" s="5"/>
      <c r="G654" s="4">
        <v>221</v>
      </c>
    </row>
    <row r="655" spans="1:7" ht="15.75" customHeight="1" thickBot="1" x14ac:dyDescent="0.3">
      <c r="A655" s="2" t="s">
        <v>48</v>
      </c>
      <c r="B655" s="2" t="s">
        <v>49</v>
      </c>
      <c r="C655" s="3">
        <v>44025</v>
      </c>
      <c r="D655" s="4">
        <v>14531</v>
      </c>
      <c r="E655" s="4">
        <v>242</v>
      </c>
      <c r="F655" s="5"/>
      <c r="G655" s="4">
        <v>242</v>
      </c>
    </row>
    <row r="656" spans="1:7" ht="15.75" customHeight="1" thickBot="1" x14ac:dyDescent="0.3">
      <c r="A656" s="2" t="s">
        <v>48</v>
      </c>
      <c r="B656" s="2" t="s">
        <v>49</v>
      </c>
      <c r="C656" s="3">
        <v>44026</v>
      </c>
      <c r="D656" s="4">
        <v>12813</v>
      </c>
      <c r="E656" s="4">
        <v>377</v>
      </c>
      <c r="F656" s="5"/>
      <c r="G656" s="4">
        <v>377</v>
      </c>
    </row>
    <row r="657" spans="1:7" ht="15.75" customHeight="1" thickBot="1" x14ac:dyDescent="0.3">
      <c r="A657" s="2" t="s">
        <v>48</v>
      </c>
      <c r="B657" s="2" t="s">
        <v>49</v>
      </c>
      <c r="C657" s="3">
        <v>44027</v>
      </c>
      <c r="D657" s="4">
        <v>14433</v>
      </c>
      <c r="E657" s="4">
        <v>418</v>
      </c>
      <c r="F657" s="5"/>
      <c r="G657" s="4">
        <v>418</v>
      </c>
    </row>
    <row r="658" spans="1:7" ht="15.75" customHeight="1" thickBot="1" x14ac:dyDescent="0.3">
      <c r="A658" s="2" t="s">
        <v>48</v>
      </c>
      <c r="B658" s="2" t="s">
        <v>49</v>
      </c>
      <c r="C658" s="3">
        <v>44028</v>
      </c>
      <c r="D658" s="4">
        <v>15289</v>
      </c>
      <c r="E658" s="4">
        <v>373</v>
      </c>
      <c r="F658" s="5"/>
      <c r="G658" s="4">
        <v>373</v>
      </c>
    </row>
    <row r="659" spans="1:7" ht="15.75" customHeight="1" thickBot="1" x14ac:dyDescent="0.3">
      <c r="A659" s="2" t="s">
        <v>48</v>
      </c>
      <c r="B659" s="2" t="s">
        <v>49</v>
      </c>
      <c r="C659" s="3">
        <v>44029</v>
      </c>
      <c r="D659" s="4">
        <v>16202</v>
      </c>
      <c r="E659" s="4">
        <v>370</v>
      </c>
      <c r="F659" s="5"/>
      <c r="G659" s="4">
        <v>370</v>
      </c>
    </row>
    <row r="660" spans="1:7" ht="15.75" customHeight="1" thickBot="1" x14ac:dyDescent="0.3">
      <c r="A660" s="2" t="s">
        <v>48</v>
      </c>
      <c r="B660" s="2" t="s">
        <v>49</v>
      </c>
      <c r="C660" s="3">
        <v>44030</v>
      </c>
      <c r="D660" s="4">
        <v>13364</v>
      </c>
      <c r="E660" s="4">
        <v>247</v>
      </c>
      <c r="F660" s="5"/>
      <c r="G660" s="4">
        <v>247</v>
      </c>
    </row>
    <row r="661" spans="1:7" ht="15.75" customHeight="1" thickBot="1" x14ac:dyDescent="0.3">
      <c r="A661" s="2" t="s">
        <v>48</v>
      </c>
      <c r="B661" s="2" t="s">
        <v>49</v>
      </c>
      <c r="C661" s="3">
        <v>44031</v>
      </c>
      <c r="D661" s="4">
        <v>11756</v>
      </c>
      <c r="E661" s="4">
        <v>187</v>
      </c>
      <c r="F661" s="5"/>
      <c r="G661" s="4">
        <v>187</v>
      </c>
    </row>
    <row r="662" spans="1:7" ht="15.75" customHeight="1" thickBot="1" x14ac:dyDescent="0.3">
      <c r="A662" s="2" t="s">
        <v>48</v>
      </c>
      <c r="B662" s="2" t="s">
        <v>49</v>
      </c>
      <c r="C662" s="3">
        <v>44032</v>
      </c>
      <c r="D662" s="4">
        <v>18002</v>
      </c>
      <c r="E662" s="4">
        <v>231</v>
      </c>
      <c r="F662" s="5"/>
      <c r="G662" s="4">
        <v>231</v>
      </c>
    </row>
    <row r="663" spans="1:7" ht="15.75" customHeight="1" thickBot="1" x14ac:dyDescent="0.3">
      <c r="A663" s="2" t="s">
        <v>48</v>
      </c>
      <c r="B663" s="2" t="s">
        <v>49</v>
      </c>
      <c r="C663" s="3">
        <v>44033</v>
      </c>
      <c r="D663" s="4">
        <v>14377</v>
      </c>
      <c r="E663" s="4">
        <v>341</v>
      </c>
      <c r="F663" s="5"/>
      <c r="G663" s="4">
        <v>341</v>
      </c>
    </row>
    <row r="664" spans="1:7" ht="15.75" customHeight="1" thickBot="1" x14ac:dyDescent="0.3">
      <c r="A664" s="2" t="s">
        <v>48</v>
      </c>
      <c r="B664" s="2" t="s">
        <v>49</v>
      </c>
      <c r="C664" s="3">
        <v>44034</v>
      </c>
      <c r="D664" s="4">
        <v>15955</v>
      </c>
      <c r="E664" s="4">
        <v>349</v>
      </c>
      <c r="F664" s="5"/>
      <c r="G664" s="4">
        <v>349</v>
      </c>
    </row>
    <row r="665" spans="1:7" ht="15.75" customHeight="1" thickBot="1" x14ac:dyDescent="0.3">
      <c r="A665" s="2" t="s">
        <v>48</v>
      </c>
      <c r="B665" s="2" t="s">
        <v>49</v>
      </c>
      <c r="C665" s="3">
        <v>44035</v>
      </c>
      <c r="D665" s="4">
        <v>17553</v>
      </c>
      <c r="E665" s="4">
        <v>325</v>
      </c>
      <c r="F665" s="5"/>
      <c r="G665" s="4">
        <v>325</v>
      </c>
    </row>
    <row r="666" spans="1:7" ht="15.75" customHeight="1" thickBot="1" x14ac:dyDescent="0.3">
      <c r="A666" s="2" t="s">
        <v>48</v>
      </c>
      <c r="B666" s="2" t="s">
        <v>49</v>
      </c>
      <c r="C666" s="3">
        <v>44036</v>
      </c>
      <c r="D666" s="4">
        <v>17611</v>
      </c>
      <c r="E666" s="4">
        <v>359</v>
      </c>
      <c r="F666" s="5"/>
      <c r="G666" s="4">
        <v>359</v>
      </c>
    </row>
    <row r="667" spans="1:7" ht="15.75" customHeight="1" thickBot="1" x14ac:dyDescent="0.3">
      <c r="A667" s="2" t="s">
        <v>48</v>
      </c>
      <c r="B667" s="2" t="s">
        <v>49</v>
      </c>
      <c r="C667" s="3">
        <v>44037</v>
      </c>
      <c r="D667" s="4">
        <v>13706</v>
      </c>
      <c r="E667" s="4">
        <v>263</v>
      </c>
      <c r="F667" s="5"/>
      <c r="G667" s="4">
        <v>263</v>
      </c>
    </row>
    <row r="668" spans="1:7" ht="15.75" customHeight="1" thickBot="1" x14ac:dyDescent="0.3">
      <c r="A668" s="2" t="s">
        <v>48</v>
      </c>
      <c r="B668" s="2" t="s">
        <v>49</v>
      </c>
      <c r="C668" s="3">
        <v>44038</v>
      </c>
      <c r="D668" s="4">
        <v>13048</v>
      </c>
      <c r="E668" s="4">
        <v>197</v>
      </c>
      <c r="F668" s="5"/>
      <c r="G668" s="4">
        <v>197</v>
      </c>
    </row>
    <row r="669" spans="1:7" ht="15.75" customHeight="1" thickBot="1" x14ac:dyDescent="0.3">
      <c r="A669" s="2" t="s">
        <v>48</v>
      </c>
      <c r="B669" s="2" t="s">
        <v>49</v>
      </c>
      <c r="C669" s="3">
        <v>44039</v>
      </c>
      <c r="D669" s="4">
        <v>21619</v>
      </c>
      <c r="E669" s="4">
        <v>210</v>
      </c>
      <c r="F669" s="5"/>
      <c r="G669" s="4">
        <v>210</v>
      </c>
    </row>
    <row r="670" spans="1:7" ht="15.75" customHeight="1" thickBot="1" x14ac:dyDescent="0.3">
      <c r="A670" s="2" t="s">
        <v>48</v>
      </c>
      <c r="B670" s="2" t="s">
        <v>49</v>
      </c>
      <c r="C670" s="3">
        <v>44040</v>
      </c>
      <c r="D670" s="4">
        <v>15309</v>
      </c>
      <c r="E670" s="4">
        <v>328</v>
      </c>
      <c r="F670" s="5"/>
      <c r="G670" s="4">
        <v>328</v>
      </c>
    </row>
    <row r="671" spans="1:7" ht="15.75" customHeight="1" thickBot="1" x14ac:dyDescent="0.3">
      <c r="A671" s="2" t="s">
        <v>48</v>
      </c>
      <c r="B671" s="2" t="s">
        <v>49</v>
      </c>
      <c r="C671" s="3">
        <v>44041</v>
      </c>
      <c r="D671" s="4">
        <v>18376</v>
      </c>
      <c r="E671" s="4">
        <v>401</v>
      </c>
      <c r="F671" s="5"/>
      <c r="G671" s="4">
        <v>401</v>
      </c>
    </row>
    <row r="672" spans="1:7" ht="15.75" customHeight="1" thickBot="1" x14ac:dyDescent="0.3">
      <c r="A672" s="2" t="s">
        <v>48</v>
      </c>
      <c r="B672" s="2" t="s">
        <v>49</v>
      </c>
      <c r="C672" s="3">
        <v>44042</v>
      </c>
      <c r="D672" s="4">
        <v>19834</v>
      </c>
      <c r="E672" s="4">
        <v>324</v>
      </c>
      <c r="F672" s="5"/>
      <c r="G672" s="4">
        <v>324</v>
      </c>
    </row>
    <row r="673" spans="1:7" ht="15.75" customHeight="1" thickBot="1" x14ac:dyDescent="0.3">
      <c r="A673" s="2" t="s">
        <v>48</v>
      </c>
      <c r="B673" s="2" t="s">
        <v>49</v>
      </c>
      <c r="C673" s="3">
        <v>44043</v>
      </c>
      <c r="D673" s="4">
        <v>19769</v>
      </c>
      <c r="E673" s="4">
        <v>363</v>
      </c>
      <c r="F673" s="5"/>
      <c r="G673" s="4">
        <v>363</v>
      </c>
    </row>
    <row r="674" spans="1:7" ht="15.75" customHeight="1" thickBot="1" x14ac:dyDescent="0.3">
      <c r="A674" s="2" t="s">
        <v>48</v>
      </c>
      <c r="B674" s="2" t="s">
        <v>49</v>
      </c>
      <c r="C674" s="3">
        <v>44044</v>
      </c>
      <c r="D674" s="4">
        <v>14374</v>
      </c>
      <c r="E674" s="4">
        <v>235</v>
      </c>
      <c r="F674" s="5"/>
      <c r="G674" s="4">
        <v>235</v>
      </c>
    </row>
    <row r="675" spans="1:7" ht="15.75" customHeight="1" thickBot="1" x14ac:dyDescent="0.3">
      <c r="A675" s="2" t="s">
        <v>48</v>
      </c>
      <c r="B675" s="2" t="s">
        <v>49</v>
      </c>
      <c r="C675" s="3">
        <v>44045</v>
      </c>
      <c r="D675" s="4">
        <v>12893</v>
      </c>
      <c r="E675" s="4">
        <v>203</v>
      </c>
      <c r="F675" s="5"/>
      <c r="G675" s="4">
        <v>203</v>
      </c>
    </row>
    <row r="676" spans="1:7" ht="15.75" customHeight="1" thickBot="1" x14ac:dyDescent="0.3">
      <c r="A676" s="2" t="s">
        <v>48</v>
      </c>
      <c r="B676" s="2" t="s">
        <v>49</v>
      </c>
      <c r="C676" s="3">
        <v>44046</v>
      </c>
      <c r="D676" s="4">
        <v>24974</v>
      </c>
      <c r="E676" s="4">
        <v>263</v>
      </c>
      <c r="F676" s="5"/>
      <c r="G676" s="4">
        <v>263</v>
      </c>
    </row>
    <row r="677" spans="1:7" ht="15.75" customHeight="1" thickBot="1" x14ac:dyDescent="0.3">
      <c r="A677" s="2" t="s">
        <v>48</v>
      </c>
      <c r="B677" s="2" t="s">
        <v>49</v>
      </c>
      <c r="C677" s="3">
        <v>44047</v>
      </c>
      <c r="D677" s="4">
        <v>20538</v>
      </c>
      <c r="E677" s="4">
        <v>360</v>
      </c>
      <c r="F677" s="5"/>
      <c r="G677" s="4">
        <v>360</v>
      </c>
    </row>
    <row r="678" spans="1:7" ht="15.75" customHeight="1" thickBot="1" x14ac:dyDescent="0.3">
      <c r="A678" s="2" t="s">
        <v>48</v>
      </c>
      <c r="B678" s="2" t="s">
        <v>49</v>
      </c>
      <c r="C678" s="3">
        <v>44048</v>
      </c>
      <c r="D678" s="4">
        <v>20348</v>
      </c>
      <c r="E678" s="4">
        <v>381</v>
      </c>
      <c r="F678" s="5"/>
      <c r="G678" s="4">
        <v>381</v>
      </c>
    </row>
    <row r="679" spans="1:7" ht="15.75" customHeight="1" thickBot="1" x14ac:dyDescent="0.3">
      <c r="A679" s="2" t="s">
        <v>48</v>
      </c>
      <c r="B679" s="2" t="s">
        <v>49</v>
      </c>
      <c r="C679" s="3">
        <v>44049</v>
      </c>
      <c r="D679" s="4">
        <v>21947</v>
      </c>
      <c r="E679" s="4">
        <v>327</v>
      </c>
      <c r="F679" s="5"/>
      <c r="G679" s="4">
        <v>327</v>
      </c>
    </row>
    <row r="680" spans="1:7" ht="15.75" customHeight="1" thickBot="1" x14ac:dyDescent="0.3">
      <c r="A680" s="2" t="s">
        <v>48</v>
      </c>
      <c r="B680" s="2" t="s">
        <v>49</v>
      </c>
      <c r="C680" s="3">
        <v>44050</v>
      </c>
      <c r="D680" s="4">
        <v>23706</v>
      </c>
      <c r="E680" s="4">
        <v>314</v>
      </c>
      <c r="F680" s="5"/>
      <c r="G680" s="4">
        <v>314</v>
      </c>
    </row>
    <row r="681" spans="1:7" ht="15.75" customHeight="1" thickBot="1" x14ac:dyDescent="0.3">
      <c r="A681" s="2" t="s">
        <v>48</v>
      </c>
      <c r="B681" s="2" t="s">
        <v>49</v>
      </c>
      <c r="C681" s="3">
        <v>44051</v>
      </c>
      <c r="D681" s="4">
        <v>15131</v>
      </c>
      <c r="E681" s="4">
        <v>292</v>
      </c>
      <c r="F681" s="5"/>
      <c r="G681" s="4">
        <v>292</v>
      </c>
    </row>
    <row r="682" spans="1:7" ht="15.75" customHeight="1" thickBot="1" x14ac:dyDescent="0.3">
      <c r="A682" s="2" t="s">
        <v>48</v>
      </c>
      <c r="B682" s="2" t="s">
        <v>49</v>
      </c>
      <c r="C682" s="3">
        <v>44052</v>
      </c>
      <c r="D682" s="4">
        <v>13794</v>
      </c>
      <c r="E682" s="4">
        <v>203</v>
      </c>
      <c r="F682" s="5"/>
      <c r="G682" s="4">
        <v>203</v>
      </c>
    </row>
    <row r="683" spans="1:7" ht="15.75" customHeight="1" thickBot="1" x14ac:dyDescent="0.3">
      <c r="A683" s="2" t="s">
        <v>48</v>
      </c>
      <c r="B683" s="2" t="s">
        <v>49</v>
      </c>
      <c r="C683" s="3">
        <v>44053</v>
      </c>
      <c r="D683" s="4">
        <v>27638</v>
      </c>
      <c r="E683" s="4">
        <v>336</v>
      </c>
      <c r="F683" s="5"/>
      <c r="G683" s="4">
        <v>336</v>
      </c>
    </row>
    <row r="684" spans="1:7" ht="15.75" customHeight="1" thickBot="1" x14ac:dyDescent="0.3">
      <c r="A684" s="2" t="s">
        <v>48</v>
      </c>
      <c r="B684" s="2" t="s">
        <v>49</v>
      </c>
      <c r="C684" s="3">
        <v>44054</v>
      </c>
      <c r="D684" s="4">
        <v>19712</v>
      </c>
      <c r="E684" s="4">
        <v>332</v>
      </c>
      <c r="F684" s="5"/>
      <c r="G684" s="4">
        <v>332</v>
      </c>
    </row>
    <row r="685" spans="1:7" ht="15.75" customHeight="1" thickBot="1" x14ac:dyDescent="0.3">
      <c r="A685" s="2" t="s">
        <v>48</v>
      </c>
      <c r="B685" s="2" t="s">
        <v>49</v>
      </c>
      <c r="C685" s="3">
        <v>44055</v>
      </c>
      <c r="D685" s="4">
        <v>23410</v>
      </c>
      <c r="E685" s="4">
        <v>348</v>
      </c>
      <c r="F685" s="5"/>
      <c r="G685" s="4">
        <v>348</v>
      </c>
    </row>
    <row r="686" spans="1:7" ht="15.75" customHeight="1" thickBot="1" x14ac:dyDescent="0.3">
      <c r="A686" s="2" t="s">
        <v>48</v>
      </c>
      <c r="B686" s="2" t="s">
        <v>49</v>
      </c>
      <c r="C686" s="3">
        <v>44056</v>
      </c>
      <c r="D686" s="4">
        <v>27407</v>
      </c>
      <c r="E686" s="4">
        <v>365</v>
      </c>
      <c r="F686" s="5"/>
      <c r="G686" s="4">
        <v>365</v>
      </c>
    </row>
    <row r="687" spans="1:7" ht="15.75" customHeight="1" thickBot="1" x14ac:dyDescent="0.3">
      <c r="A687" s="2" t="s">
        <v>48</v>
      </c>
      <c r="B687" s="2" t="s">
        <v>49</v>
      </c>
      <c r="C687" s="3">
        <v>44057</v>
      </c>
      <c r="D687" s="4">
        <v>27042</v>
      </c>
      <c r="E687" s="4">
        <v>331</v>
      </c>
      <c r="F687" s="5"/>
      <c r="G687" s="4">
        <v>331</v>
      </c>
    </row>
    <row r="688" spans="1:7" ht="15.75" customHeight="1" thickBot="1" x14ac:dyDescent="0.3">
      <c r="A688" s="2" t="s">
        <v>48</v>
      </c>
      <c r="B688" s="2" t="s">
        <v>49</v>
      </c>
      <c r="C688" s="3">
        <v>44058</v>
      </c>
      <c r="D688" s="4">
        <v>19816</v>
      </c>
      <c r="E688" s="4">
        <v>448</v>
      </c>
      <c r="F688" s="5"/>
      <c r="G688" s="4">
        <v>448</v>
      </c>
    </row>
    <row r="689" spans="1:7" ht="15.75" customHeight="1" thickBot="1" x14ac:dyDescent="0.3">
      <c r="A689" s="2" t="s">
        <v>48</v>
      </c>
      <c r="B689" s="2" t="s">
        <v>49</v>
      </c>
      <c r="C689" s="3">
        <v>44059</v>
      </c>
      <c r="D689" s="4">
        <v>17038</v>
      </c>
      <c r="E689" s="4">
        <v>199</v>
      </c>
      <c r="F689" s="5"/>
      <c r="G689" s="4">
        <v>199</v>
      </c>
    </row>
    <row r="690" spans="1:7" ht="15.75" customHeight="1" thickBot="1" x14ac:dyDescent="0.3">
      <c r="A690" s="2" t="s">
        <v>48</v>
      </c>
      <c r="B690" s="2" t="s">
        <v>49</v>
      </c>
      <c r="C690" s="3">
        <v>44060</v>
      </c>
      <c r="D690" s="4">
        <v>30735</v>
      </c>
      <c r="E690" s="4">
        <v>256</v>
      </c>
      <c r="F690" s="5"/>
      <c r="G690" s="4">
        <v>256</v>
      </c>
    </row>
    <row r="691" spans="1:7" ht="15.75" customHeight="1" thickBot="1" x14ac:dyDescent="0.3">
      <c r="A691" s="2" t="s">
        <v>48</v>
      </c>
      <c r="B691" s="2" t="s">
        <v>49</v>
      </c>
      <c r="C691" s="3">
        <v>44061</v>
      </c>
      <c r="D691" s="4">
        <v>22917</v>
      </c>
      <c r="E691" s="4">
        <v>356</v>
      </c>
      <c r="F691" s="5"/>
      <c r="G691" s="4">
        <v>356</v>
      </c>
    </row>
    <row r="692" spans="1:7" ht="15.75" customHeight="1" thickBot="1" x14ac:dyDescent="0.3">
      <c r="A692" s="2" t="s">
        <v>48</v>
      </c>
      <c r="B692" s="2" t="s">
        <v>49</v>
      </c>
      <c r="C692" s="3">
        <v>44062</v>
      </c>
      <c r="D692" s="4">
        <v>28057</v>
      </c>
      <c r="E692" s="4">
        <v>463</v>
      </c>
      <c r="F692" s="5"/>
      <c r="G692" s="4">
        <v>463</v>
      </c>
    </row>
    <row r="693" spans="1:7" ht="15.75" customHeight="1" thickBot="1" x14ac:dyDescent="0.3">
      <c r="A693" s="2" t="s">
        <v>48</v>
      </c>
      <c r="B693" s="2" t="s">
        <v>49</v>
      </c>
      <c r="C693" s="3">
        <v>44063</v>
      </c>
      <c r="D693" s="4">
        <v>30270</v>
      </c>
      <c r="E693" s="4">
        <v>345</v>
      </c>
      <c r="F693" s="5"/>
      <c r="G693" s="4">
        <v>345</v>
      </c>
    </row>
    <row r="694" spans="1:7" ht="15.75" customHeight="1" thickBot="1" x14ac:dyDescent="0.3">
      <c r="A694" s="2" t="s">
        <v>48</v>
      </c>
      <c r="B694" s="2" t="s">
        <v>49</v>
      </c>
      <c r="C694" s="3">
        <v>44064</v>
      </c>
      <c r="D694" s="4">
        <v>32196</v>
      </c>
      <c r="E694" s="4">
        <v>320</v>
      </c>
      <c r="F694" s="5"/>
      <c r="G694" s="4">
        <v>320</v>
      </c>
    </row>
    <row r="695" spans="1:7" ht="15.75" customHeight="1" thickBot="1" x14ac:dyDescent="0.3">
      <c r="A695" s="2" t="s">
        <v>48</v>
      </c>
      <c r="B695" s="2" t="s">
        <v>49</v>
      </c>
      <c r="C695" s="3">
        <v>44065</v>
      </c>
      <c r="D695" s="4">
        <v>21417</v>
      </c>
      <c r="E695" s="4">
        <v>306</v>
      </c>
      <c r="F695" s="5"/>
      <c r="G695" s="4">
        <v>306</v>
      </c>
    </row>
    <row r="696" spans="1:7" ht="15.75" customHeight="1" thickBot="1" x14ac:dyDescent="0.3">
      <c r="A696" s="2" t="s">
        <v>48</v>
      </c>
      <c r="B696" s="2" t="s">
        <v>49</v>
      </c>
      <c r="C696" s="3">
        <v>44066</v>
      </c>
      <c r="D696" s="4">
        <v>19965</v>
      </c>
      <c r="E696" s="4">
        <v>207</v>
      </c>
      <c r="F696" s="5"/>
      <c r="G696" s="4">
        <v>207</v>
      </c>
    </row>
    <row r="697" spans="1:7" ht="15.75" customHeight="1" thickBot="1" x14ac:dyDescent="0.3">
      <c r="A697" s="2" t="s">
        <v>48</v>
      </c>
      <c r="B697" s="2" t="s">
        <v>49</v>
      </c>
      <c r="C697" s="3">
        <v>44067</v>
      </c>
      <c r="D697" s="4">
        <v>36913</v>
      </c>
      <c r="E697" s="4">
        <v>277</v>
      </c>
      <c r="F697" s="5"/>
      <c r="G697" s="4">
        <v>277</v>
      </c>
    </row>
    <row r="698" spans="1:7" ht="15.75" customHeight="1" thickBot="1" x14ac:dyDescent="0.3">
      <c r="A698" s="2" t="s">
        <v>48</v>
      </c>
      <c r="B698" s="2" t="s">
        <v>49</v>
      </c>
      <c r="C698" s="3">
        <v>44068</v>
      </c>
      <c r="D698" s="4">
        <v>27052</v>
      </c>
      <c r="E698" s="4">
        <v>404</v>
      </c>
      <c r="F698" s="5"/>
      <c r="G698" s="4">
        <v>404</v>
      </c>
    </row>
    <row r="699" spans="1:7" ht="15.75" customHeight="1" thickBot="1" x14ac:dyDescent="0.3">
      <c r="A699" s="2" t="s">
        <v>48</v>
      </c>
      <c r="B699" s="2" t="s">
        <v>49</v>
      </c>
      <c r="C699" s="3">
        <v>44069</v>
      </c>
      <c r="D699" s="4">
        <v>26211</v>
      </c>
      <c r="E699" s="4">
        <v>260</v>
      </c>
      <c r="F699" s="5"/>
      <c r="G699" s="4">
        <v>260</v>
      </c>
    </row>
    <row r="700" spans="1:7" ht="15.75" customHeight="1" thickBot="1" x14ac:dyDescent="0.3">
      <c r="A700" s="2" t="s">
        <v>48</v>
      </c>
      <c r="B700" s="2" t="s">
        <v>49</v>
      </c>
      <c r="C700" s="3">
        <v>44070</v>
      </c>
      <c r="D700" s="4">
        <v>39843</v>
      </c>
      <c r="E700" s="4">
        <v>380</v>
      </c>
      <c r="F700" s="5"/>
      <c r="G700" s="4">
        <v>380</v>
      </c>
    </row>
    <row r="701" spans="1:7" ht="15.75" customHeight="1" thickBot="1" x14ac:dyDescent="0.3">
      <c r="A701" s="2" t="s">
        <v>48</v>
      </c>
      <c r="B701" s="2" t="s">
        <v>49</v>
      </c>
      <c r="C701" s="3">
        <v>44071</v>
      </c>
      <c r="D701" s="4">
        <v>35272</v>
      </c>
      <c r="E701" s="4">
        <v>331</v>
      </c>
      <c r="F701" s="5"/>
      <c r="G701" s="4">
        <v>331</v>
      </c>
    </row>
    <row r="702" spans="1:7" ht="15.75" customHeight="1" thickBot="1" x14ac:dyDescent="0.3">
      <c r="A702" s="2" t="s">
        <v>48</v>
      </c>
      <c r="B702" s="2" t="s">
        <v>49</v>
      </c>
      <c r="C702" s="3">
        <v>44072</v>
      </c>
      <c r="D702" s="4">
        <v>23722</v>
      </c>
      <c r="E702" s="4">
        <v>285</v>
      </c>
      <c r="F702" s="5"/>
      <c r="G702" s="4">
        <v>285</v>
      </c>
    </row>
    <row r="703" spans="1:7" ht="15.75" customHeight="1" thickBot="1" x14ac:dyDescent="0.3">
      <c r="A703" s="2" t="s">
        <v>48</v>
      </c>
      <c r="B703" s="2" t="s">
        <v>49</v>
      </c>
      <c r="C703" s="3">
        <v>44073</v>
      </c>
      <c r="D703" s="4">
        <v>21873</v>
      </c>
      <c r="E703" s="4">
        <v>205</v>
      </c>
      <c r="F703" s="5"/>
      <c r="G703" s="4">
        <v>205</v>
      </c>
    </row>
    <row r="704" spans="1:7" ht="15.75" customHeight="1" thickBot="1" x14ac:dyDescent="0.3">
      <c r="A704" s="2" t="s">
        <v>48</v>
      </c>
      <c r="B704" s="2" t="s">
        <v>49</v>
      </c>
      <c r="C704" s="3">
        <v>44074</v>
      </c>
      <c r="D704" s="4">
        <v>43032</v>
      </c>
      <c r="E704" s="4">
        <v>357</v>
      </c>
      <c r="F704" s="5"/>
      <c r="G704" s="4">
        <v>357</v>
      </c>
    </row>
    <row r="705" spans="1:7" ht="15.75" customHeight="1" thickBot="1" x14ac:dyDescent="0.3">
      <c r="A705" s="2" t="s">
        <v>48</v>
      </c>
      <c r="B705" s="2" t="s">
        <v>49</v>
      </c>
      <c r="C705" s="3">
        <v>44075</v>
      </c>
      <c r="D705" s="4">
        <v>29786</v>
      </c>
      <c r="E705" s="4">
        <v>431</v>
      </c>
      <c r="F705" s="5"/>
      <c r="G705" s="4">
        <v>431</v>
      </c>
    </row>
    <row r="706" spans="1:7" ht="15.75" customHeight="1" thickBot="1" x14ac:dyDescent="0.3">
      <c r="A706" s="2" t="s">
        <v>48</v>
      </c>
      <c r="B706" s="2" t="s">
        <v>49</v>
      </c>
      <c r="C706" s="3">
        <v>44076</v>
      </c>
      <c r="D706" s="4">
        <v>35668</v>
      </c>
      <c r="E706" s="4">
        <v>404</v>
      </c>
      <c r="F706" s="5"/>
      <c r="G706" s="4">
        <v>404</v>
      </c>
    </row>
    <row r="707" spans="1:7" ht="15.75" customHeight="1" thickBot="1" x14ac:dyDescent="0.3">
      <c r="A707" s="2" t="s">
        <v>48</v>
      </c>
      <c r="B707" s="2" t="s">
        <v>49</v>
      </c>
      <c r="C707" s="3">
        <v>44077</v>
      </c>
      <c r="D707" s="4">
        <v>36956</v>
      </c>
      <c r="E707" s="4">
        <v>392</v>
      </c>
      <c r="F707" s="5"/>
      <c r="G707" s="4">
        <v>392</v>
      </c>
    </row>
    <row r="708" spans="1:7" ht="15.75" customHeight="1" thickBot="1" x14ac:dyDescent="0.3">
      <c r="A708" s="2" t="s">
        <v>48</v>
      </c>
      <c r="B708" s="2" t="s">
        <v>49</v>
      </c>
      <c r="C708" s="3">
        <v>44078</v>
      </c>
      <c r="D708" s="4">
        <v>41511</v>
      </c>
      <c r="E708" s="4">
        <v>477</v>
      </c>
      <c r="F708" s="5"/>
      <c r="G708" s="4">
        <v>477</v>
      </c>
    </row>
    <row r="709" spans="1:7" ht="15.75" customHeight="1" thickBot="1" x14ac:dyDescent="0.3">
      <c r="A709" s="2" t="s">
        <v>48</v>
      </c>
      <c r="B709" s="2" t="s">
        <v>49</v>
      </c>
      <c r="C709" s="3">
        <v>44079</v>
      </c>
      <c r="D709" s="4">
        <v>29601</v>
      </c>
      <c r="E709" s="4">
        <v>335</v>
      </c>
      <c r="F709" s="5"/>
      <c r="G709" s="4">
        <v>335</v>
      </c>
    </row>
    <row r="710" spans="1:7" ht="15.75" customHeight="1" thickBot="1" x14ac:dyDescent="0.3">
      <c r="A710" s="2" t="s">
        <v>48</v>
      </c>
      <c r="B710" s="2" t="s">
        <v>49</v>
      </c>
      <c r="C710" s="3">
        <v>44080</v>
      </c>
      <c r="D710" s="4">
        <v>26454</v>
      </c>
      <c r="E710" s="4">
        <v>207</v>
      </c>
      <c r="F710" s="5"/>
      <c r="G710" s="4">
        <v>207</v>
      </c>
    </row>
    <row r="711" spans="1:7" ht="15.75" customHeight="1" thickBot="1" x14ac:dyDescent="0.3">
      <c r="A711" s="2" t="s">
        <v>48</v>
      </c>
      <c r="B711" s="2" t="s">
        <v>49</v>
      </c>
      <c r="C711" s="3">
        <v>44081</v>
      </c>
      <c r="D711" s="4">
        <v>50999</v>
      </c>
      <c r="E711" s="4">
        <v>327</v>
      </c>
      <c r="F711" s="5"/>
      <c r="G711" s="4">
        <v>327</v>
      </c>
    </row>
    <row r="712" spans="1:7" ht="15.75" customHeight="1" thickBot="1" x14ac:dyDescent="0.3">
      <c r="A712" s="2" t="s">
        <v>48</v>
      </c>
      <c r="B712" s="2" t="s">
        <v>49</v>
      </c>
      <c r="C712" s="3">
        <v>44082</v>
      </c>
      <c r="D712" s="4">
        <v>37236</v>
      </c>
      <c r="E712" s="4">
        <v>472</v>
      </c>
      <c r="F712" s="5"/>
      <c r="G712" s="4">
        <v>472</v>
      </c>
    </row>
    <row r="713" spans="1:7" ht="15.75" customHeight="1" thickBot="1" x14ac:dyDescent="0.3">
      <c r="A713" s="2" t="s">
        <v>48</v>
      </c>
      <c r="B713" s="2" t="s">
        <v>49</v>
      </c>
      <c r="C713" s="3">
        <v>44083</v>
      </c>
      <c r="D713" s="4">
        <v>41150</v>
      </c>
      <c r="E713" s="4">
        <v>416</v>
      </c>
      <c r="F713" s="5"/>
      <c r="G713" s="4">
        <v>416</v>
      </c>
    </row>
    <row r="714" spans="1:7" ht="15.75" customHeight="1" thickBot="1" x14ac:dyDescent="0.3">
      <c r="A714" s="2" t="s">
        <v>48</v>
      </c>
      <c r="B714" s="2" t="s">
        <v>49</v>
      </c>
      <c r="C714" s="3">
        <v>44084</v>
      </c>
      <c r="D714" s="4">
        <v>45726</v>
      </c>
      <c r="E714" s="4">
        <v>410</v>
      </c>
      <c r="F714" s="5"/>
      <c r="G714" s="4">
        <v>410</v>
      </c>
    </row>
    <row r="715" spans="1:7" ht="15.75" customHeight="1" thickBot="1" x14ac:dyDescent="0.3">
      <c r="A715" s="2" t="s">
        <v>48</v>
      </c>
      <c r="B715" s="2" t="s">
        <v>49</v>
      </c>
      <c r="C715" s="3">
        <v>44085</v>
      </c>
      <c r="D715" s="4">
        <v>49067</v>
      </c>
      <c r="E715" s="4">
        <v>417</v>
      </c>
      <c r="F715" s="5"/>
      <c r="G715" s="4">
        <v>417</v>
      </c>
    </row>
    <row r="716" spans="1:7" ht="15.75" customHeight="1" thickBot="1" x14ac:dyDescent="0.3">
      <c r="A716" s="2" t="s">
        <v>48</v>
      </c>
      <c r="B716" s="2" t="s">
        <v>49</v>
      </c>
      <c r="C716" s="3">
        <v>44086</v>
      </c>
      <c r="D716" s="4">
        <v>37884</v>
      </c>
      <c r="E716" s="4">
        <v>331</v>
      </c>
      <c r="F716" s="5"/>
      <c r="G716" s="4">
        <v>331</v>
      </c>
    </row>
    <row r="717" spans="1:7" ht="15.75" customHeight="1" thickBot="1" x14ac:dyDescent="0.3">
      <c r="A717" s="2" t="s">
        <v>48</v>
      </c>
      <c r="B717" s="2" t="s">
        <v>49</v>
      </c>
      <c r="C717" s="3">
        <v>44087</v>
      </c>
      <c r="D717" s="4">
        <v>29457</v>
      </c>
      <c r="E717" s="4">
        <v>255</v>
      </c>
      <c r="F717" s="5"/>
      <c r="G717" s="4">
        <v>255</v>
      </c>
    </row>
    <row r="718" spans="1:7" ht="15.75" customHeight="1" thickBot="1" x14ac:dyDescent="0.3">
      <c r="A718" s="2" t="s">
        <v>48</v>
      </c>
      <c r="B718" s="2" t="s">
        <v>49</v>
      </c>
      <c r="C718" s="3">
        <v>44088</v>
      </c>
      <c r="D718" s="4">
        <v>55849</v>
      </c>
      <c r="E718" s="4">
        <v>370</v>
      </c>
      <c r="F718" s="5"/>
      <c r="G718" s="4">
        <v>370</v>
      </c>
    </row>
    <row r="719" spans="1:7" ht="15.75" customHeight="1" thickBot="1" x14ac:dyDescent="0.3">
      <c r="A719" s="2" t="s">
        <v>48</v>
      </c>
      <c r="B719" s="2" t="s">
        <v>49</v>
      </c>
      <c r="C719" s="3">
        <v>44089</v>
      </c>
      <c r="D719" s="4">
        <v>43770</v>
      </c>
      <c r="E719" s="4">
        <v>633</v>
      </c>
      <c r="F719" s="5"/>
      <c r="G719" s="4">
        <v>633</v>
      </c>
    </row>
    <row r="720" spans="1:7" ht="15.75" customHeight="1" thickBot="1" x14ac:dyDescent="0.3">
      <c r="A720" s="2" t="s">
        <v>48</v>
      </c>
      <c r="B720" s="2" t="s">
        <v>49</v>
      </c>
      <c r="C720" s="3">
        <v>44090</v>
      </c>
      <c r="D720" s="4">
        <v>50943</v>
      </c>
      <c r="E720" s="4">
        <v>706</v>
      </c>
      <c r="F720" s="5"/>
      <c r="G720" s="4">
        <v>706</v>
      </c>
    </row>
    <row r="721" spans="1:7" ht="15.75" customHeight="1" thickBot="1" x14ac:dyDescent="0.3">
      <c r="A721" s="2" t="s">
        <v>48</v>
      </c>
      <c r="B721" s="2" t="s">
        <v>49</v>
      </c>
      <c r="C721" s="3">
        <v>44091</v>
      </c>
      <c r="D721" s="4">
        <v>55124</v>
      </c>
      <c r="E721" s="4">
        <v>607</v>
      </c>
      <c r="F721" s="5"/>
      <c r="G721" s="4">
        <v>607</v>
      </c>
    </row>
    <row r="722" spans="1:7" ht="15.75" customHeight="1" thickBot="1" x14ac:dyDescent="0.3">
      <c r="A722" s="2" t="s">
        <v>48</v>
      </c>
      <c r="B722" s="2" t="s">
        <v>49</v>
      </c>
      <c r="C722" s="3">
        <v>44092</v>
      </c>
      <c r="D722" s="4">
        <v>60955</v>
      </c>
      <c r="E722" s="4">
        <v>661</v>
      </c>
      <c r="F722" s="5"/>
      <c r="G722" s="4">
        <v>661</v>
      </c>
    </row>
    <row r="723" spans="1:7" ht="15.75" customHeight="1" thickBot="1" x14ac:dyDescent="0.3">
      <c r="A723" s="2" t="s">
        <v>48</v>
      </c>
      <c r="B723" s="2" t="s">
        <v>49</v>
      </c>
      <c r="C723" s="3">
        <v>44093</v>
      </c>
      <c r="D723" s="4">
        <v>44644</v>
      </c>
      <c r="E723" s="4">
        <v>399</v>
      </c>
      <c r="F723" s="5"/>
      <c r="G723" s="4">
        <v>399</v>
      </c>
    </row>
    <row r="724" spans="1:7" ht="15.75" customHeight="1" thickBot="1" x14ac:dyDescent="0.3">
      <c r="A724" s="2" t="s">
        <v>48</v>
      </c>
      <c r="B724" s="2" t="s">
        <v>49</v>
      </c>
      <c r="C724" s="3">
        <v>44094</v>
      </c>
      <c r="D724" s="4">
        <v>38697</v>
      </c>
      <c r="E724" s="4">
        <v>288</v>
      </c>
      <c r="F724" s="5"/>
      <c r="G724" s="4">
        <v>288</v>
      </c>
    </row>
    <row r="725" spans="1:7" ht="15.75" customHeight="1" thickBot="1" x14ac:dyDescent="0.3">
      <c r="A725" s="2" t="s">
        <v>48</v>
      </c>
      <c r="B725" s="2" t="s">
        <v>49</v>
      </c>
      <c r="C725" s="3">
        <v>44095</v>
      </c>
      <c r="D725" s="4">
        <v>65880</v>
      </c>
      <c r="E725" s="4">
        <v>471</v>
      </c>
      <c r="F725" s="5"/>
      <c r="G725" s="4">
        <v>471</v>
      </c>
    </row>
    <row r="726" spans="1:7" ht="15.75" customHeight="1" thickBot="1" x14ac:dyDescent="0.3">
      <c r="A726" s="2" t="s">
        <v>48</v>
      </c>
      <c r="B726" s="2" t="s">
        <v>49</v>
      </c>
      <c r="C726" s="3">
        <v>44096</v>
      </c>
      <c r="D726" s="4">
        <v>53719</v>
      </c>
      <c r="E726" s="4">
        <v>777</v>
      </c>
      <c r="F726" s="5"/>
      <c r="G726" s="4">
        <v>777</v>
      </c>
    </row>
    <row r="727" spans="1:7" ht="15.75" customHeight="1" thickBot="1" x14ac:dyDescent="0.3">
      <c r="A727" s="2" t="s">
        <v>48</v>
      </c>
      <c r="B727" s="2" t="s">
        <v>49</v>
      </c>
      <c r="C727" s="3">
        <v>44097</v>
      </c>
      <c r="D727" s="4">
        <v>61057</v>
      </c>
      <c r="E727" s="4">
        <v>685</v>
      </c>
      <c r="F727" s="5"/>
      <c r="G727" s="4">
        <v>685</v>
      </c>
    </row>
    <row r="728" spans="1:7" ht="15.75" customHeight="1" thickBot="1" x14ac:dyDescent="0.3">
      <c r="A728" s="2" t="s">
        <v>48</v>
      </c>
      <c r="B728" s="2" t="s">
        <v>49</v>
      </c>
      <c r="C728" s="3">
        <v>44098</v>
      </c>
      <c r="D728" s="4">
        <v>65364</v>
      </c>
      <c r="E728" s="4">
        <v>592</v>
      </c>
      <c r="F728" s="5"/>
      <c r="G728" s="4">
        <v>592</v>
      </c>
    </row>
    <row r="729" spans="1:7" ht="15.75" customHeight="1" thickBot="1" x14ac:dyDescent="0.3">
      <c r="A729" s="2" t="s">
        <v>48</v>
      </c>
      <c r="B729" s="2" t="s">
        <v>49</v>
      </c>
      <c r="C729" s="3">
        <v>44099</v>
      </c>
      <c r="D729" s="4">
        <v>70009</v>
      </c>
      <c r="E729" s="4">
        <v>688</v>
      </c>
      <c r="F729" s="5"/>
      <c r="G729" s="4">
        <v>688</v>
      </c>
    </row>
    <row r="730" spans="1:7" ht="15.75" customHeight="1" thickBot="1" x14ac:dyDescent="0.3">
      <c r="A730" s="2" t="s">
        <v>48</v>
      </c>
      <c r="B730" s="2" t="s">
        <v>49</v>
      </c>
      <c r="C730" s="3">
        <v>44100</v>
      </c>
      <c r="D730" s="4">
        <v>51836</v>
      </c>
      <c r="E730" s="4">
        <v>567</v>
      </c>
      <c r="F730" s="5"/>
      <c r="G730" s="4">
        <v>567</v>
      </c>
    </row>
    <row r="731" spans="1:7" ht="15.75" customHeight="1" thickBot="1" x14ac:dyDescent="0.3">
      <c r="A731" s="2" t="s">
        <v>48</v>
      </c>
      <c r="B731" s="2" t="s">
        <v>49</v>
      </c>
      <c r="C731" s="3">
        <v>44101</v>
      </c>
      <c r="D731" s="4">
        <v>44788</v>
      </c>
      <c r="E731" s="4">
        <v>345</v>
      </c>
      <c r="F731" s="5"/>
      <c r="G731" s="4">
        <v>345</v>
      </c>
    </row>
    <row r="732" spans="1:7" ht="15.75" customHeight="1" thickBot="1" x14ac:dyDescent="0.3">
      <c r="A732" s="2" t="s">
        <v>48</v>
      </c>
      <c r="B732" s="2" t="s">
        <v>49</v>
      </c>
      <c r="C732" s="3">
        <v>44102</v>
      </c>
      <c r="D732" s="4">
        <v>68658</v>
      </c>
      <c r="E732" s="4">
        <v>551</v>
      </c>
      <c r="F732" s="5"/>
      <c r="G732" s="4">
        <v>551</v>
      </c>
    </row>
    <row r="733" spans="1:7" ht="15.75" customHeight="1" thickBot="1" x14ac:dyDescent="0.3">
      <c r="A733" s="2" t="s">
        <v>48</v>
      </c>
      <c r="B733" s="2" t="s">
        <v>49</v>
      </c>
      <c r="C733" s="3">
        <v>44103</v>
      </c>
      <c r="D733" s="4">
        <v>48426</v>
      </c>
      <c r="E733" s="4">
        <v>626</v>
      </c>
      <c r="F733" s="5"/>
      <c r="G733" s="4">
        <v>626</v>
      </c>
    </row>
    <row r="734" spans="1:7" ht="15.75" customHeight="1" thickBot="1" x14ac:dyDescent="0.3">
      <c r="A734" s="2" t="s">
        <v>48</v>
      </c>
      <c r="B734" s="2" t="s">
        <v>49</v>
      </c>
      <c r="C734" s="3">
        <v>44104</v>
      </c>
      <c r="D734" s="4">
        <v>79394</v>
      </c>
      <c r="E734" s="4">
        <v>1014</v>
      </c>
      <c r="F734" s="5"/>
      <c r="G734" s="4">
        <v>1014</v>
      </c>
    </row>
    <row r="735" spans="1:7" ht="15.75" customHeight="1" thickBot="1" x14ac:dyDescent="0.3">
      <c r="A735" s="2" t="s">
        <v>48</v>
      </c>
      <c r="B735" s="2" t="s">
        <v>49</v>
      </c>
      <c r="C735" s="3">
        <v>44105</v>
      </c>
      <c r="D735" s="4">
        <v>70380</v>
      </c>
      <c r="E735" s="4">
        <v>753</v>
      </c>
      <c r="F735" s="5"/>
      <c r="G735" s="4">
        <v>753</v>
      </c>
    </row>
    <row r="736" spans="1:7" ht="15.75" customHeight="1" thickBot="1" x14ac:dyDescent="0.3">
      <c r="A736" s="2" t="s">
        <v>48</v>
      </c>
      <c r="B736" s="2" t="s">
        <v>49</v>
      </c>
      <c r="C736" s="3">
        <v>44106</v>
      </c>
      <c r="D736" s="4">
        <v>76597</v>
      </c>
      <c r="E736" s="4">
        <v>824</v>
      </c>
      <c r="F736" s="5"/>
      <c r="G736" s="4">
        <v>824</v>
      </c>
    </row>
    <row r="737" spans="1:7" ht="15.75" customHeight="1" thickBot="1" x14ac:dyDescent="0.3">
      <c r="A737" s="2" t="s">
        <v>48</v>
      </c>
      <c r="B737" s="2" t="s">
        <v>49</v>
      </c>
      <c r="C737" s="3">
        <v>44107</v>
      </c>
      <c r="D737" s="4">
        <v>71241</v>
      </c>
      <c r="E737" s="4">
        <v>577</v>
      </c>
      <c r="F737" s="5"/>
      <c r="G737" s="4">
        <v>577</v>
      </c>
    </row>
    <row r="738" spans="1:7" ht="15.75" customHeight="1" thickBot="1" x14ac:dyDescent="0.3">
      <c r="A738" s="2" t="s">
        <v>48</v>
      </c>
      <c r="B738" s="2" t="s">
        <v>49</v>
      </c>
      <c r="C738" s="3">
        <v>44108</v>
      </c>
      <c r="D738" s="4">
        <v>73537</v>
      </c>
      <c r="E738" s="4">
        <v>437</v>
      </c>
      <c r="F738" s="5"/>
      <c r="G738" s="4">
        <v>437</v>
      </c>
    </row>
    <row r="739" spans="1:7" ht="15.75" customHeight="1" thickBot="1" x14ac:dyDescent="0.3">
      <c r="A739" s="2" t="s">
        <v>48</v>
      </c>
      <c r="B739" s="2" t="s">
        <v>49</v>
      </c>
      <c r="C739" s="3">
        <v>44109</v>
      </c>
      <c r="D739" s="4">
        <v>84008</v>
      </c>
      <c r="E739" s="4">
        <v>638</v>
      </c>
      <c r="F739" s="5"/>
      <c r="G739" s="4">
        <v>638</v>
      </c>
    </row>
    <row r="740" spans="1:7" ht="15.75" customHeight="1" thickBot="1" x14ac:dyDescent="0.3">
      <c r="A740" s="2" t="s">
        <v>48</v>
      </c>
      <c r="B740" s="2" t="s">
        <v>49</v>
      </c>
      <c r="C740" s="3">
        <v>44110</v>
      </c>
      <c r="D740" s="4">
        <v>84522</v>
      </c>
      <c r="E740" s="4">
        <v>1077</v>
      </c>
      <c r="F740" s="5"/>
      <c r="G740" s="4">
        <v>1077</v>
      </c>
    </row>
    <row r="741" spans="1:7" ht="15.75" customHeight="1" thickBot="1" x14ac:dyDescent="0.3">
      <c r="A741" s="2" t="s">
        <v>48</v>
      </c>
      <c r="B741" s="2" t="s">
        <v>49</v>
      </c>
      <c r="C741" s="3">
        <v>44111</v>
      </c>
      <c r="D741" s="4">
        <v>98691</v>
      </c>
      <c r="E741" s="4">
        <v>904</v>
      </c>
      <c r="F741" s="5"/>
      <c r="G741" s="4">
        <v>904</v>
      </c>
    </row>
    <row r="742" spans="1:7" ht="15.75" customHeight="1" thickBot="1" x14ac:dyDescent="0.3">
      <c r="A742" s="2" t="s">
        <v>48</v>
      </c>
      <c r="B742" s="2" t="s">
        <v>49</v>
      </c>
      <c r="C742" s="3">
        <v>44112</v>
      </c>
      <c r="D742" s="4">
        <v>111313</v>
      </c>
      <c r="E742" s="4">
        <v>890</v>
      </c>
      <c r="F742" s="5"/>
      <c r="G742" s="4">
        <v>890</v>
      </c>
    </row>
    <row r="743" spans="1:7" ht="15.75" customHeight="1" thickBot="1" x14ac:dyDescent="0.3">
      <c r="A743" s="2" t="s">
        <v>48</v>
      </c>
      <c r="B743" s="2" t="s">
        <v>49</v>
      </c>
      <c r="C743" s="3">
        <v>44113</v>
      </c>
      <c r="D743" s="4">
        <v>117936</v>
      </c>
      <c r="E743" s="4">
        <v>1050</v>
      </c>
      <c r="F743" s="5"/>
      <c r="G743" s="4">
        <v>1050</v>
      </c>
    </row>
    <row r="744" spans="1:7" ht="15.75" customHeight="1" thickBot="1" x14ac:dyDescent="0.3">
      <c r="A744" s="2" t="s">
        <v>48</v>
      </c>
      <c r="B744" s="2" t="s">
        <v>49</v>
      </c>
      <c r="C744" s="3">
        <v>44114</v>
      </c>
      <c r="D744" s="4">
        <v>109790</v>
      </c>
      <c r="E744" s="4">
        <v>766</v>
      </c>
      <c r="F744" s="5"/>
      <c r="G744" s="4">
        <v>766</v>
      </c>
    </row>
    <row r="745" spans="1:7" ht="15.75" customHeight="1" thickBot="1" x14ac:dyDescent="0.3">
      <c r="A745" s="2" t="s">
        <v>48</v>
      </c>
      <c r="B745" s="2" t="s">
        <v>49</v>
      </c>
      <c r="C745" s="3">
        <v>44115</v>
      </c>
      <c r="D745" s="4">
        <v>87486</v>
      </c>
      <c r="E745" s="4">
        <v>623</v>
      </c>
      <c r="F745" s="5"/>
      <c r="G745" s="4">
        <v>623</v>
      </c>
    </row>
    <row r="746" spans="1:7" ht="15.75" customHeight="1" thickBot="1" x14ac:dyDescent="0.3">
      <c r="A746" s="2" t="s">
        <v>48</v>
      </c>
      <c r="B746" s="2" t="s">
        <v>49</v>
      </c>
      <c r="C746" s="3">
        <v>44116</v>
      </c>
      <c r="D746" s="4">
        <v>114751</v>
      </c>
      <c r="E746" s="4">
        <v>885</v>
      </c>
      <c r="F746" s="5"/>
      <c r="G746" s="4">
        <v>885</v>
      </c>
    </row>
    <row r="747" spans="1:7" ht="15.75" customHeight="1" thickBot="1" x14ac:dyDescent="0.3">
      <c r="A747" s="2" t="s">
        <v>48</v>
      </c>
      <c r="B747" s="2" t="s">
        <v>49</v>
      </c>
      <c r="C747" s="3">
        <v>44117</v>
      </c>
      <c r="D747" s="4">
        <v>112474</v>
      </c>
      <c r="E747" s="4">
        <v>1172</v>
      </c>
      <c r="F747" s="5"/>
      <c r="G747" s="4">
        <v>1172</v>
      </c>
    </row>
    <row r="748" spans="1:7" ht="15.75" customHeight="1" thickBot="1" x14ac:dyDescent="0.3">
      <c r="A748" s="2" t="s">
        <v>48</v>
      </c>
      <c r="B748" s="2" t="s">
        <v>49</v>
      </c>
      <c r="C748" s="3">
        <v>44118</v>
      </c>
      <c r="D748" s="4">
        <v>142979</v>
      </c>
      <c r="E748" s="4">
        <v>1347</v>
      </c>
      <c r="F748" s="5"/>
      <c r="G748" s="4">
        <v>1347</v>
      </c>
    </row>
    <row r="749" spans="1:7" ht="15.75" customHeight="1" thickBot="1" x14ac:dyDescent="0.3">
      <c r="A749" s="2" t="s">
        <v>48</v>
      </c>
      <c r="B749" s="2" t="s">
        <v>49</v>
      </c>
      <c r="C749" s="3">
        <v>44119</v>
      </c>
      <c r="D749" s="4">
        <v>156681</v>
      </c>
      <c r="E749" s="4">
        <v>1285</v>
      </c>
      <c r="F749" s="5"/>
      <c r="G749" s="4">
        <v>1285</v>
      </c>
    </row>
    <row r="750" spans="1:7" ht="15.75" customHeight="1" thickBot="1" x14ac:dyDescent="0.3">
      <c r="A750" s="2" t="s">
        <v>48</v>
      </c>
      <c r="B750" s="2" t="s">
        <v>49</v>
      </c>
      <c r="C750" s="3">
        <v>44120</v>
      </c>
      <c r="D750" s="4">
        <v>157579</v>
      </c>
      <c r="E750" s="4">
        <v>1435</v>
      </c>
      <c r="F750" s="5"/>
      <c r="G750" s="4">
        <v>1435</v>
      </c>
    </row>
    <row r="751" spans="1:7" ht="15.75" customHeight="1" thickBot="1" x14ac:dyDescent="0.3">
      <c r="A751" s="2" t="s">
        <v>48</v>
      </c>
      <c r="B751" s="2" t="s">
        <v>49</v>
      </c>
      <c r="C751" s="3">
        <v>44121</v>
      </c>
      <c r="D751" s="4">
        <v>144083</v>
      </c>
      <c r="E751" s="4">
        <v>1097</v>
      </c>
      <c r="F751" s="5"/>
      <c r="G751" s="4">
        <v>1097</v>
      </c>
    </row>
    <row r="752" spans="1:7" ht="15.75" customHeight="1" thickBot="1" x14ac:dyDescent="0.3">
      <c r="A752" s="2" t="s">
        <v>48</v>
      </c>
      <c r="B752" s="2" t="s">
        <v>49</v>
      </c>
      <c r="C752" s="3">
        <v>44122</v>
      </c>
      <c r="D752" s="4">
        <v>132439</v>
      </c>
      <c r="E752" s="4">
        <v>875</v>
      </c>
      <c r="F752" s="5"/>
      <c r="G752" s="4">
        <v>875</v>
      </c>
    </row>
    <row r="753" spans="1:7" ht="15.75" customHeight="1" thickBot="1" x14ac:dyDescent="0.3">
      <c r="A753" s="2" t="s">
        <v>48</v>
      </c>
      <c r="B753" s="2" t="s">
        <v>49</v>
      </c>
      <c r="C753" s="3">
        <v>44123</v>
      </c>
      <c r="D753" s="4">
        <v>165195</v>
      </c>
      <c r="E753" s="4">
        <v>1232</v>
      </c>
      <c r="F753" s="5"/>
      <c r="G753" s="4">
        <v>1232</v>
      </c>
    </row>
    <row r="754" spans="1:7" ht="15.75" customHeight="1" thickBot="1" x14ac:dyDescent="0.3">
      <c r="A754" s="2" t="s">
        <v>48</v>
      </c>
      <c r="B754" s="2" t="s">
        <v>49</v>
      </c>
      <c r="C754" s="3">
        <v>44124</v>
      </c>
      <c r="D754" s="4">
        <v>160854</v>
      </c>
      <c r="E754" s="4">
        <v>1811</v>
      </c>
      <c r="F754" s="5"/>
      <c r="G754" s="4">
        <v>1811</v>
      </c>
    </row>
    <row r="755" spans="1:7" ht="15.75" customHeight="1" thickBot="1" x14ac:dyDescent="0.3">
      <c r="A755" s="2" t="s">
        <v>48</v>
      </c>
      <c r="B755" s="2" t="s">
        <v>49</v>
      </c>
      <c r="C755" s="3">
        <v>44125</v>
      </c>
      <c r="D755" s="4">
        <v>200851</v>
      </c>
      <c r="E755" s="4">
        <v>1658</v>
      </c>
      <c r="F755" s="5"/>
      <c r="G755" s="4">
        <v>1658</v>
      </c>
    </row>
    <row r="756" spans="1:7" ht="15.75" customHeight="1" thickBot="1" x14ac:dyDescent="0.3">
      <c r="A756" s="2" t="s">
        <v>48</v>
      </c>
      <c r="B756" s="2" t="s">
        <v>49</v>
      </c>
      <c r="C756" s="3">
        <v>44126</v>
      </c>
      <c r="D756" s="4">
        <v>215582</v>
      </c>
      <c r="E756" s="4">
        <v>1789</v>
      </c>
      <c r="F756" s="5"/>
      <c r="G756" s="4">
        <v>1789</v>
      </c>
    </row>
    <row r="757" spans="1:7" ht="15.75" customHeight="1" thickBot="1" x14ac:dyDescent="0.3">
      <c r="A757" s="2" t="s">
        <v>48</v>
      </c>
      <c r="B757" s="2" t="s">
        <v>49</v>
      </c>
      <c r="C757" s="3">
        <v>44127</v>
      </c>
      <c r="D757" s="4">
        <v>235023</v>
      </c>
      <c r="E757" s="4">
        <v>1979</v>
      </c>
      <c r="F757" s="5"/>
      <c r="G757" s="4">
        <v>1979</v>
      </c>
    </row>
    <row r="758" spans="1:7" ht="15.75" customHeight="1" thickBot="1" x14ac:dyDescent="0.3">
      <c r="A758" s="2" t="s">
        <v>48</v>
      </c>
      <c r="B758" s="2" t="s">
        <v>49</v>
      </c>
      <c r="C758" s="3">
        <v>44128</v>
      </c>
      <c r="D758" s="4">
        <v>205265</v>
      </c>
      <c r="E758" s="4">
        <v>1666</v>
      </c>
      <c r="F758" s="5"/>
      <c r="G758" s="4">
        <v>1666</v>
      </c>
    </row>
    <row r="759" spans="1:7" ht="15.75" customHeight="1" thickBot="1" x14ac:dyDescent="0.3">
      <c r="A759" s="2" t="s">
        <v>48</v>
      </c>
      <c r="B759" s="2" t="s">
        <v>49</v>
      </c>
      <c r="C759" s="3">
        <v>44129</v>
      </c>
      <c r="D759" s="4">
        <v>153619</v>
      </c>
      <c r="E759" s="4">
        <v>1179</v>
      </c>
      <c r="F759" s="5"/>
      <c r="G759" s="4">
        <v>1179</v>
      </c>
    </row>
    <row r="760" spans="1:7" ht="15.75" customHeight="1" thickBot="1" x14ac:dyDescent="0.3">
      <c r="A760" s="2" t="s">
        <v>48</v>
      </c>
      <c r="B760" s="2" t="s">
        <v>49</v>
      </c>
      <c r="C760" s="3">
        <v>44130</v>
      </c>
      <c r="D760" s="4">
        <v>284162</v>
      </c>
      <c r="E760" s="4">
        <v>1918</v>
      </c>
      <c r="F760" s="5"/>
      <c r="G760" s="4">
        <v>1918</v>
      </c>
    </row>
    <row r="761" spans="1:7" ht="15.75" customHeight="1" thickBot="1" x14ac:dyDescent="0.3">
      <c r="A761" s="2" t="s">
        <v>48</v>
      </c>
      <c r="B761" s="2" t="s">
        <v>49</v>
      </c>
      <c r="C761" s="3">
        <v>44131</v>
      </c>
      <c r="D761" s="4">
        <v>230574</v>
      </c>
      <c r="E761" s="4">
        <v>2790</v>
      </c>
      <c r="F761" s="5"/>
      <c r="G761" s="4">
        <v>2790</v>
      </c>
    </row>
    <row r="762" spans="1:7" ht="15.75" customHeight="1" thickBot="1" x14ac:dyDescent="0.3">
      <c r="A762" s="2" t="s">
        <v>48</v>
      </c>
      <c r="B762" s="2" t="s">
        <v>49</v>
      </c>
      <c r="C762" s="3">
        <v>44132</v>
      </c>
      <c r="D762" s="4">
        <v>257346</v>
      </c>
      <c r="E762" s="4">
        <v>2517</v>
      </c>
      <c r="F762" s="5"/>
      <c r="G762" s="4">
        <v>2517</v>
      </c>
    </row>
    <row r="763" spans="1:7" ht="15.75" customHeight="1" thickBot="1" x14ac:dyDescent="0.3">
      <c r="A763" s="2" t="s">
        <v>48</v>
      </c>
      <c r="B763" s="2" t="s">
        <v>49</v>
      </c>
      <c r="C763" s="3">
        <v>44133</v>
      </c>
      <c r="D763" s="4">
        <v>284779</v>
      </c>
      <c r="E763" s="4">
        <v>2584</v>
      </c>
      <c r="F763" s="5"/>
      <c r="G763" s="4">
        <v>2584</v>
      </c>
    </row>
    <row r="764" spans="1:7" ht="15.75" customHeight="1" thickBot="1" x14ac:dyDescent="0.3">
      <c r="A764" s="2" t="s">
        <v>48</v>
      </c>
      <c r="B764" s="2" t="s">
        <v>49</v>
      </c>
      <c r="C764" s="3">
        <v>44134</v>
      </c>
      <c r="D764" s="4">
        <v>300422</v>
      </c>
      <c r="E764" s="4">
        <v>3033</v>
      </c>
      <c r="F764" s="5"/>
      <c r="G764" s="4">
        <v>3033</v>
      </c>
    </row>
    <row r="765" spans="1:7" ht="15.75" customHeight="1" thickBot="1" x14ac:dyDescent="0.3">
      <c r="A765" s="2" t="s">
        <v>48</v>
      </c>
      <c r="B765" s="2" t="s">
        <v>49</v>
      </c>
      <c r="C765" s="3">
        <v>44135</v>
      </c>
      <c r="D765" s="4">
        <v>230761</v>
      </c>
      <c r="E765" s="4">
        <v>2513</v>
      </c>
      <c r="F765" s="5"/>
      <c r="G765" s="4">
        <v>2513</v>
      </c>
    </row>
    <row r="766" spans="1:7" ht="15.75" customHeight="1" thickBot="1" x14ac:dyDescent="0.3">
      <c r="A766" s="2" t="s">
        <v>48</v>
      </c>
      <c r="B766" s="2" t="s">
        <v>49</v>
      </c>
      <c r="C766" s="3">
        <v>44136</v>
      </c>
      <c r="D766" s="4">
        <v>218248</v>
      </c>
      <c r="E766" s="4">
        <v>1874</v>
      </c>
      <c r="F766" s="5"/>
      <c r="G766" s="4">
        <v>1874</v>
      </c>
    </row>
    <row r="767" spans="1:7" ht="15.75" customHeight="1" thickBot="1" x14ac:dyDescent="0.3">
      <c r="A767" s="2" t="s">
        <v>48</v>
      </c>
      <c r="B767" s="2" t="s">
        <v>49</v>
      </c>
      <c r="C767" s="3">
        <v>44137</v>
      </c>
      <c r="D767" s="4">
        <v>346447</v>
      </c>
      <c r="E767" s="4">
        <v>2660</v>
      </c>
      <c r="F767" s="5"/>
      <c r="G767" s="4">
        <v>2660</v>
      </c>
    </row>
    <row r="768" spans="1:7" ht="15.75" customHeight="1" thickBot="1" x14ac:dyDescent="0.3">
      <c r="A768" s="2" t="s">
        <v>48</v>
      </c>
      <c r="B768" s="2" t="s">
        <v>49</v>
      </c>
      <c r="C768" s="3">
        <v>44138</v>
      </c>
      <c r="D768" s="4">
        <v>277004</v>
      </c>
      <c r="E768" s="4">
        <v>4344</v>
      </c>
      <c r="F768" s="5"/>
      <c r="G768" s="4">
        <v>4344</v>
      </c>
    </row>
    <row r="769" spans="1:7" ht="15.75" customHeight="1" thickBot="1" x14ac:dyDescent="0.3">
      <c r="A769" s="2" t="s">
        <v>48</v>
      </c>
      <c r="B769" s="2" t="s">
        <v>49</v>
      </c>
      <c r="C769" s="3">
        <v>44139</v>
      </c>
      <c r="D769" s="4">
        <v>228055</v>
      </c>
      <c r="E769" s="4">
        <v>4918</v>
      </c>
      <c r="F769" s="5"/>
      <c r="G769" s="4">
        <v>4918</v>
      </c>
    </row>
    <row r="770" spans="1:7" ht="15.75" customHeight="1" thickBot="1" x14ac:dyDescent="0.3">
      <c r="A770" s="2" t="s">
        <v>48</v>
      </c>
      <c r="B770" s="2" t="s">
        <v>49</v>
      </c>
      <c r="C770" s="3">
        <v>44140</v>
      </c>
      <c r="D770" s="4">
        <v>316195</v>
      </c>
      <c r="E770" s="4">
        <v>3677</v>
      </c>
      <c r="F770" s="5"/>
      <c r="G770" s="4">
        <v>3677</v>
      </c>
    </row>
    <row r="771" spans="1:7" ht="15.75" customHeight="1" thickBot="1" x14ac:dyDescent="0.3">
      <c r="A771" s="2" t="s">
        <v>48</v>
      </c>
      <c r="B771" s="2" t="s">
        <v>49</v>
      </c>
      <c r="C771" s="3">
        <v>44141</v>
      </c>
      <c r="D771" s="4">
        <v>321684</v>
      </c>
      <c r="E771" s="4">
        <v>4353</v>
      </c>
      <c r="F771" s="5"/>
      <c r="G771" s="4">
        <v>4353</v>
      </c>
    </row>
    <row r="772" spans="1:7" ht="15.75" customHeight="1" thickBot="1" x14ac:dyDescent="0.3">
      <c r="A772" s="2" t="s">
        <v>48</v>
      </c>
      <c r="B772" s="2" t="s">
        <v>49</v>
      </c>
      <c r="C772" s="3">
        <v>44142</v>
      </c>
      <c r="D772" s="4">
        <v>300505</v>
      </c>
      <c r="E772" s="4">
        <v>3247</v>
      </c>
      <c r="F772" s="5"/>
      <c r="G772" s="4">
        <v>3247</v>
      </c>
    </row>
    <row r="773" spans="1:7" ht="15.75" customHeight="1" thickBot="1" x14ac:dyDescent="0.3">
      <c r="A773" s="2" t="s">
        <v>48</v>
      </c>
      <c r="B773" s="2" t="s">
        <v>49</v>
      </c>
      <c r="C773" s="3">
        <v>44143</v>
      </c>
      <c r="D773" s="4">
        <v>219776</v>
      </c>
      <c r="E773" s="4">
        <v>2340</v>
      </c>
      <c r="F773" s="5"/>
      <c r="G773" s="4">
        <v>2340</v>
      </c>
    </row>
    <row r="774" spans="1:7" ht="15.75" customHeight="1" thickBot="1" x14ac:dyDescent="0.3">
      <c r="A774" s="2" t="s">
        <v>48</v>
      </c>
      <c r="B774" s="2" t="s">
        <v>49</v>
      </c>
      <c r="C774" s="3">
        <v>44144</v>
      </c>
      <c r="D774" s="4">
        <v>244016</v>
      </c>
      <c r="E774" s="4">
        <v>3435</v>
      </c>
      <c r="F774" s="5"/>
      <c r="G774" s="4">
        <v>3435</v>
      </c>
    </row>
    <row r="775" spans="1:7" ht="15.75" customHeight="1" thickBot="1" x14ac:dyDescent="0.3">
      <c r="A775" s="2" t="s">
        <v>48</v>
      </c>
      <c r="B775" s="2" t="s">
        <v>49</v>
      </c>
      <c r="C775" s="3">
        <v>44145</v>
      </c>
      <c r="D775" s="4">
        <v>250057</v>
      </c>
      <c r="E775" s="4">
        <v>5227</v>
      </c>
      <c r="F775" s="5"/>
      <c r="G775" s="4">
        <v>5227</v>
      </c>
    </row>
    <row r="776" spans="1:7" ht="15.75" customHeight="1" thickBot="1" x14ac:dyDescent="0.3">
      <c r="A776" s="2" t="s">
        <v>48</v>
      </c>
      <c r="B776" s="2" t="s">
        <v>49</v>
      </c>
      <c r="C776" s="3">
        <v>44146</v>
      </c>
      <c r="D776" s="4">
        <v>297048</v>
      </c>
      <c r="E776" s="4">
        <v>5082</v>
      </c>
      <c r="F776" s="5"/>
      <c r="G776" s="4">
        <v>5082</v>
      </c>
    </row>
    <row r="777" spans="1:7" ht="15.75" customHeight="1" thickBot="1" x14ac:dyDescent="0.3">
      <c r="A777" s="2" t="s">
        <v>48</v>
      </c>
      <c r="B777" s="2" t="s">
        <v>49</v>
      </c>
      <c r="C777" s="3">
        <v>44147</v>
      </c>
      <c r="D777" s="4">
        <v>294647</v>
      </c>
      <c r="E777" s="4">
        <v>4407</v>
      </c>
      <c r="F777" s="5"/>
      <c r="G777" s="4">
        <v>4407</v>
      </c>
    </row>
    <row r="778" spans="1:7" ht="15.75" customHeight="1" thickBot="1" x14ac:dyDescent="0.3">
      <c r="A778" s="2" t="s">
        <v>48</v>
      </c>
      <c r="B778" s="2" t="s">
        <v>49</v>
      </c>
      <c r="C778" s="3">
        <v>44148</v>
      </c>
      <c r="D778" s="4">
        <v>286273</v>
      </c>
      <c r="E778" s="4">
        <v>4781</v>
      </c>
      <c r="F778" s="5"/>
      <c r="G778" s="4">
        <v>4781</v>
      </c>
    </row>
    <row r="779" spans="1:7" ht="15.75" customHeight="1" thickBot="1" x14ac:dyDescent="0.3">
      <c r="A779" s="2" t="s">
        <v>48</v>
      </c>
      <c r="B779" s="2" t="s">
        <v>49</v>
      </c>
      <c r="C779" s="3">
        <v>44149</v>
      </c>
      <c r="D779" s="4">
        <v>242484</v>
      </c>
      <c r="E779" s="4">
        <v>3750</v>
      </c>
      <c r="F779" s="5"/>
      <c r="G779" s="4">
        <v>3750</v>
      </c>
    </row>
    <row r="780" spans="1:7" ht="15.75" customHeight="1" thickBot="1" x14ac:dyDescent="0.3">
      <c r="A780" s="2" t="s">
        <v>48</v>
      </c>
      <c r="B780" s="2" t="s">
        <v>49</v>
      </c>
      <c r="C780" s="3">
        <v>44150</v>
      </c>
      <c r="D780" s="4">
        <v>200180</v>
      </c>
      <c r="E780" s="4">
        <v>2883</v>
      </c>
      <c r="F780" s="5"/>
      <c r="G780" s="4">
        <v>2883</v>
      </c>
    </row>
    <row r="781" spans="1:7" ht="15.75" customHeight="1" thickBot="1" x14ac:dyDescent="0.3">
      <c r="A781" s="2" t="s">
        <v>48</v>
      </c>
      <c r="B781" s="2" t="s">
        <v>49</v>
      </c>
      <c r="C781" s="3">
        <v>44151</v>
      </c>
      <c r="D781" s="4">
        <v>235329</v>
      </c>
      <c r="E781" s="4">
        <v>4053</v>
      </c>
      <c r="F781" s="5"/>
      <c r="G781" s="4">
        <v>4053</v>
      </c>
    </row>
    <row r="782" spans="1:7" ht="15.75" customHeight="1" thickBot="1" x14ac:dyDescent="0.3">
      <c r="A782" s="2" t="s">
        <v>48</v>
      </c>
      <c r="B782" s="2" t="s">
        <v>49</v>
      </c>
      <c r="C782" s="3">
        <v>44152</v>
      </c>
      <c r="D782" s="4">
        <v>274154</v>
      </c>
      <c r="E782" s="4">
        <v>5772</v>
      </c>
      <c r="F782" s="5"/>
      <c r="G782" s="4">
        <v>5772</v>
      </c>
    </row>
    <row r="783" spans="1:7" ht="15.75" customHeight="1" thickBot="1" x14ac:dyDescent="0.3">
      <c r="A783" s="2" t="s">
        <v>48</v>
      </c>
      <c r="B783" s="2" t="s">
        <v>49</v>
      </c>
      <c r="C783" s="3">
        <v>44153</v>
      </c>
      <c r="D783" s="4">
        <v>263038</v>
      </c>
      <c r="E783" s="4">
        <v>5297</v>
      </c>
      <c r="F783" s="5"/>
      <c r="G783" s="4">
        <v>5297</v>
      </c>
    </row>
    <row r="784" spans="1:7" ht="15.75" customHeight="1" thickBot="1" x14ac:dyDescent="0.3">
      <c r="A784" s="2" t="s">
        <v>48</v>
      </c>
      <c r="B784" s="2" t="s">
        <v>49</v>
      </c>
      <c r="C784" s="3">
        <v>44154</v>
      </c>
      <c r="D784" s="4">
        <v>269793</v>
      </c>
      <c r="E784" s="4">
        <v>4850</v>
      </c>
      <c r="F784" s="5"/>
      <c r="G784" s="4">
        <v>4850</v>
      </c>
    </row>
    <row r="785" spans="1:7" ht="15.75" customHeight="1" thickBot="1" x14ac:dyDescent="0.3">
      <c r="A785" s="2" t="s">
        <v>48</v>
      </c>
      <c r="B785" s="2" t="s">
        <v>49</v>
      </c>
      <c r="C785" s="3">
        <v>44155</v>
      </c>
      <c r="D785" s="4">
        <v>267486</v>
      </c>
      <c r="E785" s="4">
        <v>5774</v>
      </c>
      <c r="F785" s="5"/>
      <c r="G785" s="4">
        <v>5774</v>
      </c>
    </row>
    <row r="786" spans="1:7" ht="15.75" customHeight="1" thickBot="1" x14ac:dyDescent="0.3">
      <c r="A786" s="2" t="s">
        <v>48</v>
      </c>
      <c r="B786" s="2" t="s">
        <v>49</v>
      </c>
      <c r="C786" s="3">
        <v>44156</v>
      </c>
      <c r="D786" s="4">
        <v>220331</v>
      </c>
      <c r="E786" s="4">
        <v>3910</v>
      </c>
      <c r="F786" s="5"/>
      <c r="G786" s="4">
        <v>3910</v>
      </c>
    </row>
    <row r="787" spans="1:7" ht="15.75" customHeight="1" thickBot="1" x14ac:dyDescent="0.3">
      <c r="A787" s="2" t="s">
        <v>48</v>
      </c>
      <c r="B787" s="2" t="s">
        <v>49</v>
      </c>
      <c r="C787" s="3">
        <v>44157</v>
      </c>
      <c r="D787" s="4">
        <v>172686</v>
      </c>
      <c r="E787" s="4">
        <v>3198</v>
      </c>
      <c r="F787" s="5"/>
      <c r="G787" s="4">
        <v>3198</v>
      </c>
    </row>
    <row r="788" spans="1:7" ht="15.75" customHeight="1" thickBot="1" x14ac:dyDescent="0.3">
      <c r="A788" s="2" t="s">
        <v>48</v>
      </c>
      <c r="B788" s="2" t="s">
        <v>49</v>
      </c>
      <c r="C788" s="3">
        <v>44158</v>
      </c>
      <c r="D788" s="4">
        <v>192805</v>
      </c>
      <c r="E788" s="4">
        <v>4342</v>
      </c>
      <c r="F788" s="5"/>
      <c r="G788" s="4">
        <v>4342</v>
      </c>
    </row>
    <row r="789" spans="1:7" ht="15.75" customHeight="1" thickBot="1" x14ac:dyDescent="0.3">
      <c r="A789" s="2" t="s">
        <v>48</v>
      </c>
      <c r="B789" s="2" t="s">
        <v>49</v>
      </c>
      <c r="C789" s="3">
        <v>44159</v>
      </c>
      <c r="D789" s="4">
        <v>225676</v>
      </c>
      <c r="E789" s="4">
        <v>6229</v>
      </c>
      <c r="F789" s="5"/>
      <c r="G789" s="4">
        <v>6229</v>
      </c>
    </row>
    <row r="790" spans="1:7" ht="15.75" customHeight="1" thickBot="1" x14ac:dyDescent="0.3">
      <c r="A790" s="2" t="s">
        <v>48</v>
      </c>
      <c r="B790" s="2" t="s">
        <v>49</v>
      </c>
      <c r="C790" s="3">
        <v>44160</v>
      </c>
      <c r="D790" s="4">
        <v>237824</v>
      </c>
      <c r="E790" s="4">
        <v>5537</v>
      </c>
      <c r="F790" s="5"/>
      <c r="G790" s="4">
        <v>5537</v>
      </c>
    </row>
    <row r="791" spans="1:7" ht="15.75" customHeight="1" thickBot="1" x14ac:dyDescent="0.3">
      <c r="A791" s="2" t="s">
        <v>48</v>
      </c>
      <c r="B791" s="2" t="s">
        <v>49</v>
      </c>
      <c r="C791" s="3">
        <v>44161</v>
      </c>
      <c r="D791" s="4">
        <v>237801</v>
      </c>
      <c r="E791" s="4">
        <v>5415</v>
      </c>
      <c r="F791" s="5"/>
      <c r="G791" s="4">
        <v>5415</v>
      </c>
    </row>
    <row r="792" spans="1:7" ht="15.75" customHeight="1" thickBot="1" x14ac:dyDescent="0.3">
      <c r="A792" s="2" t="s">
        <v>48</v>
      </c>
      <c r="B792" s="2" t="s">
        <v>49</v>
      </c>
      <c r="C792" s="3">
        <v>44162</v>
      </c>
      <c r="D792" s="4">
        <v>233413</v>
      </c>
      <c r="E792" s="4">
        <v>5887</v>
      </c>
      <c r="F792" s="5"/>
      <c r="G792" s="4">
        <v>5887</v>
      </c>
    </row>
    <row r="793" spans="1:7" ht="15.75" customHeight="1" thickBot="1" x14ac:dyDescent="0.3">
      <c r="A793" s="2" t="s">
        <v>48</v>
      </c>
      <c r="B793" s="2" t="s">
        <v>49</v>
      </c>
      <c r="C793" s="3">
        <v>44163</v>
      </c>
      <c r="D793" s="4">
        <v>193566</v>
      </c>
      <c r="E793" s="4">
        <v>4254</v>
      </c>
      <c r="F793" s="5"/>
      <c r="G793" s="4">
        <v>4254</v>
      </c>
    </row>
    <row r="794" spans="1:7" ht="15.75" customHeight="1" thickBot="1" x14ac:dyDescent="0.3">
      <c r="A794" s="2" t="s">
        <v>48</v>
      </c>
      <c r="B794" s="2" t="s">
        <v>49</v>
      </c>
      <c r="C794" s="3">
        <v>44164</v>
      </c>
      <c r="D794" s="4">
        <v>150866</v>
      </c>
      <c r="E794" s="4">
        <v>3145</v>
      </c>
      <c r="F794" s="5"/>
      <c r="G794" s="4">
        <v>3145</v>
      </c>
    </row>
    <row r="795" spans="1:7" ht="15.75" customHeight="1" thickBot="1" x14ac:dyDescent="0.3">
      <c r="A795" s="2" t="s">
        <v>48</v>
      </c>
      <c r="B795" s="2" t="s">
        <v>49</v>
      </c>
      <c r="C795" s="3">
        <v>44165</v>
      </c>
      <c r="D795" s="4">
        <v>164564</v>
      </c>
      <c r="E795" s="4">
        <v>4316</v>
      </c>
      <c r="F795" s="5"/>
      <c r="G795" s="4">
        <v>4316</v>
      </c>
    </row>
    <row r="796" spans="1:7" ht="15.75" customHeight="1" thickBot="1" x14ac:dyDescent="0.3">
      <c r="A796" s="2" t="s">
        <v>48</v>
      </c>
      <c r="B796" s="2" t="s">
        <v>49</v>
      </c>
      <c r="C796" s="3">
        <v>44166</v>
      </c>
      <c r="D796" s="4">
        <v>200694</v>
      </c>
      <c r="E796" s="4">
        <v>6007</v>
      </c>
      <c r="F796" s="5"/>
      <c r="G796" s="4">
        <v>6007</v>
      </c>
    </row>
    <row r="797" spans="1:7" ht="15.75" customHeight="1" thickBot="1" x14ac:dyDescent="0.3">
      <c r="A797" s="2" t="s">
        <v>48</v>
      </c>
      <c r="B797" s="2" t="s">
        <v>49</v>
      </c>
      <c r="C797" s="3">
        <v>44167</v>
      </c>
      <c r="D797" s="4">
        <v>210696</v>
      </c>
      <c r="E797" s="4">
        <v>5619</v>
      </c>
      <c r="F797" s="5"/>
      <c r="G797" s="4">
        <v>5619</v>
      </c>
    </row>
    <row r="798" spans="1:7" ht="15.75" customHeight="1" thickBot="1" x14ac:dyDescent="0.3">
      <c r="A798" s="2" t="s">
        <v>48</v>
      </c>
      <c r="B798" s="2" t="s">
        <v>49</v>
      </c>
      <c r="C798" s="3">
        <v>44168</v>
      </c>
      <c r="D798" s="4">
        <v>224458</v>
      </c>
      <c r="E798" s="4">
        <v>5489</v>
      </c>
      <c r="F798" s="4">
        <v>0</v>
      </c>
      <c r="G798" s="4">
        <v>5489</v>
      </c>
    </row>
    <row r="799" spans="1:7" ht="15.75" customHeight="1" thickBot="1" x14ac:dyDescent="0.3">
      <c r="A799" s="2" t="s">
        <v>48</v>
      </c>
      <c r="B799" s="2" t="s">
        <v>49</v>
      </c>
      <c r="C799" s="3">
        <v>44169</v>
      </c>
      <c r="D799" s="4">
        <v>214924</v>
      </c>
      <c r="E799" s="4">
        <v>5652</v>
      </c>
      <c r="F799" s="4">
        <v>1</v>
      </c>
      <c r="G799" s="4">
        <v>5652</v>
      </c>
    </row>
    <row r="800" spans="1:7" ht="15.75" customHeight="1" thickBot="1" x14ac:dyDescent="0.3">
      <c r="A800" s="2" t="s">
        <v>48</v>
      </c>
      <c r="B800" s="2" t="s">
        <v>49</v>
      </c>
      <c r="C800" s="3">
        <v>44170</v>
      </c>
      <c r="D800" s="4">
        <v>200056</v>
      </c>
      <c r="E800" s="4">
        <v>4184</v>
      </c>
      <c r="F800" s="4">
        <v>0</v>
      </c>
      <c r="G800" s="4">
        <v>4184</v>
      </c>
    </row>
    <row r="801" spans="1:7" ht="15.75" customHeight="1" thickBot="1" x14ac:dyDescent="0.3">
      <c r="A801" s="2" t="s">
        <v>48</v>
      </c>
      <c r="B801" s="2" t="s">
        <v>49</v>
      </c>
      <c r="C801" s="3">
        <v>44171</v>
      </c>
      <c r="D801" s="4">
        <v>162418</v>
      </c>
      <c r="E801" s="4">
        <v>3165</v>
      </c>
      <c r="F801" s="4">
        <v>0</v>
      </c>
      <c r="G801" s="4">
        <v>3165</v>
      </c>
    </row>
    <row r="802" spans="1:7" ht="15.75" customHeight="1" thickBot="1" x14ac:dyDescent="0.3">
      <c r="A802" s="2" t="s">
        <v>48</v>
      </c>
      <c r="B802" s="2" t="s">
        <v>49</v>
      </c>
      <c r="C802" s="3">
        <v>44172</v>
      </c>
      <c r="D802" s="4">
        <v>151955</v>
      </c>
      <c r="E802" s="4">
        <v>3970</v>
      </c>
      <c r="F802" s="4">
        <v>0</v>
      </c>
      <c r="G802" s="4">
        <v>3970</v>
      </c>
    </row>
    <row r="803" spans="1:7" ht="15.75" customHeight="1" thickBot="1" x14ac:dyDescent="0.3">
      <c r="A803" s="2" t="s">
        <v>48</v>
      </c>
      <c r="B803" s="2" t="s">
        <v>49</v>
      </c>
      <c r="C803" s="3">
        <v>44173</v>
      </c>
      <c r="D803" s="4">
        <v>198981</v>
      </c>
      <c r="E803" s="4">
        <v>5452</v>
      </c>
      <c r="F803" s="4">
        <v>0</v>
      </c>
      <c r="G803" s="4">
        <v>5452</v>
      </c>
    </row>
    <row r="804" spans="1:7" ht="15.75" customHeight="1" thickBot="1" x14ac:dyDescent="0.3">
      <c r="A804" s="2" t="s">
        <v>48</v>
      </c>
      <c r="B804" s="2" t="s">
        <v>49</v>
      </c>
      <c r="C804" s="3">
        <v>44174</v>
      </c>
      <c r="D804" s="4">
        <v>212636</v>
      </c>
      <c r="E804" s="4">
        <v>5270</v>
      </c>
      <c r="F804" s="4">
        <v>0</v>
      </c>
      <c r="G804" s="4">
        <v>5270</v>
      </c>
    </row>
    <row r="805" spans="1:7" ht="15.75" customHeight="1" thickBot="1" x14ac:dyDescent="0.3">
      <c r="A805" s="2" t="s">
        <v>48</v>
      </c>
      <c r="B805" s="2" t="s">
        <v>49</v>
      </c>
      <c r="C805" s="3">
        <v>44175</v>
      </c>
      <c r="D805" s="4">
        <v>238058</v>
      </c>
      <c r="E805" s="4">
        <v>5470</v>
      </c>
      <c r="F805" s="4">
        <v>0</v>
      </c>
      <c r="G805" s="4">
        <v>5470</v>
      </c>
    </row>
    <row r="806" spans="1:7" ht="15.75" customHeight="1" thickBot="1" x14ac:dyDescent="0.3">
      <c r="A806" s="2" t="s">
        <v>48</v>
      </c>
      <c r="B806" s="2" t="s">
        <v>49</v>
      </c>
      <c r="C806" s="3">
        <v>44176</v>
      </c>
      <c r="D806" s="4">
        <v>231133</v>
      </c>
      <c r="E806" s="4">
        <v>5713</v>
      </c>
      <c r="F806" s="4">
        <v>0</v>
      </c>
      <c r="G806" s="4">
        <v>5713</v>
      </c>
    </row>
    <row r="807" spans="1:7" ht="15.75" customHeight="1" thickBot="1" x14ac:dyDescent="0.3">
      <c r="A807" s="2" t="s">
        <v>48</v>
      </c>
      <c r="B807" s="2" t="s">
        <v>49</v>
      </c>
      <c r="C807" s="3">
        <v>44177</v>
      </c>
      <c r="D807" s="4">
        <v>201934</v>
      </c>
      <c r="E807" s="4">
        <v>4370</v>
      </c>
      <c r="F807" s="4">
        <v>0</v>
      </c>
      <c r="G807" s="4">
        <v>4370</v>
      </c>
    </row>
    <row r="808" spans="1:7" ht="15.75" customHeight="1" thickBot="1" x14ac:dyDescent="0.3">
      <c r="A808" s="2" t="s">
        <v>48</v>
      </c>
      <c r="B808" s="2" t="s">
        <v>49</v>
      </c>
      <c r="C808" s="3">
        <v>44178</v>
      </c>
      <c r="D808" s="4">
        <v>169487</v>
      </c>
      <c r="E808" s="4">
        <v>3108</v>
      </c>
      <c r="F808" s="4">
        <v>86465</v>
      </c>
      <c r="G808" s="4">
        <v>3108</v>
      </c>
    </row>
    <row r="809" spans="1:7" ht="15.75" customHeight="1" thickBot="1" x14ac:dyDescent="0.3">
      <c r="A809" s="2" t="s">
        <v>48</v>
      </c>
      <c r="B809" s="2" t="s">
        <v>49</v>
      </c>
      <c r="C809" s="3">
        <v>44179</v>
      </c>
      <c r="D809" s="4">
        <v>158835</v>
      </c>
      <c r="E809" s="4">
        <v>4083</v>
      </c>
      <c r="F809" s="4">
        <v>0</v>
      </c>
      <c r="G809" s="4">
        <v>4083</v>
      </c>
    </row>
    <row r="810" spans="1:7" ht="15.75" customHeight="1" thickBot="1" x14ac:dyDescent="0.3">
      <c r="A810" s="2" t="s">
        <v>48</v>
      </c>
      <c r="B810" s="2" t="s">
        <v>49</v>
      </c>
      <c r="C810" s="3">
        <v>44180</v>
      </c>
      <c r="D810" s="4">
        <v>213495</v>
      </c>
      <c r="E810" s="4">
        <v>6307</v>
      </c>
      <c r="F810" s="4">
        <v>28500</v>
      </c>
      <c r="G810" s="4">
        <v>6307</v>
      </c>
    </row>
    <row r="811" spans="1:7" ht="15.75" customHeight="1" thickBot="1" x14ac:dyDescent="0.3">
      <c r="A811" s="2" t="s">
        <v>48</v>
      </c>
      <c r="B811" s="2" t="s">
        <v>49</v>
      </c>
      <c r="C811" s="3">
        <v>44181</v>
      </c>
      <c r="D811" s="4">
        <v>241622</v>
      </c>
      <c r="E811" s="4">
        <v>5950</v>
      </c>
      <c r="F811" s="4">
        <v>1</v>
      </c>
      <c r="G811" s="4">
        <v>5950</v>
      </c>
    </row>
    <row r="812" spans="1:7" ht="15.75" customHeight="1" thickBot="1" x14ac:dyDescent="0.3">
      <c r="A812" s="2" t="s">
        <v>48</v>
      </c>
      <c r="B812" s="2" t="s">
        <v>49</v>
      </c>
      <c r="C812" s="3">
        <v>44182</v>
      </c>
      <c r="D812" s="4">
        <v>254399</v>
      </c>
      <c r="E812" s="4">
        <v>5458</v>
      </c>
      <c r="F812" s="4">
        <v>1</v>
      </c>
      <c r="G812" s="4">
        <v>5458</v>
      </c>
    </row>
    <row r="813" spans="1:7" ht="15.75" customHeight="1" thickBot="1" x14ac:dyDescent="0.3">
      <c r="A813" s="2" t="s">
        <v>48</v>
      </c>
      <c r="B813" s="2" t="s">
        <v>49</v>
      </c>
      <c r="C813" s="3">
        <v>44183</v>
      </c>
      <c r="D813" s="4">
        <v>244541</v>
      </c>
      <c r="E813" s="4">
        <v>5713</v>
      </c>
      <c r="F813" s="4">
        <v>1</v>
      </c>
      <c r="G813" s="4">
        <v>5713</v>
      </c>
    </row>
    <row r="814" spans="1:7" ht="15.75" customHeight="1" thickBot="1" x14ac:dyDescent="0.3">
      <c r="A814" s="2" t="s">
        <v>48</v>
      </c>
      <c r="B814" s="2" t="s">
        <v>49</v>
      </c>
      <c r="C814" s="3">
        <v>44184</v>
      </c>
      <c r="D814" s="4">
        <v>202237</v>
      </c>
      <c r="E814" s="4">
        <v>4329</v>
      </c>
      <c r="F814" s="4">
        <v>1</v>
      </c>
      <c r="G814" s="4">
        <v>4329</v>
      </c>
    </row>
    <row r="815" spans="1:7" ht="15.75" customHeight="1" thickBot="1" x14ac:dyDescent="0.3">
      <c r="A815" s="2" t="s">
        <v>48</v>
      </c>
      <c r="B815" s="2" t="s">
        <v>49</v>
      </c>
      <c r="C815" s="3">
        <v>44185</v>
      </c>
      <c r="D815" s="4">
        <v>169971</v>
      </c>
      <c r="E815" s="4">
        <v>2984</v>
      </c>
      <c r="F815" s="4">
        <v>588824</v>
      </c>
      <c r="G815" s="4">
        <v>2984</v>
      </c>
    </row>
    <row r="816" spans="1:7" ht="15.75" customHeight="1" thickBot="1" x14ac:dyDescent="0.3">
      <c r="A816" s="2" t="s">
        <v>48</v>
      </c>
      <c r="B816" s="2" t="s">
        <v>49</v>
      </c>
      <c r="C816" s="3">
        <v>44186</v>
      </c>
      <c r="D816" s="4">
        <v>187077</v>
      </c>
      <c r="E816" s="4">
        <v>4161</v>
      </c>
      <c r="F816" s="4">
        <v>1</v>
      </c>
      <c r="G816" s="4">
        <v>4161</v>
      </c>
    </row>
    <row r="817" spans="1:7" ht="15.75" customHeight="1" thickBot="1" x14ac:dyDescent="0.3">
      <c r="A817" s="2" t="s">
        <v>48</v>
      </c>
      <c r="B817" s="2" t="s">
        <v>49</v>
      </c>
      <c r="C817" s="3">
        <v>44187</v>
      </c>
      <c r="D817" s="4">
        <v>236518</v>
      </c>
      <c r="E817" s="4">
        <v>6147</v>
      </c>
      <c r="F817" s="4">
        <v>23511</v>
      </c>
      <c r="G817" s="4">
        <v>6147</v>
      </c>
    </row>
    <row r="818" spans="1:7" ht="15.75" customHeight="1" thickBot="1" x14ac:dyDescent="0.3">
      <c r="A818" s="2" t="s">
        <v>48</v>
      </c>
      <c r="B818" s="2" t="s">
        <v>49</v>
      </c>
      <c r="C818" s="3">
        <v>44188</v>
      </c>
      <c r="D818" s="4">
        <v>248010</v>
      </c>
      <c r="E818" s="4">
        <v>5708</v>
      </c>
      <c r="F818" s="4">
        <v>8</v>
      </c>
      <c r="G818" s="4">
        <v>5708</v>
      </c>
    </row>
    <row r="819" spans="1:7" ht="15.75" customHeight="1" thickBot="1" x14ac:dyDescent="0.3">
      <c r="A819" s="2" t="s">
        <v>48</v>
      </c>
      <c r="B819" s="2" t="s">
        <v>49</v>
      </c>
      <c r="C819" s="3">
        <v>44189</v>
      </c>
      <c r="D819" s="4">
        <v>249867</v>
      </c>
      <c r="E819" s="4">
        <v>4540</v>
      </c>
      <c r="F819" s="4">
        <v>9</v>
      </c>
      <c r="G819" s="4">
        <v>4540</v>
      </c>
    </row>
    <row r="820" spans="1:7" ht="15.75" customHeight="1" thickBot="1" x14ac:dyDescent="0.3">
      <c r="A820" s="2" t="s">
        <v>48</v>
      </c>
      <c r="B820" s="2" t="s">
        <v>49</v>
      </c>
      <c r="C820" s="3">
        <v>44190</v>
      </c>
      <c r="D820" s="4">
        <v>180519</v>
      </c>
      <c r="E820" s="4">
        <v>3511</v>
      </c>
      <c r="F820" s="4">
        <v>0</v>
      </c>
      <c r="G820" s="4">
        <v>3511</v>
      </c>
    </row>
    <row r="821" spans="1:7" ht="15.75" customHeight="1" thickBot="1" x14ac:dyDescent="0.3">
      <c r="A821" s="2" t="s">
        <v>48</v>
      </c>
      <c r="B821" s="2" t="s">
        <v>49</v>
      </c>
      <c r="C821" s="3">
        <v>44191</v>
      </c>
      <c r="D821" s="4">
        <v>139750</v>
      </c>
      <c r="E821" s="4">
        <v>2759</v>
      </c>
      <c r="F821" s="4">
        <v>1</v>
      </c>
      <c r="G821" s="4">
        <v>2759</v>
      </c>
    </row>
    <row r="822" spans="1:7" ht="15.75" customHeight="1" thickBot="1" x14ac:dyDescent="0.3">
      <c r="A822" s="2" t="s">
        <v>48</v>
      </c>
      <c r="B822" s="2" t="s">
        <v>49</v>
      </c>
      <c r="C822" s="3">
        <v>44192</v>
      </c>
      <c r="D822" s="4">
        <v>135410</v>
      </c>
      <c r="E822" s="4">
        <v>2833</v>
      </c>
      <c r="F822" s="4">
        <v>385877</v>
      </c>
      <c r="G822" s="4">
        <v>2833</v>
      </c>
    </row>
    <row r="823" spans="1:7" ht="15.75" customHeight="1" thickBot="1" x14ac:dyDescent="0.3">
      <c r="A823" s="2" t="s">
        <v>48</v>
      </c>
      <c r="B823" s="2" t="s">
        <v>49</v>
      </c>
      <c r="C823" s="3">
        <v>44193</v>
      </c>
      <c r="D823" s="4">
        <v>172625</v>
      </c>
      <c r="E823" s="4">
        <v>4195</v>
      </c>
      <c r="F823" s="4">
        <v>38586</v>
      </c>
      <c r="G823" s="4">
        <v>4195</v>
      </c>
    </row>
    <row r="824" spans="1:7" ht="15.75" customHeight="1" thickBot="1" x14ac:dyDescent="0.3">
      <c r="A824" s="2" t="s">
        <v>48</v>
      </c>
      <c r="B824" s="2" t="s">
        <v>49</v>
      </c>
      <c r="C824" s="3">
        <v>44194</v>
      </c>
      <c r="D824" s="4">
        <v>244659</v>
      </c>
      <c r="E824" s="4">
        <v>6406</v>
      </c>
      <c r="F824" s="4">
        <v>90925</v>
      </c>
      <c r="G824" s="4">
        <v>6406</v>
      </c>
    </row>
    <row r="825" spans="1:7" ht="15.75" customHeight="1" thickBot="1" x14ac:dyDescent="0.3">
      <c r="A825" s="2" t="s">
        <v>48</v>
      </c>
      <c r="B825" s="2" t="s">
        <v>49</v>
      </c>
      <c r="C825" s="3">
        <v>44195</v>
      </c>
      <c r="D825" s="4">
        <v>296006</v>
      </c>
      <c r="E825" s="4">
        <v>6392</v>
      </c>
      <c r="F825" s="4">
        <v>148786</v>
      </c>
      <c r="G825" s="4">
        <v>6392</v>
      </c>
    </row>
    <row r="826" spans="1:7" ht="15.75" customHeight="1" thickBot="1" x14ac:dyDescent="0.3">
      <c r="A826" s="2" t="s">
        <v>48</v>
      </c>
      <c r="B826" s="2" t="s">
        <v>49</v>
      </c>
      <c r="C826" s="3">
        <v>44196</v>
      </c>
      <c r="D826" s="4">
        <v>269948</v>
      </c>
      <c r="E826" s="4">
        <v>5160</v>
      </c>
      <c r="F826" s="4">
        <v>106839</v>
      </c>
      <c r="G826" s="4">
        <v>5160</v>
      </c>
    </row>
    <row r="827" spans="1:7" ht="15.75" customHeight="1" thickBot="1" x14ac:dyDescent="0.3">
      <c r="A827" s="2" t="s">
        <v>48</v>
      </c>
      <c r="B827" s="2" t="s">
        <v>49</v>
      </c>
      <c r="C827" s="3">
        <v>44197</v>
      </c>
      <c r="D827" s="4">
        <v>209555</v>
      </c>
      <c r="E827" s="4">
        <v>3769</v>
      </c>
      <c r="F827" s="4">
        <v>40808</v>
      </c>
      <c r="G827" s="4">
        <v>3769</v>
      </c>
    </row>
    <row r="828" spans="1:7" ht="15.75" customHeight="1" thickBot="1" x14ac:dyDescent="0.3">
      <c r="A828" s="2" t="s">
        <v>48</v>
      </c>
      <c r="B828" s="2" t="s">
        <v>49</v>
      </c>
      <c r="C828" s="3">
        <v>44198</v>
      </c>
      <c r="D828" s="4">
        <v>159491</v>
      </c>
      <c r="E828" s="4">
        <v>2796</v>
      </c>
      <c r="F828" s="4">
        <v>849420</v>
      </c>
      <c r="G828" s="4">
        <v>2796</v>
      </c>
    </row>
    <row r="829" spans="1:7" ht="15.75" customHeight="1" thickBot="1" x14ac:dyDescent="0.3">
      <c r="A829" s="2" t="s">
        <v>48</v>
      </c>
      <c r="B829" s="2" t="s">
        <v>49</v>
      </c>
      <c r="C829" s="3">
        <v>44199</v>
      </c>
      <c r="D829" s="4">
        <v>168042</v>
      </c>
      <c r="E829" s="4">
        <v>2914</v>
      </c>
      <c r="F829" s="4">
        <v>459750</v>
      </c>
      <c r="G829" s="4">
        <v>2914</v>
      </c>
    </row>
    <row r="830" spans="1:7" ht="15.75" customHeight="1" thickBot="1" x14ac:dyDescent="0.3">
      <c r="A830" s="2" t="s">
        <v>48</v>
      </c>
      <c r="B830" s="2" t="s">
        <v>49</v>
      </c>
      <c r="C830" s="3">
        <v>44200</v>
      </c>
      <c r="D830" s="4">
        <v>203764</v>
      </c>
      <c r="E830" s="4">
        <v>4328</v>
      </c>
      <c r="F830" s="4">
        <v>272024</v>
      </c>
      <c r="G830" s="4">
        <v>4328</v>
      </c>
    </row>
    <row r="831" spans="1:7" ht="15.75" customHeight="1" thickBot="1" x14ac:dyDescent="0.3">
      <c r="A831" s="2" t="s">
        <v>48</v>
      </c>
      <c r="B831" s="2" t="s">
        <v>49</v>
      </c>
      <c r="C831" s="3">
        <v>44201</v>
      </c>
      <c r="D831" s="4">
        <v>275691</v>
      </c>
      <c r="E831" s="4">
        <v>6599</v>
      </c>
      <c r="F831" s="4">
        <v>311299</v>
      </c>
      <c r="G831" s="4">
        <v>6599</v>
      </c>
    </row>
    <row r="832" spans="1:7" ht="15.75" customHeight="1" thickBot="1" x14ac:dyDescent="0.3">
      <c r="A832" s="2" t="s">
        <v>48</v>
      </c>
      <c r="B832" s="2" t="s">
        <v>49</v>
      </c>
      <c r="C832" s="3">
        <v>44202</v>
      </c>
      <c r="D832" s="4">
        <v>269592</v>
      </c>
      <c r="E832" s="4">
        <v>5542</v>
      </c>
      <c r="F832" s="4">
        <v>257203</v>
      </c>
      <c r="G832" s="4">
        <v>5542</v>
      </c>
    </row>
    <row r="833" spans="1:7" ht="15.75" customHeight="1" thickBot="1" x14ac:dyDescent="0.3">
      <c r="A833" s="2" t="s">
        <v>48</v>
      </c>
      <c r="B833" s="2" t="s">
        <v>49</v>
      </c>
      <c r="C833" s="3">
        <v>44203</v>
      </c>
      <c r="D833" s="4">
        <v>320755</v>
      </c>
      <c r="E833" s="4">
        <v>5624</v>
      </c>
      <c r="F833" s="4">
        <v>391126</v>
      </c>
      <c r="G833" s="4">
        <v>5624</v>
      </c>
    </row>
    <row r="834" spans="1:7" ht="15.75" customHeight="1" thickBot="1" x14ac:dyDescent="0.3">
      <c r="A834" s="2" t="s">
        <v>48</v>
      </c>
      <c r="B834" s="2" t="s">
        <v>49</v>
      </c>
      <c r="C834" s="3">
        <v>44204</v>
      </c>
      <c r="D834" s="4">
        <v>274846</v>
      </c>
      <c r="E834" s="4">
        <v>6125</v>
      </c>
      <c r="F834" s="4">
        <v>379137</v>
      </c>
      <c r="G834" s="4">
        <v>6125</v>
      </c>
    </row>
    <row r="835" spans="1:7" ht="15.75" customHeight="1" thickBot="1" x14ac:dyDescent="0.3">
      <c r="A835" s="2" t="s">
        <v>48</v>
      </c>
      <c r="B835" s="2" t="s">
        <v>49</v>
      </c>
      <c r="C835" s="3">
        <v>44205</v>
      </c>
      <c r="D835" s="4">
        <v>227717</v>
      </c>
      <c r="E835" s="4">
        <v>4327</v>
      </c>
      <c r="F835" s="4">
        <v>193609</v>
      </c>
      <c r="G835" s="4">
        <v>4327</v>
      </c>
    </row>
    <row r="836" spans="1:7" ht="15.75" customHeight="1" thickBot="1" x14ac:dyDescent="0.3">
      <c r="A836" s="2" t="s">
        <v>48</v>
      </c>
      <c r="B836" s="2" t="s">
        <v>49</v>
      </c>
      <c r="C836" s="3">
        <v>44206</v>
      </c>
      <c r="D836" s="4">
        <v>182934</v>
      </c>
      <c r="E836" s="4">
        <v>3134</v>
      </c>
      <c r="F836" s="4">
        <v>1519652</v>
      </c>
      <c r="G836" s="4">
        <v>3134</v>
      </c>
    </row>
    <row r="837" spans="1:7" ht="15.75" customHeight="1" thickBot="1" x14ac:dyDescent="0.3">
      <c r="A837" s="2" t="s">
        <v>48</v>
      </c>
      <c r="B837" s="2" t="s">
        <v>49</v>
      </c>
      <c r="C837" s="3">
        <v>44207</v>
      </c>
      <c r="D837" s="4">
        <v>212771</v>
      </c>
      <c r="E837" s="4">
        <v>4278</v>
      </c>
      <c r="F837" s="4">
        <v>604492</v>
      </c>
      <c r="G837" s="4">
        <v>4278</v>
      </c>
    </row>
    <row r="838" spans="1:7" ht="15.75" customHeight="1" thickBot="1" x14ac:dyDescent="0.3">
      <c r="A838" s="2" t="s">
        <v>48</v>
      </c>
      <c r="B838" s="2" t="s">
        <v>49</v>
      </c>
      <c r="C838" s="3">
        <v>44208</v>
      </c>
      <c r="D838" s="4">
        <v>237197</v>
      </c>
      <c r="E838" s="4">
        <v>6716</v>
      </c>
      <c r="F838" s="4">
        <v>685202</v>
      </c>
      <c r="G838" s="4">
        <v>6716</v>
      </c>
    </row>
    <row r="839" spans="1:7" ht="15.75" customHeight="1" thickBot="1" x14ac:dyDescent="0.3">
      <c r="A839" s="2" t="s">
        <v>48</v>
      </c>
      <c r="B839" s="2" t="s">
        <v>49</v>
      </c>
      <c r="C839" s="3">
        <v>44209</v>
      </c>
      <c r="D839" s="4">
        <v>262816</v>
      </c>
      <c r="E839" s="4">
        <v>6646</v>
      </c>
      <c r="F839" s="4">
        <v>1090614</v>
      </c>
      <c r="G839" s="4">
        <v>6646</v>
      </c>
    </row>
    <row r="840" spans="1:7" ht="15.75" customHeight="1" thickBot="1" x14ac:dyDescent="0.3">
      <c r="A840" s="2" t="s">
        <v>48</v>
      </c>
      <c r="B840" s="2" t="s">
        <v>49</v>
      </c>
      <c r="C840" s="3">
        <v>44210</v>
      </c>
      <c r="D840" s="4">
        <v>257236</v>
      </c>
      <c r="E840" s="4">
        <v>6057</v>
      </c>
      <c r="F840" s="4">
        <v>863298</v>
      </c>
      <c r="G840" s="4">
        <v>6057</v>
      </c>
    </row>
    <row r="841" spans="1:7" ht="15.75" customHeight="1" thickBot="1" x14ac:dyDescent="0.3">
      <c r="A841" s="2" t="s">
        <v>48</v>
      </c>
      <c r="B841" s="2" t="s">
        <v>49</v>
      </c>
      <c r="C841" s="3">
        <v>44211</v>
      </c>
      <c r="D841" s="4">
        <v>245856</v>
      </c>
      <c r="E841" s="4">
        <v>5669</v>
      </c>
      <c r="F841" s="4">
        <v>869328</v>
      </c>
      <c r="G841" s="4">
        <v>5669</v>
      </c>
    </row>
    <row r="842" spans="1:7" ht="15.75" customHeight="1" thickBot="1" x14ac:dyDescent="0.3">
      <c r="A842" s="2" t="s">
        <v>48</v>
      </c>
      <c r="B842" s="2" t="s">
        <v>49</v>
      </c>
      <c r="C842" s="3">
        <v>44212</v>
      </c>
      <c r="D842" s="4">
        <v>185204</v>
      </c>
      <c r="E842" s="4">
        <v>4944</v>
      </c>
      <c r="F842" s="4">
        <v>513977</v>
      </c>
      <c r="G842" s="4">
        <v>4944</v>
      </c>
    </row>
    <row r="843" spans="1:7" ht="15.75" customHeight="1" thickBot="1" x14ac:dyDescent="0.3">
      <c r="A843" s="2" t="s">
        <v>48</v>
      </c>
      <c r="B843" s="2" t="s">
        <v>49</v>
      </c>
      <c r="C843" s="3">
        <v>44213</v>
      </c>
      <c r="D843" s="4">
        <v>155921</v>
      </c>
      <c r="E843" s="4">
        <v>3221</v>
      </c>
      <c r="F843" s="4">
        <v>475935</v>
      </c>
      <c r="G843" s="4">
        <v>3221</v>
      </c>
    </row>
    <row r="844" spans="1:7" ht="15.75" customHeight="1" thickBot="1" x14ac:dyDescent="0.3">
      <c r="A844" s="2" t="s">
        <v>48</v>
      </c>
      <c r="B844" s="2" t="s">
        <v>49</v>
      </c>
      <c r="C844" s="3">
        <v>44214</v>
      </c>
      <c r="D844" s="4">
        <v>209320</v>
      </c>
      <c r="E844" s="4">
        <v>3878</v>
      </c>
      <c r="F844" s="4">
        <v>823670</v>
      </c>
      <c r="G844" s="4">
        <v>3878</v>
      </c>
    </row>
    <row r="845" spans="1:7" ht="15.75" customHeight="1" thickBot="1" x14ac:dyDescent="0.3">
      <c r="A845" s="2" t="s">
        <v>48</v>
      </c>
      <c r="B845" s="2" t="s">
        <v>49</v>
      </c>
      <c r="C845" s="3">
        <v>44215</v>
      </c>
      <c r="D845" s="4">
        <v>202598</v>
      </c>
      <c r="E845" s="4">
        <v>7554</v>
      </c>
      <c r="F845" s="4">
        <v>915350</v>
      </c>
      <c r="G845" s="4">
        <v>7554</v>
      </c>
    </row>
    <row r="846" spans="1:7" ht="15.75" customHeight="1" thickBot="1" x14ac:dyDescent="0.3">
      <c r="A846" s="2" t="s">
        <v>48</v>
      </c>
      <c r="B846" s="2" t="s">
        <v>49</v>
      </c>
      <c r="C846" s="3">
        <v>44216</v>
      </c>
      <c r="D846" s="4">
        <v>248228</v>
      </c>
      <c r="E846" s="4">
        <v>7161</v>
      </c>
      <c r="F846" s="4">
        <v>1024488</v>
      </c>
      <c r="G846" s="4">
        <v>7161</v>
      </c>
    </row>
    <row r="847" spans="1:7" ht="15.75" customHeight="1" thickBot="1" x14ac:dyDescent="0.3">
      <c r="A847" s="2" t="s">
        <v>48</v>
      </c>
      <c r="B847" s="2" t="s">
        <v>49</v>
      </c>
      <c r="C847" s="3">
        <v>44217</v>
      </c>
      <c r="D847" s="4">
        <v>225089</v>
      </c>
      <c r="E847" s="4">
        <v>6098</v>
      </c>
      <c r="F847" s="4">
        <v>1095554</v>
      </c>
      <c r="G847" s="4">
        <v>6098</v>
      </c>
    </row>
    <row r="848" spans="1:7" ht="15.75" customHeight="1" thickBot="1" x14ac:dyDescent="0.3">
      <c r="A848" s="2" t="s">
        <v>48</v>
      </c>
      <c r="B848" s="2" t="s">
        <v>49</v>
      </c>
      <c r="C848" s="3">
        <v>44218</v>
      </c>
      <c r="D848" s="4">
        <v>230014</v>
      </c>
      <c r="E848" s="4">
        <v>6243</v>
      </c>
      <c r="F848" s="4">
        <v>1056839</v>
      </c>
      <c r="G848" s="4">
        <v>6243</v>
      </c>
    </row>
    <row r="849" spans="1:7" ht="15.75" customHeight="1" thickBot="1" x14ac:dyDescent="0.3">
      <c r="A849" s="2" t="s">
        <v>48</v>
      </c>
      <c r="B849" s="2" t="s">
        <v>49</v>
      </c>
      <c r="C849" s="3">
        <v>44219</v>
      </c>
      <c r="D849" s="4">
        <v>169427</v>
      </c>
      <c r="E849" s="4">
        <v>4464</v>
      </c>
      <c r="F849" s="4">
        <v>819271</v>
      </c>
      <c r="G849" s="4">
        <v>4464</v>
      </c>
    </row>
    <row r="850" spans="1:7" ht="15.75" customHeight="1" thickBot="1" x14ac:dyDescent="0.3">
      <c r="A850" s="2" t="s">
        <v>48</v>
      </c>
      <c r="B850" s="2" t="s">
        <v>49</v>
      </c>
      <c r="C850" s="3">
        <v>44220</v>
      </c>
      <c r="D850" s="4">
        <v>139630</v>
      </c>
      <c r="E850" s="4">
        <v>3144</v>
      </c>
      <c r="F850" s="4">
        <v>921145</v>
      </c>
      <c r="G850" s="4">
        <v>3144</v>
      </c>
    </row>
    <row r="851" spans="1:7" ht="15.75" customHeight="1" thickBot="1" x14ac:dyDescent="0.3">
      <c r="A851" s="2" t="s">
        <v>48</v>
      </c>
      <c r="B851" s="2" t="s">
        <v>49</v>
      </c>
      <c r="C851" s="3">
        <v>44221</v>
      </c>
      <c r="D851" s="4">
        <v>194468</v>
      </c>
      <c r="E851" s="4">
        <v>4594</v>
      </c>
      <c r="F851" s="4">
        <v>842357</v>
      </c>
      <c r="G851" s="4">
        <v>4594</v>
      </c>
    </row>
    <row r="852" spans="1:7" ht="15.75" customHeight="1" thickBot="1" x14ac:dyDescent="0.3">
      <c r="A852" s="2" t="s">
        <v>48</v>
      </c>
      <c r="B852" s="2" t="s">
        <v>49</v>
      </c>
      <c r="C852" s="3">
        <v>44222</v>
      </c>
      <c r="D852" s="4">
        <v>179078</v>
      </c>
      <c r="E852" s="4">
        <v>6549</v>
      </c>
      <c r="F852" s="4">
        <v>1022074</v>
      </c>
      <c r="G852" s="4">
        <v>6549</v>
      </c>
    </row>
    <row r="853" spans="1:7" ht="15.75" customHeight="1" thickBot="1" x14ac:dyDescent="0.3">
      <c r="A853" s="2" t="s">
        <v>48</v>
      </c>
      <c r="B853" s="2" t="s">
        <v>49</v>
      </c>
      <c r="C853" s="3">
        <v>44223</v>
      </c>
      <c r="D853" s="4">
        <v>216411</v>
      </c>
      <c r="E853" s="4">
        <v>6535</v>
      </c>
      <c r="F853" s="4">
        <v>1026541</v>
      </c>
      <c r="G853" s="4">
        <v>6535</v>
      </c>
    </row>
    <row r="854" spans="1:7" ht="15.75" customHeight="1" thickBot="1" x14ac:dyDescent="0.3">
      <c r="A854" s="2" t="s">
        <v>48</v>
      </c>
      <c r="B854" s="2" t="s">
        <v>49</v>
      </c>
      <c r="C854" s="3">
        <v>44224</v>
      </c>
      <c r="D854" s="4">
        <v>210481</v>
      </c>
      <c r="E854" s="4">
        <v>6421</v>
      </c>
      <c r="F854" s="4">
        <v>1190924</v>
      </c>
      <c r="G854" s="4">
        <v>6421</v>
      </c>
    </row>
    <row r="855" spans="1:7" ht="15.75" customHeight="1" thickBot="1" x14ac:dyDescent="0.3">
      <c r="A855" s="2" t="s">
        <v>48</v>
      </c>
      <c r="B855" s="2" t="s">
        <v>49</v>
      </c>
      <c r="C855" s="3">
        <v>44225</v>
      </c>
      <c r="D855" s="4">
        <v>203998</v>
      </c>
      <c r="E855" s="4">
        <v>5704</v>
      </c>
      <c r="F855" s="4">
        <v>1144317</v>
      </c>
      <c r="G855" s="4">
        <v>5704</v>
      </c>
    </row>
    <row r="856" spans="1:7" ht="15.75" customHeight="1" thickBot="1" x14ac:dyDescent="0.3">
      <c r="A856" s="2" t="s">
        <v>48</v>
      </c>
      <c r="B856" s="2" t="s">
        <v>49</v>
      </c>
      <c r="C856" s="3">
        <v>44226</v>
      </c>
      <c r="D856" s="4">
        <v>155901</v>
      </c>
      <c r="E856" s="4">
        <v>4788</v>
      </c>
      <c r="F856" s="4">
        <v>978482</v>
      </c>
      <c r="G856" s="4">
        <v>4788</v>
      </c>
    </row>
    <row r="857" spans="1:7" ht="15.75" customHeight="1" thickBot="1" x14ac:dyDescent="0.3">
      <c r="A857" s="2" t="s">
        <v>48</v>
      </c>
      <c r="B857" s="2" t="s">
        <v>49</v>
      </c>
      <c r="C857" s="3">
        <v>44227</v>
      </c>
      <c r="D857" s="4">
        <v>115693</v>
      </c>
      <c r="E857" s="4">
        <v>2669</v>
      </c>
      <c r="F857" s="4">
        <v>981807</v>
      </c>
      <c r="G857" s="4">
        <v>2669</v>
      </c>
    </row>
    <row r="858" spans="1:7" ht="15.75" customHeight="1" thickBot="1" x14ac:dyDescent="0.3">
      <c r="A858" s="2" t="s">
        <v>48</v>
      </c>
      <c r="B858" s="2" t="s">
        <v>49</v>
      </c>
      <c r="C858" s="3">
        <v>44228</v>
      </c>
      <c r="D858" s="4">
        <v>170705</v>
      </c>
      <c r="E858" s="4">
        <v>4497</v>
      </c>
      <c r="F858" s="4">
        <v>920607</v>
      </c>
      <c r="G858" s="4">
        <v>4497</v>
      </c>
    </row>
    <row r="859" spans="1:7" ht="15.75" customHeight="1" thickBot="1" x14ac:dyDescent="0.3">
      <c r="A859" s="2" t="s">
        <v>48</v>
      </c>
      <c r="B859" s="2" t="s">
        <v>49</v>
      </c>
      <c r="C859" s="3">
        <v>44229</v>
      </c>
      <c r="D859" s="4">
        <v>159485</v>
      </c>
      <c r="E859" s="4">
        <v>6755</v>
      </c>
      <c r="F859" s="4">
        <v>1147530</v>
      </c>
      <c r="G859" s="4">
        <v>6755</v>
      </c>
    </row>
    <row r="860" spans="1:7" ht="15.75" customHeight="1" thickBot="1" x14ac:dyDescent="0.3">
      <c r="A860" s="2" t="s">
        <v>48</v>
      </c>
      <c r="B860" s="2" t="s">
        <v>49</v>
      </c>
      <c r="C860" s="3">
        <v>44230</v>
      </c>
      <c r="D860" s="4">
        <v>186316</v>
      </c>
      <c r="E860" s="4">
        <v>5976</v>
      </c>
      <c r="F860" s="4">
        <v>1322265</v>
      </c>
      <c r="G860" s="4">
        <v>5976</v>
      </c>
    </row>
    <row r="861" spans="1:7" ht="15.75" customHeight="1" thickBot="1" x14ac:dyDescent="0.3">
      <c r="A861" s="2" t="s">
        <v>48</v>
      </c>
      <c r="B861" s="2" t="s">
        <v>49</v>
      </c>
      <c r="C861" s="3">
        <v>44231</v>
      </c>
      <c r="D861" s="4">
        <v>159317</v>
      </c>
      <c r="E861" s="4">
        <v>4959</v>
      </c>
      <c r="F861" s="4">
        <v>1392152</v>
      </c>
      <c r="G861" s="4">
        <v>4959</v>
      </c>
    </row>
    <row r="862" spans="1:7" ht="15.75" customHeight="1" thickBot="1" x14ac:dyDescent="0.3">
      <c r="A862" s="2" t="s">
        <v>48</v>
      </c>
      <c r="B862" s="2" t="s">
        <v>49</v>
      </c>
      <c r="C862" s="3">
        <v>44232</v>
      </c>
      <c r="D862" s="4">
        <v>196844</v>
      </c>
      <c r="E862" s="4">
        <v>5929</v>
      </c>
      <c r="F862" s="4">
        <v>1215161</v>
      </c>
      <c r="G862" s="4">
        <v>5929</v>
      </c>
    </row>
    <row r="863" spans="1:7" ht="15.75" customHeight="1" thickBot="1" x14ac:dyDescent="0.3">
      <c r="A863" s="2" t="s">
        <v>48</v>
      </c>
      <c r="B863" s="2" t="s">
        <v>49</v>
      </c>
      <c r="C863" s="3">
        <v>44233</v>
      </c>
      <c r="D863" s="4">
        <v>130722</v>
      </c>
      <c r="E863" s="4">
        <v>3567</v>
      </c>
      <c r="F863" s="4">
        <v>898727</v>
      </c>
      <c r="G863" s="4">
        <v>3567</v>
      </c>
    </row>
    <row r="864" spans="1:7" ht="15.75" customHeight="1" thickBot="1" x14ac:dyDescent="0.3">
      <c r="A864" s="2" t="s">
        <v>48</v>
      </c>
      <c r="B864" s="2" t="s">
        <v>49</v>
      </c>
      <c r="C864" s="3">
        <v>44234</v>
      </c>
      <c r="D864" s="4">
        <v>109040</v>
      </c>
      <c r="E864" s="4">
        <v>2383</v>
      </c>
      <c r="F864" s="4">
        <v>907979</v>
      </c>
      <c r="G864" s="4">
        <v>2383</v>
      </c>
    </row>
    <row r="865" spans="1:7" ht="15.75" customHeight="1" thickBot="1" x14ac:dyDescent="0.3">
      <c r="A865" s="2" t="s">
        <v>48</v>
      </c>
      <c r="B865" s="2" t="s">
        <v>49</v>
      </c>
      <c r="C865" s="3">
        <v>44235</v>
      </c>
      <c r="D865" s="4">
        <v>125972</v>
      </c>
      <c r="E865" s="4">
        <v>3936</v>
      </c>
      <c r="F865" s="4">
        <v>839777</v>
      </c>
      <c r="G865" s="4">
        <v>3936</v>
      </c>
    </row>
    <row r="866" spans="1:7" ht="15.75" customHeight="1" thickBot="1" x14ac:dyDescent="0.3">
      <c r="A866" s="2" t="s">
        <v>48</v>
      </c>
      <c r="B866" s="2" t="s">
        <v>49</v>
      </c>
      <c r="C866" s="3">
        <v>44236</v>
      </c>
      <c r="D866" s="4">
        <v>129190</v>
      </c>
      <c r="E866" s="4">
        <v>5994</v>
      </c>
      <c r="F866" s="4">
        <v>1158472</v>
      </c>
      <c r="G866" s="4">
        <v>5994</v>
      </c>
    </row>
    <row r="867" spans="1:7" ht="15.75" customHeight="1" thickBot="1" x14ac:dyDescent="0.3">
      <c r="A867" s="2" t="s">
        <v>48</v>
      </c>
      <c r="B867" s="2" t="s">
        <v>49</v>
      </c>
      <c r="C867" s="3">
        <v>44237</v>
      </c>
      <c r="D867" s="4">
        <v>156265</v>
      </c>
      <c r="E867" s="4">
        <v>5234</v>
      </c>
      <c r="F867" s="4">
        <v>1277930</v>
      </c>
      <c r="G867" s="4">
        <v>5234</v>
      </c>
    </row>
    <row r="868" spans="1:7" ht="15.75" customHeight="1" thickBot="1" x14ac:dyDescent="0.3">
      <c r="A868" s="2" t="s">
        <v>48</v>
      </c>
      <c r="B868" s="2" t="s">
        <v>49</v>
      </c>
      <c r="C868" s="3">
        <v>44238</v>
      </c>
      <c r="D868" s="4">
        <v>154852</v>
      </c>
      <c r="E868" s="4">
        <v>4713</v>
      </c>
      <c r="F868" s="4">
        <v>1561144</v>
      </c>
      <c r="G868" s="4">
        <v>4713</v>
      </c>
    </row>
    <row r="869" spans="1:7" ht="15.75" customHeight="1" thickBot="1" x14ac:dyDescent="0.3">
      <c r="A869" s="2" t="s">
        <v>48</v>
      </c>
      <c r="B869" s="2" t="s">
        <v>49</v>
      </c>
      <c r="C869" s="3">
        <v>44239</v>
      </c>
      <c r="D869" s="4">
        <v>148303</v>
      </c>
      <c r="E869" s="4">
        <v>4716</v>
      </c>
      <c r="F869" s="4">
        <v>1525281</v>
      </c>
      <c r="G869" s="4">
        <v>4716</v>
      </c>
    </row>
    <row r="870" spans="1:7" ht="15.75" customHeight="1" thickBot="1" x14ac:dyDescent="0.3">
      <c r="A870" s="2" t="s">
        <v>48</v>
      </c>
      <c r="B870" s="2" t="s">
        <v>49</v>
      </c>
      <c r="C870" s="3">
        <v>44240</v>
      </c>
      <c r="D870" s="4">
        <v>121070</v>
      </c>
      <c r="E870" s="4">
        <v>3145</v>
      </c>
      <c r="F870" s="4">
        <v>923135</v>
      </c>
      <c r="G870" s="4">
        <v>3145</v>
      </c>
    </row>
    <row r="871" spans="1:7" ht="15.75" customHeight="1" thickBot="1" x14ac:dyDescent="0.3">
      <c r="A871" s="2" t="s">
        <v>48</v>
      </c>
      <c r="B871" s="2" t="s">
        <v>49</v>
      </c>
      <c r="C871" s="3">
        <v>44241</v>
      </c>
      <c r="D871" s="4">
        <v>93956</v>
      </c>
      <c r="E871" s="4">
        <v>2014</v>
      </c>
      <c r="F871" s="4">
        <v>1076761</v>
      </c>
      <c r="G871" s="4">
        <v>2014</v>
      </c>
    </row>
    <row r="872" spans="1:7" ht="15.75" customHeight="1" thickBot="1" x14ac:dyDescent="0.3">
      <c r="A872" s="2" t="s">
        <v>48</v>
      </c>
      <c r="B872" s="2" t="s">
        <v>49</v>
      </c>
      <c r="C872" s="3">
        <v>44242</v>
      </c>
      <c r="D872" s="4">
        <v>102066</v>
      </c>
      <c r="E872" s="4">
        <v>3013</v>
      </c>
      <c r="F872" s="4">
        <v>886492</v>
      </c>
      <c r="G872" s="4">
        <v>3013</v>
      </c>
    </row>
    <row r="873" spans="1:7" ht="15.75" customHeight="1" thickBot="1" x14ac:dyDescent="0.3">
      <c r="A873" s="2" t="s">
        <v>48</v>
      </c>
      <c r="B873" s="2" t="s">
        <v>49</v>
      </c>
      <c r="C873" s="3">
        <v>44243</v>
      </c>
      <c r="D873" s="4">
        <v>123071</v>
      </c>
      <c r="E873" s="4">
        <v>4708</v>
      </c>
      <c r="F873" s="4">
        <v>1098293</v>
      </c>
      <c r="G873" s="4">
        <v>4708</v>
      </c>
    </row>
    <row r="874" spans="1:7" ht="15.75" customHeight="1" thickBot="1" x14ac:dyDescent="0.3">
      <c r="A874" s="2" t="s">
        <v>48</v>
      </c>
      <c r="B874" s="2" t="s">
        <v>49</v>
      </c>
      <c r="C874" s="3">
        <v>44244</v>
      </c>
      <c r="D874" s="4">
        <v>148007</v>
      </c>
      <c r="E874" s="4">
        <v>4685</v>
      </c>
      <c r="F874" s="4">
        <v>1437399</v>
      </c>
      <c r="G874" s="4">
        <v>4685</v>
      </c>
    </row>
    <row r="875" spans="1:7" ht="15.75" customHeight="1" thickBot="1" x14ac:dyDescent="0.3">
      <c r="A875" s="2" t="s">
        <v>48</v>
      </c>
      <c r="B875" s="2" t="s">
        <v>49</v>
      </c>
      <c r="C875" s="3">
        <v>44245</v>
      </c>
      <c r="D875" s="4">
        <v>154514</v>
      </c>
      <c r="E875" s="4">
        <v>3887</v>
      </c>
      <c r="F875" s="4">
        <v>1611755</v>
      </c>
      <c r="G875" s="4">
        <v>3887</v>
      </c>
    </row>
    <row r="876" spans="1:7" ht="15.75" customHeight="1" thickBot="1" x14ac:dyDescent="0.3">
      <c r="A876" s="2" t="s">
        <v>48</v>
      </c>
      <c r="B876" s="2" t="s">
        <v>49</v>
      </c>
      <c r="C876" s="3">
        <v>44246</v>
      </c>
      <c r="D876" s="4">
        <v>155066</v>
      </c>
      <c r="E876" s="4">
        <v>4128</v>
      </c>
      <c r="F876" s="4">
        <v>1278497</v>
      </c>
      <c r="G876" s="4">
        <v>4128</v>
      </c>
    </row>
    <row r="877" spans="1:7" ht="15.75" customHeight="1" thickBot="1" x14ac:dyDescent="0.3">
      <c r="A877" s="2" t="s">
        <v>48</v>
      </c>
      <c r="B877" s="2" t="s">
        <v>49</v>
      </c>
      <c r="C877" s="3">
        <v>44247</v>
      </c>
      <c r="D877" s="4">
        <v>128859</v>
      </c>
      <c r="E877" s="4">
        <v>2621</v>
      </c>
      <c r="F877" s="4">
        <v>850230</v>
      </c>
      <c r="G877" s="4">
        <v>2621</v>
      </c>
    </row>
    <row r="878" spans="1:7" ht="15.75" customHeight="1" thickBot="1" x14ac:dyDescent="0.3">
      <c r="A878" s="2" t="s">
        <v>48</v>
      </c>
      <c r="B878" s="2" t="s">
        <v>49</v>
      </c>
      <c r="C878" s="3">
        <v>44248</v>
      </c>
      <c r="D878" s="4">
        <v>111977</v>
      </c>
      <c r="E878" s="4">
        <v>1836</v>
      </c>
      <c r="F878" s="4">
        <v>991274</v>
      </c>
      <c r="G878" s="4">
        <v>1836</v>
      </c>
    </row>
    <row r="879" spans="1:7" ht="15.75" customHeight="1" thickBot="1" x14ac:dyDescent="0.3">
      <c r="A879" s="2" t="s">
        <v>48</v>
      </c>
      <c r="B879" s="2" t="s">
        <v>49</v>
      </c>
      <c r="C879" s="3">
        <v>44249</v>
      </c>
      <c r="D879" s="4">
        <v>103446</v>
      </c>
      <c r="E879" s="4">
        <v>2857</v>
      </c>
      <c r="F879" s="4">
        <v>925179</v>
      </c>
      <c r="G879" s="4">
        <v>2857</v>
      </c>
    </row>
    <row r="880" spans="1:7" ht="15.75" customHeight="1" thickBot="1" x14ac:dyDescent="0.3">
      <c r="A880" s="2" t="s">
        <v>48</v>
      </c>
      <c r="B880" s="2" t="s">
        <v>49</v>
      </c>
      <c r="C880" s="3">
        <v>44250</v>
      </c>
      <c r="D880" s="4">
        <v>134703</v>
      </c>
      <c r="E880" s="4">
        <v>4146</v>
      </c>
      <c r="F880" s="4">
        <v>1475645</v>
      </c>
      <c r="G880" s="4">
        <v>4146</v>
      </c>
    </row>
    <row r="881" spans="1:7" ht="15.75" customHeight="1" thickBot="1" x14ac:dyDescent="0.3">
      <c r="A881" s="2" t="s">
        <v>48</v>
      </c>
      <c r="B881" s="2" t="s">
        <v>49</v>
      </c>
      <c r="C881" s="3">
        <v>44251</v>
      </c>
      <c r="D881" s="4">
        <v>171962</v>
      </c>
      <c r="E881" s="4">
        <v>3741</v>
      </c>
      <c r="F881" s="4">
        <v>1737396</v>
      </c>
      <c r="G881" s="4">
        <v>3741</v>
      </c>
    </row>
    <row r="882" spans="1:7" ht="15.75" customHeight="1" thickBot="1" x14ac:dyDescent="0.3">
      <c r="A882" s="2" t="s">
        <v>48</v>
      </c>
      <c r="B882" s="2" t="s">
        <v>49</v>
      </c>
      <c r="C882" s="3">
        <v>44252</v>
      </c>
      <c r="D882" s="4">
        <v>170099</v>
      </c>
      <c r="E882" s="4">
        <v>3149</v>
      </c>
      <c r="F882" s="4">
        <v>1641136</v>
      </c>
      <c r="G882" s="4">
        <v>3149</v>
      </c>
    </row>
    <row r="883" spans="1:7" ht="15.75" customHeight="1" thickBot="1" x14ac:dyDescent="0.3">
      <c r="A883" s="2" t="s">
        <v>48</v>
      </c>
      <c r="B883" s="2" t="s">
        <v>49</v>
      </c>
      <c r="C883" s="3">
        <v>44253</v>
      </c>
      <c r="D883" s="4">
        <v>165531</v>
      </c>
      <c r="E883" s="4">
        <v>3843</v>
      </c>
      <c r="F883" s="4">
        <v>1794234</v>
      </c>
      <c r="G883" s="4">
        <v>3843</v>
      </c>
    </row>
    <row r="884" spans="1:7" ht="15.75" customHeight="1" thickBot="1" x14ac:dyDescent="0.3">
      <c r="A884" s="2" t="s">
        <v>48</v>
      </c>
      <c r="B884" s="2" t="s">
        <v>49</v>
      </c>
      <c r="C884" s="3">
        <v>44254</v>
      </c>
      <c r="D884" s="4">
        <v>145522</v>
      </c>
      <c r="E884" s="4">
        <v>2608</v>
      </c>
      <c r="F884" s="4">
        <v>1121764</v>
      </c>
      <c r="G884" s="4">
        <v>2608</v>
      </c>
    </row>
    <row r="885" spans="1:7" ht="15.75" customHeight="1" thickBot="1" x14ac:dyDescent="0.3">
      <c r="A885" s="2" t="s">
        <v>48</v>
      </c>
      <c r="B885" s="2" t="s">
        <v>49</v>
      </c>
      <c r="C885" s="3">
        <v>44255</v>
      </c>
      <c r="D885" s="4">
        <v>118228</v>
      </c>
      <c r="E885" s="4">
        <v>1792</v>
      </c>
      <c r="F885" s="4">
        <v>1290957</v>
      </c>
      <c r="G885" s="4">
        <v>1792</v>
      </c>
    </row>
    <row r="886" spans="1:7" ht="15.75" customHeight="1" thickBot="1" x14ac:dyDescent="0.3">
      <c r="A886" s="2" t="s">
        <v>48</v>
      </c>
      <c r="B886" s="2" t="s">
        <v>49</v>
      </c>
      <c r="C886" s="3">
        <v>44256</v>
      </c>
      <c r="D886" s="4">
        <v>101692</v>
      </c>
      <c r="E886" s="4">
        <v>2750</v>
      </c>
      <c r="F886" s="4">
        <v>1150362</v>
      </c>
      <c r="G886" s="4">
        <v>2750</v>
      </c>
    </row>
    <row r="887" spans="1:7" ht="15.75" customHeight="1" thickBot="1" x14ac:dyDescent="0.3">
      <c r="A887" s="2" t="s">
        <v>48</v>
      </c>
      <c r="B887" s="2" t="s">
        <v>49</v>
      </c>
      <c r="C887" s="3">
        <v>44257</v>
      </c>
      <c r="D887" s="4">
        <v>68329</v>
      </c>
      <c r="E887" s="4">
        <v>3725</v>
      </c>
      <c r="F887" s="4">
        <v>5599306</v>
      </c>
      <c r="G887" s="4">
        <v>3725</v>
      </c>
    </row>
    <row r="888" spans="1:7" ht="15.75" customHeight="1" thickBot="1" x14ac:dyDescent="0.3">
      <c r="A888" s="2" t="s">
        <v>48</v>
      </c>
      <c r="B888" s="2" t="s">
        <v>49</v>
      </c>
      <c r="C888" s="3">
        <v>44258</v>
      </c>
      <c r="D888" s="4">
        <v>175427</v>
      </c>
      <c r="E888" s="4">
        <v>4021</v>
      </c>
      <c r="F888" s="4">
        <v>2026085</v>
      </c>
      <c r="G888" s="4">
        <v>4021</v>
      </c>
    </row>
    <row r="889" spans="1:7" ht="15.75" customHeight="1" thickBot="1" x14ac:dyDescent="0.3">
      <c r="A889" s="2" t="s">
        <v>48</v>
      </c>
      <c r="B889" s="2" t="s">
        <v>49</v>
      </c>
      <c r="C889" s="3">
        <v>44259</v>
      </c>
      <c r="D889" s="4">
        <v>175445</v>
      </c>
      <c r="E889" s="4">
        <v>3341</v>
      </c>
      <c r="F889" s="4">
        <v>2682876</v>
      </c>
      <c r="G889" s="4">
        <v>3341</v>
      </c>
    </row>
    <row r="890" spans="1:7" ht="15.75" customHeight="1" thickBot="1" x14ac:dyDescent="0.3">
      <c r="A890" s="2" t="s">
        <v>48</v>
      </c>
      <c r="B890" s="2" t="s">
        <v>49</v>
      </c>
      <c r="C890" s="3">
        <v>44260</v>
      </c>
      <c r="D890" s="4">
        <v>175256</v>
      </c>
      <c r="E890" s="4">
        <v>3784</v>
      </c>
      <c r="F890" s="4">
        <v>2117125</v>
      </c>
      <c r="G890" s="4">
        <v>3784</v>
      </c>
    </row>
    <row r="891" spans="1:7" ht="15.75" customHeight="1" thickBot="1" x14ac:dyDescent="0.3">
      <c r="A891" s="2" t="s">
        <v>48</v>
      </c>
      <c r="B891" s="2" t="s">
        <v>49</v>
      </c>
      <c r="C891" s="3">
        <v>44261</v>
      </c>
      <c r="D891" s="4">
        <v>155384</v>
      </c>
      <c r="E891" s="4">
        <v>2454</v>
      </c>
      <c r="F891" s="4">
        <v>1831543</v>
      </c>
      <c r="G891" s="4">
        <v>2454</v>
      </c>
    </row>
    <row r="892" spans="1:7" ht="15.75" customHeight="1" thickBot="1" x14ac:dyDescent="0.3">
      <c r="A892" s="2" t="s">
        <v>48</v>
      </c>
      <c r="B892" s="2" t="s">
        <v>49</v>
      </c>
      <c r="C892" s="3">
        <v>44262</v>
      </c>
      <c r="D892" s="4">
        <v>128502</v>
      </c>
      <c r="E892" s="4">
        <v>1765</v>
      </c>
      <c r="F892" s="4">
        <v>1528703</v>
      </c>
      <c r="G892" s="4">
        <v>1765</v>
      </c>
    </row>
    <row r="893" spans="1:7" ht="15.75" customHeight="1" thickBot="1" x14ac:dyDescent="0.3">
      <c r="A893" s="2" t="s">
        <v>48</v>
      </c>
      <c r="B893" s="2" t="s">
        <v>49</v>
      </c>
      <c r="C893" s="3">
        <v>44263</v>
      </c>
      <c r="D893" s="4">
        <v>101514</v>
      </c>
      <c r="E893" s="4">
        <v>2786</v>
      </c>
      <c r="F893" s="4">
        <v>1416679</v>
      </c>
      <c r="G893" s="4">
        <v>2786</v>
      </c>
    </row>
    <row r="894" spans="1:7" ht="15.75" customHeight="1" thickBot="1" x14ac:dyDescent="0.3">
      <c r="A894" s="2" t="s">
        <v>48</v>
      </c>
      <c r="B894" s="2" t="s">
        <v>49</v>
      </c>
      <c r="C894" s="3">
        <v>44264</v>
      </c>
      <c r="D894" s="4">
        <v>151742</v>
      </c>
      <c r="E894" s="4">
        <v>3476</v>
      </c>
      <c r="F894" s="4">
        <v>1659443</v>
      </c>
      <c r="G894" s="4">
        <v>3476</v>
      </c>
    </row>
    <row r="895" spans="1:7" ht="15.75" customHeight="1" thickBot="1" x14ac:dyDescent="0.3">
      <c r="A895" s="2" t="s">
        <v>48</v>
      </c>
      <c r="B895" s="2" t="s">
        <v>49</v>
      </c>
      <c r="C895" s="3">
        <v>44265</v>
      </c>
      <c r="D895" s="4">
        <v>194070</v>
      </c>
      <c r="E895" s="4">
        <v>3599</v>
      </c>
      <c r="F895" s="4">
        <v>2122769</v>
      </c>
      <c r="G895" s="4">
        <v>3599</v>
      </c>
    </row>
    <row r="896" spans="1:7" ht="15.75" customHeight="1" thickBot="1" x14ac:dyDescent="0.3">
      <c r="A896" s="2" t="s">
        <v>48</v>
      </c>
      <c r="B896" s="2" t="s">
        <v>49</v>
      </c>
      <c r="C896" s="3">
        <v>44266</v>
      </c>
      <c r="D896" s="4">
        <v>185777</v>
      </c>
      <c r="E896" s="4">
        <v>3433</v>
      </c>
      <c r="F896" s="4">
        <v>2478340</v>
      </c>
      <c r="G896" s="4">
        <v>3433</v>
      </c>
    </row>
    <row r="897" spans="1:7" ht="15.75" customHeight="1" thickBot="1" x14ac:dyDescent="0.3">
      <c r="A897" s="2" t="s">
        <v>48</v>
      </c>
      <c r="B897" s="2" t="s">
        <v>49</v>
      </c>
      <c r="C897" s="3">
        <v>44267</v>
      </c>
      <c r="D897" s="4">
        <v>191773</v>
      </c>
      <c r="E897" s="4">
        <v>3370</v>
      </c>
      <c r="F897" s="4">
        <v>2111860</v>
      </c>
      <c r="G897" s="4">
        <v>3370</v>
      </c>
    </row>
    <row r="898" spans="1:7" ht="15.75" customHeight="1" thickBot="1" x14ac:dyDescent="0.3">
      <c r="A898" s="2" t="s">
        <v>48</v>
      </c>
      <c r="B898" s="2" t="s">
        <v>49</v>
      </c>
      <c r="C898" s="3">
        <v>44268</v>
      </c>
      <c r="D898" s="4">
        <v>183640</v>
      </c>
      <c r="E898" s="4">
        <v>2627</v>
      </c>
      <c r="F898" s="4">
        <v>1646892</v>
      </c>
      <c r="G898" s="4">
        <v>2627</v>
      </c>
    </row>
    <row r="899" spans="1:7" ht="15.75" customHeight="1" thickBot="1" x14ac:dyDescent="0.3">
      <c r="A899" s="2" t="s">
        <v>48</v>
      </c>
      <c r="B899" s="2" t="s">
        <v>49</v>
      </c>
      <c r="C899" s="3">
        <v>44269</v>
      </c>
      <c r="D899" s="4">
        <v>147095</v>
      </c>
      <c r="E899" s="4">
        <v>2041</v>
      </c>
      <c r="F899" s="4">
        <v>1418337</v>
      </c>
      <c r="G899" s="4">
        <v>2041</v>
      </c>
    </row>
    <row r="900" spans="1:7" ht="15.75" customHeight="1" thickBot="1" x14ac:dyDescent="0.3">
      <c r="A900" s="2" t="s">
        <v>48</v>
      </c>
      <c r="B900" s="2" t="s">
        <v>49</v>
      </c>
      <c r="C900" s="3">
        <v>44270</v>
      </c>
      <c r="D900" s="4">
        <v>122172</v>
      </c>
      <c r="E900" s="4">
        <v>2910</v>
      </c>
      <c r="F900" s="4">
        <v>1671652</v>
      </c>
      <c r="G900" s="4">
        <v>2910</v>
      </c>
    </row>
    <row r="901" spans="1:7" ht="15.75" customHeight="1" thickBot="1" x14ac:dyDescent="0.3">
      <c r="A901" s="2" t="s">
        <v>48</v>
      </c>
      <c r="B901" s="2" t="s">
        <v>49</v>
      </c>
      <c r="C901" s="3">
        <v>44271</v>
      </c>
      <c r="D901" s="4">
        <v>186319</v>
      </c>
      <c r="E901" s="4">
        <v>3689</v>
      </c>
      <c r="F901" s="4">
        <v>1619719</v>
      </c>
      <c r="G901" s="4">
        <v>3689</v>
      </c>
    </row>
    <row r="902" spans="1:7" ht="15.75" customHeight="1" thickBot="1" x14ac:dyDescent="0.3">
      <c r="A902" s="2" t="s">
        <v>48</v>
      </c>
      <c r="B902" s="2" t="s">
        <v>49</v>
      </c>
      <c r="C902" s="3">
        <v>44272</v>
      </c>
      <c r="D902" s="4">
        <v>207595</v>
      </c>
      <c r="E902" s="4">
        <v>3382</v>
      </c>
      <c r="F902" s="4">
        <v>2447957</v>
      </c>
      <c r="G902" s="4">
        <v>3382</v>
      </c>
    </row>
    <row r="903" spans="1:7" ht="15.75" customHeight="1" thickBot="1" x14ac:dyDescent="0.3">
      <c r="A903" s="2" t="s">
        <v>48</v>
      </c>
      <c r="B903" s="2" t="s">
        <v>49</v>
      </c>
      <c r="C903" s="3">
        <v>44273</v>
      </c>
      <c r="D903" s="4">
        <v>231578</v>
      </c>
      <c r="E903" s="4">
        <v>3603</v>
      </c>
      <c r="F903" s="4">
        <v>2171011</v>
      </c>
      <c r="G903" s="4">
        <v>3603</v>
      </c>
    </row>
    <row r="904" spans="1:7" ht="15.75" customHeight="1" thickBot="1" x14ac:dyDescent="0.3">
      <c r="A904" s="2" t="s">
        <v>48</v>
      </c>
      <c r="B904" s="2" t="s">
        <v>49</v>
      </c>
      <c r="C904" s="3">
        <v>44274</v>
      </c>
      <c r="D904" s="4">
        <v>215710</v>
      </c>
      <c r="E904" s="4">
        <v>3364</v>
      </c>
      <c r="F904" s="4">
        <v>2442432</v>
      </c>
      <c r="G904" s="4">
        <v>3364</v>
      </c>
    </row>
    <row r="905" spans="1:7" ht="15.75" customHeight="1" thickBot="1" x14ac:dyDescent="0.3">
      <c r="A905" s="2" t="s">
        <v>48</v>
      </c>
      <c r="B905" s="2" t="s">
        <v>49</v>
      </c>
      <c r="C905" s="3">
        <v>44275</v>
      </c>
      <c r="D905" s="4">
        <v>194385</v>
      </c>
      <c r="E905" s="4">
        <v>2725</v>
      </c>
      <c r="F905" s="4">
        <v>1950154</v>
      </c>
      <c r="G905" s="4">
        <v>2725</v>
      </c>
    </row>
    <row r="906" spans="1:7" ht="15.75" customHeight="1" thickBot="1" x14ac:dyDescent="0.3">
      <c r="A906" s="2" t="s">
        <v>48</v>
      </c>
      <c r="B906" s="2" t="s">
        <v>49</v>
      </c>
      <c r="C906" s="3">
        <v>44276</v>
      </c>
      <c r="D906" s="4">
        <v>161266</v>
      </c>
      <c r="E906" s="4">
        <v>2039</v>
      </c>
      <c r="F906" s="4">
        <v>1409234</v>
      </c>
      <c r="G906" s="4">
        <v>2039</v>
      </c>
    </row>
    <row r="907" spans="1:7" ht="15.75" customHeight="1" thickBot="1" x14ac:dyDescent="0.3">
      <c r="A907" s="2" t="s">
        <v>48</v>
      </c>
      <c r="B907" s="2" t="s">
        <v>49</v>
      </c>
      <c r="C907" s="3">
        <v>44277</v>
      </c>
      <c r="D907" s="4">
        <v>152047</v>
      </c>
      <c r="E907" s="4">
        <v>3337</v>
      </c>
      <c r="F907" s="4">
        <v>1847443</v>
      </c>
      <c r="G907" s="4">
        <v>3337</v>
      </c>
    </row>
    <row r="908" spans="1:7" ht="15.75" customHeight="1" thickBot="1" x14ac:dyDescent="0.3">
      <c r="A908" s="2" t="s">
        <v>48</v>
      </c>
      <c r="B908" s="2" t="s">
        <v>49</v>
      </c>
      <c r="C908" s="3">
        <v>44278</v>
      </c>
      <c r="D908" s="4">
        <v>179728</v>
      </c>
      <c r="E908" s="4">
        <v>3965</v>
      </c>
      <c r="F908" s="4">
        <v>2050073</v>
      </c>
      <c r="G908" s="4">
        <v>3965</v>
      </c>
    </row>
    <row r="909" spans="1:7" ht="15.75" customHeight="1" thickBot="1" x14ac:dyDescent="0.3">
      <c r="A909" s="2" t="s">
        <v>48</v>
      </c>
      <c r="B909" s="2" t="s">
        <v>49</v>
      </c>
      <c r="C909" s="3">
        <v>44279</v>
      </c>
      <c r="D909" s="4">
        <v>256192</v>
      </c>
      <c r="E909" s="4">
        <v>3699</v>
      </c>
      <c r="F909" s="4">
        <v>2485977</v>
      </c>
      <c r="G909" s="4">
        <v>3699</v>
      </c>
    </row>
    <row r="910" spans="1:7" ht="15.75" customHeight="1" thickBot="1" x14ac:dyDescent="0.3">
      <c r="A910" s="2" t="s">
        <v>48</v>
      </c>
      <c r="B910" s="2" t="s">
        <v>49</v>
      </c>
      <c r="C910" s="3">
        <v>44280</v>
      </c>
      <c r="D910" s="4">
        <v>252982</v>
      </c>
      <c r="E910" s="4">
        <v>4092</v>
      </c>
      <c r="F910" s="4">
        <v>2452680</v>
      </c>
      <c r="G910" s="4">
        <v>4092</v>
      </c>
    </row>
    <row r="911" spans="1:7" ht="15.75" customHeight="1" thickBot="1" x14ac:dyDescent="0.3">
      <c r="A911" s="2" t="s">
        <v>48</v>
      </c>
      <c r="B911" s="2" t="s">
        <v>49</v>
      </c>
      <c r="C911" s="3">
        <v>44281</v>
      </c>
      <c r="D911" s="4">
        <v>239119</v>
      </c>
      <c r="E911" s="4">
        <v>4516</v>
      </c>
      <c r="F911" s="4">
        <v>3123767</v>
      </c>
      <c r="G911" s="4">
        <v>4516</v>
      </c>
    </row>
    <row r="912" spans="1:7" ht="15.75" customHeight="1" thickBot="1" x14ac:dyDescent="0.3">
      <c r="A912" s="2" t="s">
        <v>48</v>
      </c>
      <c r="B912" s="2" t="s">
        <v>49</v>
      </c>
      <c r="C912" s="3">
        <v>44282</v>
      </c>
      <c r="D912" s="4">
        <v>218498</v>
      </c>
      <c r="E912" s="4">
        <v>2896</v>
      </c>
      <c r="F912" s="4">
        <v>1766831</v>
      </c>
      <c r="G912" s="4">
        <v>2896</v>
      </c>
    </row>
    <row r="913" spans="1:7" ht="15.75" customHeight="1" thickBot="1" x14ac:dyDescent="0.3">
      <c r="A913" s="2" t="s">
        <v>48</v>
      </c>
      <c r="B913" s="2" t="s">
        <v>49</v>
      </c>
      <c r="C913" s="3">
        <v>44283</v>
      </c>
      <c r="D913" s="4">
        <v>163075</v>
      </c>
      <c r="E913" s="4">
        <v>2062</v>
      </c>
      <c r="F913" s="4">
        <v>1780557</v>
      </c>
      <c r="G913" s="4">
        <v>2062</v>
      </c>
    </row>
    <row r="914" spans="1:7" ht="15.75" customHeight="1" thickBot="1" x14ac:dyDescent="0.3">
      <c r="A914" s="2" t="s">
        <v>48</v>
      </c>
      <c r="B914" s="2" t="s">
        <v>49</v>
      </c>
      <c r="C914" s="3">
        <v>44284</v>
      </c>
      <c r="D914" s="4">
        <v>139257</v>
      </c>
      <c r="E914" s="4">
        <v>2962</v>
      </c>
      <c r="F914" s="4">
        <v>4805750</v>
      </c>
      <c r="G914" s="4">
        <v>2962</v>
      </c>
    </row>
    <row r="915" spans="1:7" ht="15.75" customHeight="1" thickBot="1" x14ac:dyDescent="0.3">
      <c r="A915" s="2" t="s">
        <v>48</v>
      </c>
      <c r="B915" s="2" t="s">
        <v>49</v>
      </c>
      <c r="C915" s="3">
        <v>44285</v>
      </c>
      <c r="D915" s="4">
        <v>204845</v>
      </c>
      <c r="E915" s="4">
        <v>3971</v>
      </c>
      <c r="F915" s="4">
        <v>2684535</v>
      </c>
      <c r="G915" s="4">
        <v>3971</v>
      </c>
    </row>
    <row r="916" spans="1:7" ht="15.75" customHeight="1" thickBot="1" x14ac:dyDescent="0.3">
      <c r="A916" s="2" t="s">
        <v>48</v>
      </c>
      <c r="B916" s="2" t="s">
        <v>49</v>
      </c>
      <c r="C916" s="3">
        <v>44286</v>
      </c>
      <c r="D916" s="4">
        <v>255985</v>
      </c>
      <c r="E916" s="4">
        <v>4041</v>
      </c>
      <c r="F916" s="4">
        <v>3040786</v>
      </c>
      <c r="G916" s="4">
        <v>4041</v>
      </c>
    </row>
    <row r="917" spans="1:7" ht="15.75" customHeight="1" thickBot="1" x14ac:dyDescent="0.3">
      <c r="A917" s="2" t="s">
        <v>48</v>
      </c>
      <c r="B917" s="2" t="s">
        <v>49</v>
      </c>
      <c r="C917" s="3">
        <v>44287</v>
      </c>
      <c r="D917" s="4">
        <v>251149</v>
      </c>
      <c r="E917" s="4">
        <v>3880</v>
      </c>
      <c r="F917" s="4">
        <v>3221301</v>
      </c>
      <c r="G917" s="4">
        <v>3880</v>
      </c>
    </row>
    <row r="918" spans="1:7" ht="15.75" customHeight="1" thickBot="1" x14ac:dyDescent="0.3">
      <c r="A918" s="2" t="s">
        <v>48</v>
      </c>
      <c r="B918" s="2" t="s">
        <v>49</v>
      </c>
      <c r="C918" s="3">
        <v>44288</v>
      </c>
      <c r="D918" s="4">
        <v>216832</v>
      </c>
      <c r="E918" s="4">
        <v>3620</v>
      </c>
      <c r="F918" s="4">
        <v>2200862</v>
      </c>
      <c r="G918" s="4">
        <v>3620</v>
      </c>
    </row>
    <row r="919" spans="1:7" ht="15.75" customHeight="1" thickBot="1" x14ac:dyDescent="0.3">
      <c r="A919" s="2" t="s">
        <v>48</v>
      </c>
      <c r="B919" s="2" t="s">
        <v>49</v>
      </c>
      <c r="C919" s="3">
        <v>44289</v>
      </c>
      <c r="D919" s="4">
        <v>153012</v>
      </c>
      <c r="E919" s="4">
        <v>3012</v>
      </c>
      <c r="F919" s="4">
        <v>1838245</v>
      </c>
      <c r="G919" s="4">
        <v>3012</v>
      </c>
    </row>
    <row r="920" spans="1:7" ht="15.75" customHeight="1" thickBot="1" x14ac:dyDescent="0.3">
      <c r="A920" s="2" t="s">
        <v>48</v>
      </c>
      <c r="B920" s="2" t="s">
        <v>49</v>
      </c>
      <c r="C920" s="3">
        <v>44290</v>
      </c>
      <c r="D920" s="4">
        <v>199224</v>
      </c>
      <c r="E920" s="4">
        <v>2487</v>
      </c>
      <c r="F920" s="4">
        <v>1558732</v>
      </c>
      <c r="G920" s="4">
        <v>2487</v>
      </c>
    </row>
    <row r="921" spans="1:7" ht="15.75" customHeight="1" thickBot="1" x14ac:dyDescent="0.3">
      <c r="A921" s="2" t="s">
        <v>48</v>
      </c>
      <c r="B921" s="2" t="s">
        <v>49</v>
      </c>
      <c r="C921" s="3">
        <v>44291</v>
      </c>
      <c r="D921" s="4">
        <v>107614</v>
      </c>
      <c r="E921" s="4">
        <v>2628</v>
      </c>
      <c r="F921" s="4">
        <v>1240647</v>
      </c>
      <c r="G921" s="4">
        <v>2628</v>
      </c>
    </row>
    <row r="922" spans="1:7" ht="15.75" customHeight="1" thickBot="1" x14ac:dyDescent="0.3">
      <c r="A922" s="2" t="s">
        <v>48</v>
      </c>
      <c r="B922" s="2" t="s">
        <v>49</v>
      </c>
      <c r="C922" s="3">
        <v>44292</v>
      </c>
      <c r="D922" s="4">
        <v>131033</v>
      </c>
      <c r="E922" s="4">
        <v>3118</v>
      </c>
      <c r="F922" s="4">
        <v>2497323</v>
      </c>
      <c r="G922" s="4">
        <v>3118</v>
      </c>
    </row>
    <row r="923" spans="1:7" ht="15.75" customHeight="1" thickBot="1" x14ac:dyDescent="0.3">
      <c r="A923" s="2" t="s">
        <v>48</v>
      </c>
      <c r="B923" s="2" t="s">
        <v>49</v>
      </c>
      <c r="C923" s="3">
        <v>44293</v>
      </c>
      <c r="D923" s="4">
        <v>162184</v>
      </c>
      <c r="E923" s="4">
        <v>4467</v>
      </c>
      <c r="F923" s="4">
        <v>3981020</v>
      </c>
      <c r="G923" s="4">
        <v>4467</v>
      </c>
    </row>
    <row r="924" spans="1:7" ht="15.75" customHeight="1" thickBot="1" x14ac:dyDescent="0.3">
      <c r="A924" s="2" t="s">
        <v>48</v>
      </c>
      <c r="B924" s="2" t="s">
        <v>49</v>
      </c>
      <c r="C924" s="3">
        <v>44294</v>
      </c>
      <c r="D924" s="4">
        <v>282881</v>
      </c>
      <c r="E924" s="4">
        <v>4868</v>
      </c>
      <c r="F924" s="4">
        <v>3969766</v>
      </c>
      <c r="G924" s="4">
        <v>4868</v>
      </c>
    </row>
    <row r="925" spans="1:7" ht="15.75" customHeight="1" thickBot="1" x14ac:dyDescent="0.3">
      <c r="A925" s="2" t="s">
        <v>48</v>
      </c>
      <c r="B925" s="2" t="s">
        <v>49</v>
      </c>
      <c r="C925" s="3">
        <v>44295</v>
      </c>
      <c r="D925" s="4">
        <v>175476</v>
      </c>
      <c r="E925" s="4">
        <v>4158</v>
      </c>
      <c r="F925" s="4">
        <v>3896619</v>
      </c>
      <c r="G925" s="4">
        <v>4158</v>
      </c>
    </row>
    <row r="926" spans="1:7" ht="15.75" customHeight="1" thickBot="1" x14ac:dyDescent="0.3">
      <c r="A926" s="2" t="s">
        <v>48</v>
      </c>
      <c r="B926" s="2" t="s">
        <v>49</v>
      </c>
      <c r="C926" s="3">
        <v>44296</v>
      </c>
      <c r="D926" s="4">
        <v>145711</v>
      </c>
      <c r="E926" s="4">
        <v>3082</v>
      </c>
      <c r="F926" s="4">
        <v>2947907</v>
      </c>
      <c r="G926" s="4">
        <v>3082</v>
      </c>
    </row>
    <row r="927" spans="1:7" ht="15.75" customHeight="1" thickBot="1" x14ac:dyDescent="0.3">
      <c r="A927" s="2" t="s">
        <v>48</v>
      </c>
      <c r="B927" s="2" t="s">
        <v>49</v>
      </c>
      <c r="C927" s="3">
        <v>44297</v>
      </c>
      <c r="D927" s="4">
        <v>221257</v>
      </c>
      <c r="E927" s="4">
        <v>2851</v>
      </c>
      <c r="F927" s="4">
        <v>2321775</v>
      </c>
      <c r="G927" s="4">
        <v>2851</v>
      </c>
    </row>
    <row r="928" spans="1:7" ht="15.75" customHeight="1" thickBot="1" x14ac:dyDescent="0.3">
      <c r="A928" s="2" t="s">
        <v>48</v>
      </c>
      <c r="B928" s="2" t="s">
        <v>49</v>
      </c>
      <c r="C928" s="3">
        <v>44298</v>
      </c>
      <c r="D928" s="4">
        <v>127172</v>
      </c>
      <c r="E928" s="4">
        <v>3198</v>
      </c>
      <c r="F928" s="4">
        <v>2768863</v>
      </c>
      <c r="G928" s="4">
        <v>3198</v>
      </c>
    </row>
    <row r="929" spans="1:7" ht="15.75" customHeight="1" thickBot="1" x14ac:dyDescent="0.3">
      <c r="A929" s="2" t="s">
        <v>48</v>
      </c>
      <c r="B929" s="2" t="s">
        <v>49</v>
      </c>
      <c r="C929" s="3">
        <v>44299</v>
      </c>
      <c r="D929" s="4">
        <v>193193</v>
      </c>
      <c r="E929" s="4">
        <v>4061</v>
      </c>
      <c r="F929" s="4">
        <v>3260951</v>
      </c>
      <c r="G929" s="4">
        <v>4061</v>
      </c>
    </row>
    <row r="930" spans="1:7" ht="15.75" customHeight="1" thickBot="1" x14ac:dyDescent="0.3">
      <c r="A930" s="2" t="s">
        <v>48</v>
      </c>
      <c r="B930" s="2" t="s">
        <v>49</v>
      </c>
      <c r="C930" s="3">
        <v>44300</v>
      </c>
      <c r="D930" s="4">
        <v>212385</v>
      </c>
      <c r="E930" s="4">
        <v>4327</v>
      </c>
      <c r="F930" s="4">
        <v>3663085</v>
      </c>
      <c r="G930" s="4">
        <v>4327</v>
      </c>
    </row>
    <row r="931" spans="1:7" ht="15.75" customHeight="1" thickBot="1" x14ac:dyDescent="0.3">
      <c r="A931" s="2" t="s">
        <v>48</v>
      </c>
      <c r="B931" s="2" t="s">
        <v>49</v>
      </c>
      <c r="C931" s="3">
        <v>44301</v>
      </c>
      <c r="D931" s="4">
        <v>201003</v>
      </c>
      <c r="E931" s="4">
        <v>3853</v>
      </c>
      <c r="F931" s="4">
        <v>4100644</v>
      </c>
      <c r="G931" s="4">
        <v>3853</v>
      </c>
    </row>
    <row r="932" spans="1:7" ht="15.75" customHeight="1" thickBot="1" x14ac:dyDescent="0.3">
      <c r="A932" s="2" t="s">
        <v>48</v>
      </c>
      <c r="B932" s="2" t="s">
        <v>49</v>
      </c>
      <c r="C932" s="3">
        <v>44302</v>
      </c>
      <c r="D932" s="4">
        <v>194718</v>
      </c>
      <c r="E932" s="4">
        <v>3782</v>
      </c>
      <c r="F932" s="4">
        <v>3719316</v>
      </c>
      <c r="G932" s="4">
        <v>3782</v>
      </c>
    </row>
    <row r="933" spans="1:7" ht="15.75" customHeight="1" thickBot="1" x14ac:dyDescent="0.3">
      <c r="A933" s="2" t="s">
        <v>48</v>
      </c>
      <c r="B933" s="2" t="s">
        <v>49</v>
      </c>
      <c r="C933" s="3">
        <v>44303</v>
      </c>
      <c r="D933" s="4">
        <v>158080</v>
      </c>
      <c r="E933" s="4">
        <v>2975</v>
      </c>
      <c r="F933" s="4">
        <v>2593316</v>
      </c>
      <c r="G933" s="4">
        <v>2975</v>
      </c>
    </row>
    <row r="934" spans="1:7" ht="15.75" customHeight="1" thickBot="1" x14ac:dyDescent="0.3">
      <c r="A934" s="2" t="s">
        <v>48</v>
      </c>
      <c r="B934" s="2" t="s">
        <v>49</v>
      </c>
      <c r="C934" s="3">
        <v>44304</v>
      </c>
      <c r="D934" s="4">
        <v>112683</v>
      </c>
      <c r="E934" s="4">
        <v>2177</v>
      </c>
      <c r="F934" s="4">
        <v>3062737</v>
      </c>
      <c r="G934" s="4">
        <v>2177</v>
      </c>
    </row>
    <row r="935" spans="1:7" ht="15.75" customHeight="1" thickBot="1" x14ac:dyDescent="0.3">
      <c r="A935" s="2" t="s">
        <v>48</v>
      </c>
      <c r="B935" s="2" t="s">
        <v>49</v>
      </c>
      <c r="C935" s="3">
        <v>44305</v>
      </c>
      <c r="D935" s="4">
        <v>110364</v>
      </c>
      <c r="E935" s="4">
        <v>3107</v>
      </c>
      <c r="F935" s="4">
        <v>3177065</v>
      </c>
      <c r="G935" s="4">
        <v>3107</v>
      </c>
    </row>
    <row r="936" spans="1:7" ht="15.75" customHeight="1" thickBot="1" x14ac:dyDescent="0.3">
      <c r="A936" s="2" t="s">
        <v>48</v>
      </c>
      <c r="B936" s="2" t="s">
        <v>49</v>
      </c>
      <c r="C936" s="3">
        <v>44306</v>
      </c>
      <c r="D936" s="4">
        <v>177235</v>
      </c>
      <c r="E936" s="4">
        <v>3771</v>
      </c>
      <c r="F936" s="4">
        <v>3198553</v>
      </c>
      <c r="G936" s="4">
        <v>3771</v>
      </c>
    </row>
    <row r="937" spans="1:7" ht="15.75" customHeight="1" thickBot="1" x14ac:dyDescent="0.3">
      <c r="A937" s="2" t="s">
        <v>48</v>
      </c>
      <c r="B937" s="2" t="s">
        <v>49</v>
      </c>
      <c r="C937" s="3">
        <v>44307</v>
      </c>
      <c r="D937" s="4">
        <v>186878</v>
      </c>
      <c r="E937" s="4">
        <v>3963</v>
      </c>
      <c r="F937" s="4">
        <v>4065656</v>
      </c>
      <c r="G937" s="4">
        <v>3963</v>
      </c>
    </row>
    <row r="938" spans="1:7" ht="15.75" customHeight="1" thickBot="1" x14ac:dyDescent="0.3">
      <c r="A938" s="2" t="s">
        <v>48</v>
      </c>
      <c r="B938" s="2" t="s">
        <v>49</v>
      </c>
      <c r="C938" s="3">
        <v>44308</v>
      </c>
      <c r="D938" s="4">
        <v>189894</v>
      </c>
      <c r="E938" s="4">
        <v>3638</v>
      </c>
      <c r="F938" s="4">
        <v>4198644</v>
      </c>
      <c r="G938" s="4">
        <v>3638</v>
      </c>
    </row>
    <row r="939" spans="1:7" ht="15.75" customHeight="1" thickBot="1" x14ac:dyDescent="0.3">
      <c r="A939" s="2" t="s">
        <v>48</v>
      </c>
      <c r="B939" s="2" t="s">
        <v>49</v>
      </c>
      <c r="C939" s="3">
        <v>44309</v>
      </c>
      <c r="D939" s="4">
        <v>171796</v>
      </c>
      <c r="E939" s="4">
        <v>3641</v>
      </c>
      <c r="F939" s="4">
        <v>4157172</v>
      </c>
      <c r="G939" s="4">
        <v>3641</v>
      </c>
    </row>
    <row r="940" spans="1:7" ht="15.75" customHeight="1" thickBot="1" x14ac:dyDescent="0.3">
      <c r="A940" s="2" t="s">
        <v>48</v>
      </c>
      <c r="B940" s="2" t="s">
        <v>49</v>
      </c>
      <c r="C940" s="3">
        <v>44310</v>
      </c>
      <c r="D940" s="4">
        <v>133725</v>
      </c>
      <c r="E940" s="4">
        <v>2862</v>
      </c>
      <c r="F940" s="4">
        <v>2839953</v>
      </c>
      <c r="G940" s="4">
        <v>2862</v>
      </c>
    </row>
    <row r="941" spans="1:7" ht="15.75" customHeight="1" thickBot="1" x14ac:dyDescent="0.3">
      <c r="A941" s="2" t="s">
        <v>48</v>
      </c>
      <c r="B941" s="2" t="s">
        <v>49</v>
      </c>
      <c r="C941" s="3">
        <v>44311</v>
      </c>
      <c r="D941" s="4">
        <v>109116</v>
      </c>
      <c r="E941" s="4">
        <v>1929</v>
      </c>
      <c r="F941" s="4">
        <v>3353637</v>
      </c>
      <c r="G941" s="4">
        <v>1929</v>
      </c>
    </row>
    <row r="942" spans="1:7" ht="15.75" customHeight="1" thickBot="1" x14ac:dyDescent="0.3">
      <c r="A942" s="2" t="s">
        <v>48</v>
      </c>
      <c r="B942" s="2" t="s">
        <v>49</v>
      </c>
      <c r="C942" s="3">
        <v>44312</v>
      </c>
      <c r="D942" s="4">
        <v>90912</v>
      </c>
      <c r="E942" s="4">
        <v>2816</v>
      </c>
      <c r="F942" s="4">
        <v>2670883</v>
      </c>
      <c r="G942" s="4">
        <v>2816</v>
      </c>
    </row>
    <row r="943" spans="1:7" ht="15.75" customHeight="1" thickBot="1" x14ac:dyDescent="0.3">
      <c r="A943" s="2" t="s">
        <v>48</v>
      </c>
      <c r="B943" s="2" t="s">
        <v>49</v>
      </c>
      <c r="C943" s="3">
        <v>44313</v>
      </c>
      <c r="D943" s="4">
        <v>149875</v>
      </c>
      <c r="E943" s="4">
        <v>3517</v>
      </c>
      <c r="F943" s="4">
        <v>4079711</v>
      </c>
      <c r="G943" s="4">
        <v>3517</v>
      </c>
    </row>
    <row r="944" spans="1:7" ht="15.75" customHeight="1" thickBot="1" x14ac:dyDescent="0.3">
      <c r="A944" s="2" t="s">
        <v>48</v>
      </c>
      <c r="B944" s="2" t="s">
        <v>49</v>
      </c>
      <c r="C944" s="3">
        <v>44314</v>
      </c>
      <c r="D944" s="4">
        <v>161802</v>
      </c>
      <c r="E944" s="4">
        <v>3508</v>
      </c>
      <c r="F944" s="4">
        <v>5134102</v>
      </c>
      <c r="G944" s="4">
        <v>3508</v>
      </c>
    </row>
    <row r="945" spans="1:7" ht="15.75" customHeight="1" thickBot="1" x14ac:dyDescent="0.3">
      <c r="A945" s="2" t="s">
        <v>48</v>
      </c>
      <c r="B945" s="2" t="s">
        <v>49</v>
      </c>
      <c r="C945" s="3">
        <v>44315</v>
      </c>
      <c r="D945" s="4">
        <v>155986</v>
      </c>
      <c r="E945" s="4">
        <v>3282</v>
      </c>
      <c r="F945" s="4">
        <v>5091475</v>
      </c>
      <c r="G945" s="4">
        <v>3282</v>
      </c>
    </row>
    <row r="946" spans="1:7" ht="15.75" customHeight="1" thickBot="1" x14ac:dyDescent="0.3">
      <c r="A946" s="2" t="s">
        <v>48</v>
      </c>
      <c r="B946" s="2" t="s">
        <v>49</v>
      </c>
      <c r="C946" s="3">
        <v>44316</v>
      </c>
      <c r="D946" s="4">
        <v>131930</v>
      </c>
      <c r="E946" s="4">
        <v>2937</v>
      </c>
      <c r="F946" s="4">
        <v>3985251</v>
      </c>
      <c r="G946" s="4">
        <v>2937</v>
      </c>
    </row>
    <row r="947" spans="1:7" ht="15.75" customHeight="1" thickBot="1" x14ac:dyDescent="0.3">
      <c r="A947" s="2" t="s">
        <v>48</v>
      </c>
      <c r="B947" s="2" t="s">
        <v>49</v>
      </c>
      <c r="C947" s="3">
        <v>44317</v>
      </c>
      <c r="D947" s="4">
        <v>114638</v>
      </c>
      <c r="E947" s="4">
        <v>2434</v>
      </c>
      <c r="F947" s="4">
        <v>2650109</v>
      </c>
      <c r="G947" s="4">
        <v>2434</v>
      </c>
    </row>
    <row r="948" spans="1:7" ht="15.75" customHeight="1" thickBot="1" x14ac:dyDescent="0.3">
      <c r="A948" s="2" t="s">
        <v>48</v>
      </c>
      <c r="B948" s="2" t="s">
        <v>49</v>
      </c>
      <c r="C948" s="3">
        <v>44318</v>
      </c>
      <c r="D948" s="4">
        <v>69658</v>
      </c>
      <c r="E948" s="4">
        <v>1527</v>
      </c>
      <c r="F948" s="4">
        <v>3375680</v>
      </c>
      <c r="G948" s="4">
        <v>1527</v>
      </c>
    </row>
    <row r="949" spans="1:7" ht="15.75" customHeight="1" thickBot="1" x14ac:dyDescent="0.3">
      <c r="A949" s="2" t="s">
        <v>48</v>
      </c>
      <c r="B949" s="2" t="s">
        <v>49</v>
      </c>
      <c r="C949" s="3">
        <v>44319</v>
      </c>
      <c r="D949" s="4">
        <v>74865</v>
      </c>
      <c r="E949" s="4">
        <v>2180</v>
      </c>
      <c r="F949" s="4">
        <v>2611805</v>
      </c>
      <c r="G949" s="4">
        <v>2180</v>
      </c>
    </row>
    <row r="950" spans="1:7" ht="15.75" customHeight="1" thickBot="1" x14ac:dyDescent="0.3">
      <c r="A950" s="2" t="s">
        <v>48</v>
      </c>
      <c r="B950" s="2" t="s">
        <v>49</v>
      </c>
      <c r="C950" s="3">
        <v>44320</v>
      </c>
      <c r="D950" s="4">
        <v>121559</v>
      </c>
      <c r="E950" s="4">
        <v>2478</v>
      </c>
      <c r="F950" s="4">
        <v>3677911</v>
      </c>
      <c r="G950" s="4">
        <v>2478</v>
      </c>
    </row>
    <row r="951" spans="1:7" ht="15.75" customHeight="1" thickBot="1" x14ac:dyDescent="0.3">
      <c r="A951" s="2" t="s">
        <v>48</v>
      </c>
      <c r="B951" s="2" t="s">
        <v>49</v>
      </c>
      <c r="C951" s="3">
        <v>44321</v>
      </c>
      <c r="D951" s="4">
        <v>125074</v>
      </c>
      <c r="E951" s="4">
        <v>2825</v>
      </c>
      <c r="F951" s="4">
        <v>5911702</v>
      </c>
      <c r="G951" s="4">
        <v>2825</v>
      </c>
    </row>
    <row r="952" spans="1:7" ht="15.75" customHeight="1" thickBot="1" x14ac:dyDescent="0.3">
      <c r="A952" s="2" t="s">
        <v>48</v>
      </c>
      <c r="B952" s="2" t="s">
        <v>49</v>
      </c>
      <c r="C952" s="3">
        <v>44322</v>
      </c>
      <c r="D952" s="4">
        <v>126528</v>
      </c>
      <c r="E952" s="4">
        <v>2937</v>
      </c>
      <c r="F952" s="4">
        <v>5614346</v>
      </c>
      <c r="G952" s="4">
        <v>2937</v>
      </c>
    </row>
    <row r="953" spans="1:7" ht="15.75" customHeight="1" thickBot="1" x14ac:dyDescent="0.3">
      <c r="A953" s="2" t="s">
        <v>48</v>
      </c>
      <c r="B953" s="2" t="s">
        <v>49</v>
      </c>
      <c r="C953" s="3">
        <v>44323</v>
      </c>
      <c r="D953" s="4">
        <v>118314</v>
      </c>
      <c r="E953" s="4">
        <v>2740</v>
      </c>
      <c r="F953" s="4">
        <v>4699945</v>
      </c>
      <c r="G953" s="4">
        <v>2740</v>
      </c>
    </row>
    <row r="954" spans="1:7" ht="15.75" customHeight="1" thickBot="1" x14ac:dyDescent="0.3">
      <c r="A954" s="2" t="s">
        <v>48</v>
      </c>
      <c r="B954" s="2" t="s">
        <v>49</v>
      </c>
      <c r="C954" s="3">
        <v>44324</v>
      </c>
      <c r="D954" s="4">
        <v>96615</v>
      </c>
      <c r="E954" s="4">
        <v>2256</v>
      </c>
      <c r="F954" s="4">
        <v>3334623</v>
      </c>
      <c r="G954" s="4">
        <v>2256</v>
      </c>
    </row>
    <row r="955" spans="1:7" ht="15.75" customHeight="1" thickBot="1" x14ac:dyDescent="0.3">
      <c r="A955" s="2" t="s">
        <v>48</v>
      </c>
      <c r="B955" s="2" t="s">
        <v>49</v>
      </c>
      <c r="C955" s="3">
        <v>44325</v>
      </c>
      <c r="D955" s="4">
        <v>59796</v>
      </c>
      <c r="E955" s="4">
        <v>1480</v>
      </c>
      <c r="F955" s="4">
        <v>3769383</v>
      </c>
      <c r="G955" s="4">
        <v>1480</v>
      </c>
    </row>
    <row r="956" spans="1:7" ht="15.75" customHeight="1" thickBot="1" x14ac:dyDescent="0.3">
      <c r="A956" s="2" t="s">
        <v>48</v>
      </c>
      <c r="B956" s="2" t="s">
        <v>49</v>
      </c>
      <c r="C956" s="3">
        <v>44326</v>
      </c>
      <c r="D956" s="4">
        <v>69099</v>
      </c>
      <c r="E956" s="4">
        <v>2006</v>
      </c>
      <c r="F956" s="4">
        <v>3627766</v>
      </c>
      <c r="G956" s="4">
        <v>2006</v>
      </c>
    </row>
    <row r="957" spans="1:7" ht="15.75" customHeight="1" thickBot="1" x14ac:dyDescent="0.3">
      <c r="A957" s="2" t="s">
        <v>48</v>
      </c>
      <c r="B957" s="2" t="s">
        <v>49</v>
      </c>
      <c r="C957" s="3">
        <v>44327</v>
      </c>
      <c r="D957" s="4">
        <v>108217</v>
      </c>
      <c r="E957" s="4">
        <v>2477</v>
      </c>
      <c r="F957" s="4">
        <v>4619931</v>
      </c>
      <c r="G957" s="4">
        <v>2477</v>
      </c>
    </row>
    <row r="958" spans="1:7" ht="15.75" customHeight="1" thickBot="1" x14ac:dyDescent="0.3">
      <c r="A958" s="2" t="s">
        <v>48</v>
      </c>
      <c r="B958" s="2" t="s">
        <v>49</v>
      </c>
      <c r="C958" s="3">
        <v>44328</v>
      </c>
      <c r="D958" s="4">
        <v>98176</v>
      </c>
      <c r="E958" s="4">
        <v>2334</v>
      </c>
      <c r="F958" s="4">
        <v>5666248</v>
      </c>
      <c r="G958" s="4">
        <v>2334</v>
      </c>
    </row>
    <row r="959" spans="1:7" ht="15.75" customHeight="1" thickBot="1" x14ac:dyDescent="0.3">
      <c r="A959" s="2" t="s">
        <v>48</v>
      </c>
      <c r="B959" s="2" t="s">
        <v>49</v>
      </c>
      <c r="C959" s="3">
        <v>44329</v>
      </c>
      <c r="D959" s="4">
        <v>93044</v>
      </c>
      <c r="E959" s="4">
        <v>2413</v>
      </c>
      <c r="F959" s="4">
        <v>4751541</v>
      </c>
      <c r="G959" s="4">
        <v>2413</v>
      </c>
    </row>
    <row r="960" spans="1:7" ht="15.75" customHeight="1" thickBot="1" x14ac:dyDescent="0.3">
      <c r="A960" s="2" t="s">
        <v>48</v>
      </c>
      <c r="B960" s="2" t="s">
        <v>49</v>
      </c>
      <c r="C960" s="3">
        <v>44330</v>
      </c>
      <c r="D960" s="4">
        <v>89157</v>
      </c>
      <c r="E960" s="4">
        <v>2158</v>
      </c>
      <c r="F960" s="4">
        <v>4660167</v>
      </c>
      <c r="G960" s="4">
        <v>2158</v>
      </c>
    </row>
    <row r="961" spans="1:7" ht="15.75" customHeight="1" thickBot="1" x14ac:dyDescent="0.3">
      <c r="A961" s="2" t="s">
        <v>48</v>
      </c>
      <c r="B961" s="2" t="s">
        <v>49</v>
      </c>
      <c r="C961" s="3">
        <v>44331</v>
      </c>
      <c r="D961" s="4">
        <v>71100</v>
      </c>
      <c r="E961" s="4">
        <v>1730</v>
      </c>
      <c r="F961" s="4">
        <v>3822822</v>
      </c>
      <c r="G961" s="4">
        <v>1730</v>
      </c>
    </row>
    <row r="962" spans="1:7" ht="15.75" customHeight="1" thickBot="1" x14ac:dyDescent="0.3">
      <c r="A962" s="2" t="s">
        <v>48</v>
      </c>
      <c r="B962" s="2" t="s">
        <v>49</v>
      </c>
      <c r="C962" s="3">
        <v>44332</v>
      </c>
      <c r="D962" s="4">
        <v>60558</v>
      </c>
      <c r="E962" s="4">
        <v>1175</v>
      </c>
      <c r="F962" s="4">
        <v>4015453</v>
      </c>
      <c r="G962" s="4">
        <v>1175</v>
      </c>
    </row>
    <row r="963" spans="1:7" ht="15.75" customHeight="1" thickBot="1" x14ac:dyDescent="0.3">
      <c r="A963" s="2" t="s">
        <v>48</v>
      </c>
      <c r="B963" s="2" t="s">
        <v>49</v>
      </c>
      <c r="C963" s="3">
        <v>44333</v>
      </c>
      <c r="D963" s="4">
        <v>53702</v>
      </c>
      <c r="E963" s="4">
        <v>1587</v>
      </c>
      <c r="F963" s="4">
        <v>3541987</v>
      </c>
      <c r="G963" s="4">
        <v>1587</v>
      </c>
    </row>
    <row r="964" spans="1:7" ht="15.75" customHeight="1" thickBot="1" x14ac:dyDescent="0.3">
      <c r="A964" s="2" t="s">
        <v>48</v>
      </c>
      <c r="B964" s="2" t="s">
        <v>49</v>
      </c>
      <c r="C964" s="3">
        <v>44334</v>
      </c>
      <c r="D964" s="4">
        <v>76862</v>
      </c>
      <c r="E964" s="4">
        <v>2185</v>
      </c>
      <c r="F964" s="4">
        <v>4766443</v>
      </c>
      <c r="G964" s="4">
        <v>2185</v>
      </c>
    </row>
    <row r="965" spans="1:7" ht="15.75" customHeight="1" thickBot="1" x14ac:dyDescent="0.3">
      <c r="A965" s="2" t="s">
        <v>48</v>
      </c>
      <c r="B965" s="2" t="s">
        <v>49</v>
      </c>
      <c r="C965" s="3">
        <v>44335</v>
      </c>
      <c r="D965" s="4">
        <v>90112</v>
      </c>
      <c r="E965" s="4">
        <v>2020</v>
      </c>
      <c r="F965" s="4">
        <v>5019432</v>
      </c>
      <c r="G965" s="4">
        <v>2020</v>
      </c>
    </row>
    <row r="966" spans="1:7" ht="15.75" customHeight="1" thickBot="1" x14ac:dyDescent="0.3">
      <c r="A966" s="2" t="s">
        <v>48</v>
      </c>
      <c r="B966" s="2" t="s">
        <v>49</v>
      </c>
      <c r="C966" s="3">
        <v>44336</v>
      </c>
      <c r="D966" s="4">
        <v>67487</v>
      </c>
      <c r="E966" s="4">
        <v>1848</v>
      </c>
      <c r="F966" s="4">
        <v>5816119</v>
      </c>
      <c r="G966" s="4">
        <v>1848</v>
      </c>
    </row>
    <row r="967" spans="1:7" ht="15.75" customHeight="1" thickBot="1" x14ac:dyDescent="0.3">
      <c r="A967" s="2" t="s">
        <v>48</v>
      </c>
      <c r="B967" s="2" t="s">
        <v>49</v>
      </c>
      <c r="C967" s="3">
        <v>44337</v>
      </c>
      <c r="D967" s="4">
        <v>72861</v>
      </c>
      <c r="E967" s="4">
        <v>1695</v>
      </c>
      <c r="F967" s="4">
        <v>4841805</v>
      </c>
      <c r="G967" s="4">
        <v>1695</v>
      </c>
    </row>
    <row r="968" spans="1:7" ht="15.75" customHeight="1" thickBot="1" x14ac:dyDescent="0.3">
      <c r="A968" s="2" t="s">
        <v>48</v>
      </c>
      <c r="B968" s="2" t="s">
        <v>49</v>
      </c>
      <c r="C968" s="3">
        <v>44338</v>
      </c>
      <c r="D968" s="4">
        <v>59290</v>
      </c>
      <c r="E968" s="4">
        <v>1392</v>
      </c>
      <c r="F968" s="4">
        <v>4165548</v>
      </c>
      <c r="G968" s="4">
        <v>1392</v>
      </c>
    </row>
    <row r="969" spans="1:7" ht="15.75" customHeight="1" thickBot="1" x14ac:dyDescent="0.3">
      <c r="A969" s="2" t="s">
        <v>48</v>
      </c>
      <c r="B969" s="2" t="s">
        <v>49</v>
      </c>
      <c r="C969" s="3">
        <v>44339</v>
      </c>
      <c r="D969" s="4">
        <v>46092</v>
      </c>
      <c r="E969" s="4">
        <v>960</v>
      </c>
      <c r="F969" s="4">
        <v>4526963</v>
      </c>
      <c r="G969" s="4">
        <v>960</v>
      </c>
    </row>
    <row r="970" spans="1:7" ht="15.75" customHeight="1" thickBot="1" x14ac:dyDescent="0.3">
      <c r="A970" s="2" t="s">
        <v>48</v>
      </c>
      <c r="B970" s="2" t="s">
        <v>49</v>
      </c>
      <c r="C970" s="3">
        <v>44340</v>
      </c>
      <c r="D970" s="4">
        <v>41240</v>
      </c>
      <c r="E970" s="4">
        <v>1022</v>
      </c>
      <c r="F970" s="4">
        <v>3080990</v>
      </c>
      <c r="G970" s="4">
        <v>1022</v>
      </c>
    </row>
    <row r="971" spans="1:7" ht="15.75" customHeight="1" thickBot="1" x14ac:dyDescent="0.3">
      <c r="A971" s="2" t="s">
        <v>48</v>
      </c>
      <c r="B971" s="2" t="s">
        <v>49</v>
      </c>
      <c r="C971" s="3">
        <v>44341</v>
      </c>
      <c r="D971" s="4">
        <v>50746</v>
      </c>
      <c r="E971" s="4">
        <v>1980</v>
      </c>
      <c r="F971" s="4">
        <v>4457100</v>
      </c>
      <c r="G971" s="4">
        <v>1980</v>
      </c>
    </row>
    <row r="972" spans="1:7" ht="15.75" customHeight="1" thickBot="1" x14ac:dyDescent="0.3">
      <c r="A972" s="2" t="s">
        <v>48</v>
      </c>
      <c r="B972" s="2" t="s">
        <v>49</v>
      </c>
      <c r="C972" s="3">
        <v>44342</v>
      </c>
      <c r="D972" s="4">
        <v>61391</v>
      </c>
      <c r="E972" s="4">
        <v>1807</v>
      </c>
      <c r="F972" s="4">
        <v>5707632</v>
      </c>
      <c r="G972" s="4">
        <v>1807</v>
      </c>
    </row>
    <row r="973" spans="1:7" ht="15.75" customHeight="1" thickBot="1" x14ac:dyDescent="0.3">
      <c r="A973" s="2" t="s">
        <v>48</v>
      </c>
      <c r="B973" s="2" t="s">
        <v>49</v>
      </c>
      <c r="C973" s="3">
        <v>44343</v>
      </c>
      <c r="D973" s="4">
        <v>66718</v>
      </c>
      <c r="E973" s="4">
        <v>1554</v>
      </c>
      <c r="F973" s="4">
        <v>5203721</v>
      </c>
      <c r="G973" s="4">
        <v>1554</v>
      </c>
    </row>
    <row r="974" spans="1:7" ht="15.75" customHeight="1" thickBot="1" x14ac:dyDescent="0.3">
      <c r="A974" s="2" t="s">
        <v>48</v>
      </c>
      <c r="B974" s="2" t="s">
        <v>49</v>
      </c>
      <c r="C974" s="3">
        <v>44344</v>
      </c>
      <c r="D974" s="4">
        <v>61884</v>
      </c>
      <c r="E974" s="4">
        <v>1431</v>
      </c>
      <c r="F974" s="4">
        <v>4774597</v>
      </c>
      <c r="G974" s="4">
        <v>1431</v>
      </c>
    </row>
    <row r="975" spans="1:7" ht="15.75" customHeight="1" thickBot="1" x14ac:dyDescent="0.3">
      <c r="A975" s="2" t="s">
        <v>48</v>
      </c>
      <c r="B975" s="2" t="s">
        <v>49</v>
      </c>
      <c r="C975" s="3">
        <v>44345</v>
      </c>
      <c r="D975" s="4">
        <v>49789</v>
      </c>
      <c r="E975" s="4">
        <v>1143</v>
      </c>
      <c r="F975" s="4">
        <v>3303430</v>
      </c>
      <c r="G975" s="4">
        <v>1143</v>
      </c>
    </row>
    <row r="976" spans="1:7" ht="15.75" customHeight="1" thickBot="1" x14ac:dyDescent="0.3">
      <c r="A976" s="2" t="s">
        <v>48</v>
      </c>
      <c r="B976" s="2" t="s">
        <v>49</v>
      </c>
      <c r="C976" s="3">
        <v>44346</v>
      </c>
      <c r="D976" s="4">
        <v>40702</v>
      </c>
      <c r="E976" s="4">
        <v>792</v>
      </c>
      <c r="F976" s="4">
        <v>4154878</v>
      </c>
      <c r="G976" s="4">
        <v>792</v>
      </c>
    </row>
    <row r="977" spans="1:7" ht="15.75" customHeight="1" thickBot="1" x14ac:dyDescent="0.3">
      <c r="A977" s="2" t="s">
        <v>48</v>
      </c>
      <c r="B977" s="2" t="s">
        <v>49</v>
      </c>
      <c r="C977" s="3">
        <v>44347</v>
      </c>
      <c r="D977" s="4">
        <v>37598</v>
      </c>
      <c r="E977" s="4">
        <v>1109</v>
      </c>
      <c r="F977" s="4">
        <v>3224658</v>
      </c>
      <c r="G977" s="4">
        <v>1109</v>
      </c>
    </row>
    <row r="978" spans="1:7" ht="15.75" customHeight="1" thickBot="1" x14ac:dyDescent="0.3">
      <c r="A978" s="2" t="s">
        <v>48</v>
      </c>
      <c r="B978" s="2" t="s">
        <v>49</v>
      </c>
      <c r="C978" s="3">
        <v>44348</v>
      </c>
      <c r="D978" s="4">
        <v>48049</v>
      </c>
      <c r="E978" s="4">
        <v>1359</v>
      </c>
      <c r="F978" s="4">
        <v>5347107</v>
      </c>
      <c r="G978" s="4">
        <v>1359</v>
      </c>
    </row>
    <row r="979" spans="1:7" ht="15.75" customHeight="1" thickBot="1" x14ac:dyDescent="0.3">
      <c r="A979" s="2" t="s">
        <v>48</v>
      </c>
      <c r="B979" s="2" t="s">
        <v>49</v>
      </c>
      <c r="C979" s="3">
        <v>44349</v>
      </c>
      <c r="D979" s="4">
        <v>44233</v>
      </c>
      <c r="E979" s="4">
        <v>1273</v>
      </c>
      <c r="F979" s="4">
        <v>5943768</v>
      </c>
      <c r="G979" s="4">
        <v>1273</v>
      </c>
    </row>
    <row r="980" spans="1:7" ht="15.75" customHeight="1" thickBot="1" x14ac:dyDescent="0.3">
      <c r="A980" s="2" t="s">
        <v>48</v>
      </c>
      <c r="B980" s="2" t="s">
        <v>49</v>
      </c>
      <c r="C980" s="3">
        <v>44350</v>
      </c>
      <c r="D980" s="4">
        <v>65430</v>
      </c>
      <c r="E980" s="4">
        <v>1294</v>
      </c>
      <c r="F980" s="4">
        <v>4880198</v>
      </c>
      <c r="G980" s="4">
        <v>1294</v>
      </c>
    </row>
    <row r="981" spans="1:7" ht="15.75" customHeight="1" thickBot="1" x14ac:dyDescent="0.3">
      <c r="A981" s="2" t="s">
        <v>48</v>
      </c>
      <c r="B981" s="2" t="s">
        <v>49</v>
      </c>
      <c r="C981" s="3">
        <v>44351</v>
      </c>
      <c r="D981" s="4">
        <v>48340</v>
      </c>
      <c r="E981" s="4">
        <v>1296</v>
      </c>
      <c r="F981" s="4">
        <v>4797688</v>
      </c>
      <c r="G981" s="4">
        <v>1296</v>
      </c>
    </row>
    <row r="982" spans="1:7" ht="15.75" customHeight="1" thickBot="1" x14ac:dyDescent="0.3">
      <c r="A982" s="2" t="s">
        <v>48</v>
      </c>
      <c r="B982" s="2" t="s">
        <v>49</v>
      </c>
      <c r="C982" s="3">
        <v>44352</v>
      </c>
      <c r="D982" s="4">
        <v>38409</v>
      </c>
      <c r="E982" s="4">
        <v>1008</v>
      </c>
      <c r="F982" s="4">
        <v>3596091</v>
      </c>
      <c r="G982" s="4">
        <v>1008</v>
      </c>
    </row>
    <row r="983" spans="1:7" ht="15.75" customHeight="1" thickBot="1" x14ac:dyDescent="0.3">
      <c r="A983" s="2" t="s">
        <v>48</v>
      </c>
      <c r="B983" s="2" t="s">
        <v>49</v>
      </c>
      <c r="C983" s="3">
        <v>44353</v>
      </c>
      <c r="D983" s="4">
        <v>32749</v>
      </c>
      <c r="E983" s="4">
        <v>721</v>
      </c>
      <c r="F983" s="4">
        <v>5252874</v>
      </c>
      <c r="G983" s="4">
        <v>721</v>
      </c>
    </row>
    <row r="984" spans="1:7" ht="15.75" customHeight="1" thickBot="1" x14ac:dyDescent="0.3">
      <c r="A984" s="2" t="s">
        <v>48</v>
      </c>
      <c r="B984" s="2" t="s">
        <v>49</v>
      </c>
      <c r="C984" s="3">
        <v>44354</v>
      </c>
      <c r="D984" s="4">
        <v>36634</v>
      </c>
      <c r="E984" s="4">
        <v>928</v>
      </c>
      <c r="F984" s="4">
        <v>4120133</v>
      </c>
      <c r="G984" s="4">
        <v>928</v>
      </c>
    </row>
    <row r="985" spans="1:7" ht="15.75" customHeight="1" thickBot="1" x14ac:dyDescent="0.3">
      <c r="A985" s="2" t="s">
        <v>48</v>
      </c>
      <c r="B985" s="2" t="s">
        <v>49</v>
      </c>
      <c r="C985" s="3">
        <v>44355</v>
      </c>
      <c r="D985" s="4">
        <v>43182</v>
      </c>
      <c r="E985" s="4">
        <v>1490</v>
      </c>
      <c r="F985" s="4">
        <v>4985630</v>
      </c>
      <c r="G985" s="4">
        <v>1490</v>
      </c>
    </row>
    <row r="986" spans="1:7" ht="15.75" customHeight="1" thickBot="1" x14ac:dyDescent="0.3">
      <c r="A986" s="2" t="s">
        <v>48</v>
      </c>
      <c r="B986" s="2" t="s">
        <v>49</v>
      </c>
      <c r="C986" s="3">
        <v>44356</v>
      </c>
      <c r="D986" s="4">
        <v>46288</v>
      </c>
      <c r="E986" s="4">
        <v>1228</v>
      </c>
      <c r="F986" s="4">
        <v>6612702</v>
      </c>
      <c r="G986" s="4">
        <v>1228</v>
      </c>
    </row>
    <row r="987" spans="1:7" ht="15.75" customHeight="1" thickBot="1" x14ac:dyDescent="0.3">
      <c r="A987" s="2" t="s">
        <v>48</v>
      </c>
      <c r="B987" s="2" t="s">
        <v>49</v>
      </c>
      <c r="C987" s="3">
        <v>44357</v>
      </c>
      <c r="D987" s="4">
        <v>54820</v>
      </c>
      <c r="E987" s="4">
        <v>1259</v>
      </c>
      <c r="F987" s="4">
        <v>5663187</v>
      </c>
      <c r="G987" s="4">
        <v>1259</v>
      </c>
    </row>
    <row r="988" spans="1:7" ht="15.75" customHeight="1" thickBot="1" x14ac:dyDescent="0.3">
      <c r="A988" s="2" t="s">
        <v>48</v>
      </c>
      <c r="B988" s="2" t="s">
        <v>49</v>
      </c>
      <c r="C988" s="3">
        <v>44358</v>
      </c>
      <c r="D988" s="4">
        <v>43049</v>
      </c>
      <c r="E988" s="4">
        <v>1126</v>
      </c>
      <c r="F988" s="4">
        <v>4875074</v>
      </c>
      <c r="G988" s="4">
        <v>1126</v>
      </c>
    </row>
    <row r="989" spans="1:7" ht="15.75" customHeight="1" thickBot="1" x14ac:dyDescent="0.3">
      <c r="A989" s="2" t="s">
        <v>48</v>
      </c>
      <c r="B989" s="2" t="s">
        <v>49</v>
      </c>
      <c r="C989" s="3">
        <v>44359</v>
      </c>
      <c r="D989" s="4">
        <v>36832</v>
      </c>
      <c r="E989" s="4">
        <v>842</v>
      </c>
      <c r="F989" s="4">
        <v>3667962</v>
      </c>
      <c r="G989" s="4">
        <v>842</v>
      </c>
    </row>
    <row r="990" spans="1:7" ht="15.75" customHeight="1" thickBot="1" x14ac:dyDescent="0.3">
      <c r="A990" s="2" t="s">
        <v>48</v>
      </c>
      <c r="B990" s="2" t="s">
        <v>49</v>
      </c>
      <c r="C990" s="3">
        <v>44360</v>
      </c>
      <c r="D990" s="4">
        <v>33875</v>
      </c>
      <c r="E990" s="4">
        <v>563</v>
      </c>
      <c r="F990" s="4">
        <v>5573254</v>
      </c>
      <c r="G990" s="4">
        <v>563</v>
      </c>
    </row>
    <row r="991" spans="1:7" ht="15.75" customHeight="1" thickBot="1" x14ac:dyDescent="0.3">
      <c r="A991" s="2" t="s">
        <v>48</v>
      </c>
      <c r="B991" s="2" t="s">
        <v>49</v>
      </c>
      <c r="C991" s="3">
        <v>44361</v>
      </c>
      <c r="D991" s="4">
        <v>38020</v>
      </c>
      <c r="E991" s="4">
        <v>759</v>
      </c>
      <c r="F991" s="4">
        <v>3651339</v>
      </c>
      <c r="G991" s="4">
        <v>759</v>
      </c>
    </row>
    <row r="992" spans="1:7" ht="15.75" customHeight="1" thickBot="1" x14ac:dyDescent="0.3">
      <c r="A992" s="2" t="s">
        <v>48</v>
      </c>
      <c r="B992" s="2" t="s">
        <v>49</v>
      </c>
      <c r="C992" s="3">
        <v>44362</v>
      </c>
      <c r="D992" s="4">
        <v>39728</v>
      </c>
      <c r="E992" s="4">
        <v>1105</v>
      </c>
      <c r="F992" s="4">
        <v>4299474</v>
      </c>
      <c r="G992" s="4">
        <v>1105</v>
      </c>
    </row>
    <row r="993" spans="1:7" ht="15.75" customHeight="1" thickBot="1" x14ac:dyDescent="0.3">
      <c r="A993" s="2" t="s">
        <v>48</v>
      </c>
      <c r="B993" s="2" t="s">
        <v>49</v>
      </c>
      <c r="C993" s="3">
        <v>44363</v>
      </c>
      <c r="D993" s="4">
        <v>40673</v>
      </c>
      <c r="E993" s="4">
        <v>1081</v>
      </c>
      <c r="F993" s="4">
        <v>5964859</v>
      </c>
      <c r="G993" s="4">
        <v>1081</v>
      </c>
    </row>
    <row r="994" spans="1:7" ht="15.75" customHeight="1" thickBot="1" x14ac:dyDescent="0.3">
      <c r="A994" s="2" t="s">
        <v>48</v>
      </c>
      <c r="B994" s="2" t="s">
        <v>49</v>
      </c>
      <c r="C994" s="3">
        <v>44364</v>
      </c>
      <c r="D994" s="4">
        <v>41741</v>
      </c>
      <c r="E994" s="4">
        <v>986</v>
      </c>
      <c r="F994" s="4">
        <v>5893990</v>
      </c>
      <c r="G994" s="4">
        <v>986</v>
      </c>
    </row>
    <row r="995" spans="1:7" ht="15.75" customHeight="1" thickBot="1" x14ac:dyDescent="0.3">
      <c r="A995" s="2" t="s">
        <v>48</v>
      </c>
      <c r="B995" s="2" t="s">
        <v>49</v>
      </c>
      <c r="C995" s="3">
        <v>44365</v>
      </c>
      <c r="D995" s="4">
        <v>43979</v>
      </c>
      <c r="E995" s="4">
        <v>986</v>
      </c>
      <c r="F995" s="4">
        <v>4787070</v>
      </c>
      <c r="G995" s="4">
        <v>986</v>
      </c>
    </row>
    <row r="996" spans="1:7" ht="15.75" customHeight="1" thickBot="1" x14ac:dyDescent="0.3">
      <c r="A996" s="2" t="s">
        <v>48</v>
      </c>
      <c r="B996" s="2" t="s">
        <v>49</v>
      </c>
      <c r="C996" s="3">
        <v>44366</v>
      </c>
      <c r="D996" s="4">
        <v>39480</v>
      </c>
      <c r="E996" s="4">
        <v>806</v>
      </c>
      <c r="F996" s="4">
        <v>3374550</v>
      </c>
      <c r="G996" s="4">
        <v>806</v>
      </c>
    </row>
    <row r="997" spans="1:7" ht="15.75" customHeight="1" thickBot="1" x14ac:dyDescent="0.3">
      <c r="A997" s="2" t="s">
        <v>48</v>
      </c>
      <c r="B997" s="2" t="s">
        <v>49</v>
      </c>
      <c r="C997" s="3">
        <v>44367</v>
      </c>
      <c r="D997" s="4">
        <v>34791</v>
      </c>
      <c r="E997" s="4">
        <v>595</v>
      </c>
      <c r="F997" s="4">
        <v>6167796</v>
      </c>
      <c r="G997" s="4">
        <v>595</v>
      </c>
    </row>
    <row r="998" spans="1:7" ht="15.75" customHeight="1" thickBot="1" x14ac:dyDescent="0.3">
      <c r="A998" s="2" t="s">
        <v>48</v>
      </c>
      <c r="B998" s="2" t="s">
        <v>49</v>
      </c>
      <c r="C998" s="3">
        <v>44368</v>
      </c>
      <c r="D998" s="4">
        <v>41270</v>
      </c>
      <c r="E998" s="4">
        <v>816</v>
      </c>
      <c r="F998" s="4">
        <v>3533706</v>
      </c>
      <c r="G998" s="4">
        <v>816</v>
      </c>
    </row>
    <row r="999" spans="1:7" ht="15.75" customHeight="1" thickBot="1" x14ac:dyDescent="0.3">
      <c r="A999" s="2" t="s">
        <v>48</v>
      </c>
      <c r="B999" s="2" t="s">
        <v>49</v>
      </c>
      <c r="C999" s="3">
        <v>44369</v>
      </c>
      <c r="D999" s="4">
        <v>44653</v>
      </c>
      <c r="E999" s="4">
        <v>1010</v>
      </c>
      <c r="F999" s="4">
        <v>5506947</v>
      </c>
      <c r="G999" s="4">
        <v>1010</v>
      </c>
    </row>
    <row r="1000" spans="1:7" ht="15.75" customHeight="1" thickBot="1" x14ac:dyDescent="0.3">
      <c r="A1000" s="2" t="s">
        <v>48</v>
      </c>
      <c r="B1000" s="2" t="s">
        <v>49</v>
      </c>
      <c r="C1000" s="3">
        <v>44370</v>
      </c>
      <c r="D1000" s="4">
        <v>50674</v>
      </c>
      <c r="E1000" s="4">
        <v>1086</v>
      </c>
      <c r="F1000" s="4">
        <v>5290655</v>
      </c>
      <c r="G1000" s="4">
        <v>1086</v>
      </c>
    </row>
    <row r="1001" spans="1:7" ht="15.75" customHeight="1" thickBot="1" x14ac:dyDescent="0.3">
      <c r="A1001" s="2" t="s">
        <v>48</v>
      </c>
      <c r="B1001" s="2" t="s">
        <v>49</v>
      </c>
      <c r="C1001" s="3">
        <v>44371</v>
      </c>
      <c r="D1001" s="4">
        <v>52402</v>
      </c>
      <c r="E1001" s="4">
        <v>1043</v>
      </c>
      <c r="F1001" s="4">
        <v>5371780</v>
      </c>
      <c r="G1001" s="4">
        <v>1043</v>
      </c>
    </row>
    <row r="1002" spans="1:7" ht="15.75" customHeight="1" thickBot="1" x14ac:dyDescent="0.3">
      <c r="A1002" s="2" t="s">
        <v>48</v>
      </c>
      <c r="B1002" s="2" t="s">
        <v>49</v>
      </c>
      <c r="C1002" s="3">
        <v>44372</v>
      </c>
      <c r="D1002" s="4">
        <v>51121</v>
      </c>
      <c r="E1002" s="4">
        <v>1105</v>
      </c>
      <c r="F1002" s="4">
        <v>4647582</v>
      </c>
      <c r="G1002" s="4">
        <v>1105</v>
      </c>
    </row>
    <row r="1003" spans="1:7" ht="15.75" customHeight="1" thickBot="1" x14ac:dyDescent="0.3">
      <c r="A1003" s="2" t="s">
        <v>48</v>
      </c>
      <c r="B1003" s="2" t="s">
        <v>49</v>
      </c>
      <c r="C1003" s="3">
        <v>44373</v>
      </c>
      <c r="D1003" s="4">
        <v>49299</v>
      </c>
      <c r="E1003" s="4">
        <v>1066</v>
      </c>
      <c r="F1003" s="4">
        <v>3807349</v>
      </c>
      <c r="G1003" s="4">
        <v>1066</v>
      </c>
    </row>
    <row r="1004" spans="1:7" ht="15.75" customHeight="1" thickBot="1" x14ac:dyDescent="0.3">
      <c r="A1004" s="2" t="s">
        <v>48</v>
      </c>
      <c r="B1004" s="2" t="s">
        <v>49</v>
      </c>
      <c r="C1004" s="3">
        <v>44374</v>
      </c>
      <c r="D1004" s="4">
        <v>42642</v>
      </c>
      <c r="E1004" s="4">
        <v>787</v>
      </c>
      <c r="F1004" s="4">
        <v>5862415</v>
      </c>
      <c r="G1004" s="4">
        <v>787</v>
      </c>
    </row>
    <row r="1005" spans="1:7" ht="15.75" customHeight="1" thickBot="1" x14ac:dyDescent="0.3">
      <c r="A1005" s="2" t="s">
        <v>48</v>
      </c>
      <c r="B1005" s="2" t="s">
        <v>49</v>
      </c>
      <c r="C1005" s="3">
        <v>44375</v>
      </c>
      <c r="D1005" s="4">
        <v>61480</v>
      </c>
      <c r="E1005" s="4">
        <v>898</v>
      </c>
      <c r="F1005" s="4">
        <v>4041432</v>
      </c>
      <c r="G1005" s="4">
        <v>898</v>
      </c>
    </row>
    <row r="1006" spans="1:7" ht="15.75" customHeight="1" thickBot="1" x14ac:dyDescent="0.3">
      <c r="A1006" s="2" t="s">
        <v>48</v>
      </c>
      <c r="B1006" s="2" t="s">
        <v>49</v>
      </c>
      <c r="C1006" s="3">
        <v>44376</v>
      </c>
      <c r="D1006" s="4">
        <v>60736</v>
      </c>
      <c r="E1006" s="4">
        <v>1273</v>
      </c>
      <c r="F1006" s="4">
        <v>4967859</v>
      </c>
      <c r="G1006" s="4">
        <v>1273</v>
      </c>
    </row>
    <row r="1007" spans="1:7" ht="15.75" customHeight="1" thickBot="1" x14ac:dyDescent="0.3">
      <c r="A1007" s="2" t="s">
        <v>48</v>
      </c>
      <c r="B1007" s="2" t="s">
        <v>49</v>
      </c>
      <c r="C1007" s="3">
        <v>44377</v>
      </c>
      <c r="D1007" s="4">
        <v>68084</v>
      </c>
      <c r="E1007" s="4">
        <v>1153</v>
      </c>
      <c r="F1007" s="4">
        <v>5403041</v>
      </c>
      <c r="G1007" s="4">
        <v>1153</v>
      </c>
    </row>
    <row r="1008" spans="1:7" ht="15.75" customHeight="1" thickBot="1" x14ac:dyDescent="0.3">
      <c r="A1008" s="2" t="s">
        <v>48</v>
      </c>
      <c r="B1008" s="2" t="s">
        <v>49</v>
      </c>
      <c r="C1008" s="3">
        <v>44378</v>
      </c>
      <c r="D1008" s="4">
        <v>78388</v>
      </c>
      <c r="E1008" s="4">
        <v>1061</v>
      </c>
      <c r="F1008" s="4">
        <v>5447589</v>
      </c>
      <c r="G1008" s="4">
        <v>1061</v>
      </c>
    </row>
    <row r="1009" spans="1:7" ht="15.75" customHeight="1" thickBot="1" x14ac:dyDescent="0.3">
      <c r="A1009" s="2" t="s">
        <v>48</v>
      </c>
      <c r="B1009" s="2" t="s">
        <v>49</v>
      </c>
      <c r="C1009" s="3">
        <v>44379</v>
      </c>
      <c r="D1009" s="4">
        <v>76997</v>
      </c>
      <c r="E1009" s="4">
        <v>977</v>
      </c>
      <c r="F1009" s="4">
        <v>4657881</v>
      </c>
      <c r="G1009" s="4">
        <v>977</v>
      </c>
    </row>
    <row r="1010" spans="1:7" ht="15.75" customHeight="1" thickBot="1" x14ac:dyDescent="0.3">
      <c r="A1010" s="2" t="s">
        <v>48</v>
      </c>
      <c r="B1010" s="2" t="s">
        <v>49</v>
      </c>
      <c r="C1010" s="3">
        <v>44380</v>
      </c>
      <c r="D1010" s="4">
        <v>62740</v>
      </c>
      <c r="E1010" s="4">
        <v>885</v>
      </c>
      <c r="F1010" s="4">
        <v>3199690</v>
      </c>
      <c r="G1010" s="4">
        <v>885</v>
      </c>
    </row>
    <row r="1011" spans="1:7" ht="15.75" customHeight="1" thickBot="1" x14ac:dyDescent="0.3">
      <c r="A1011" s="2" t="s">
        <v>48</v>
      </c>
      <c r="B1011" s="2" t="s">
        <v>49</v>
      </c>
      <c r="C1011" s="3">
        <v>44381</v>
      </c>
      <c r="D1011" s="4">
        <v>60331</v>
      </c>
      <c r="E1011" s="4">
        <v>744</v>
      </c>
      <c r="F1011" s="4">
        <v>4801753</v>
      </c>
      <c r="G1011" s="4">
        <v>744</v>
      </c>
    </row>
    <row r="1012" spans="1:7" ht="15.75" customHeight="1" thickBot="1" x14ac:dyDescent="0.3">
      <c r="A1012" s="2" t="s">
        <v>48</v>
      </c>
      <c r="B1012" s="2" t="s">
        <v>49</v>
      </c>
      <c r="C1012" s="3">
        <v>44382</v>
      </c>
      <c r="D1012" s="4">
        <v>95792</v>
      </c>
      <c r="E1012" s="4">
        <v>934</v>
      </c>
      <c r="F1012" s="4">
        <v>4330195</v>
      </c>
      <c r="G1012" s="4">
        <v>934</v>
      </c>
    </row>
    <row r="1013" spans="1:7" ht="15.75" customHeight="1" thickBot="1" x14ac:dyDescent="0.3">
      <c r="A1013" s="2" t="s">
        <v>48</v>
      </c>
      <c r="B1013" s="2" t="s">
        <v>49</v>
      </c>
      <c r="C1013" s="3">
        <v>44383</v>
      </c>
      <c r="D1013" s="4">
        <v>84329</v>
      </c>
      <c r="E1013" s="4">
        <v>1032</v>
      </c>
      <c r="F1013" s="4">
        <v>5888241</v>
      </c>
      <c r="G1013" s="4">
        <v>1032</v>
      </c>
    </row>
    <row r="1014" spans="1:7" ht="15.75" customHeight="1" thickBot="1" x14ac:dyDescent="0.3">
      <c r="A1014" s="2" t="s">
        <v>48</v>
      </c>
      <c r="B1014" s="2" t="s">
        <v>49</v>
      </c>
      <c r="C1014" s="3">
        <v>44384</v>
      </c>
      <c r="D1014" s="4">
        <v>96513</v>
      </c>
      <c r="E1014" s="4">
        <v>1044</v>
      </c>
      <c r="F1014" s="4">
        <v>5429214</v>
      </c>
      <c r="G1014" s="4">
        <v>1044</v>
      </c>
    </row>
    <row r="1015" spans="1:7" ht="15.75" customHeight="1" thickBot="1" x14ac:dyDescent="0.3">
      <c r="A1015" s="2" t="s">
        <v>48</v>
      </c>
      <c r="B1015" s="2" t="s">
        <v>49</v>
      </c>
      <c r="C1015" s="3">
        <v>44385</v>
      </c>
      <c r="D1015" s="4">
        <v>99385</v>
      </c>
      <c r="E1015" s="4">
        <v>1077</v>
      </c>
      <c r="F1015" s="4">
        <v>4917491</v>
      </c>
      <c r="G1015" s="4">
        <v>1077</v>
      </c>
    </row>
    <row r="1016" spans="1:7" ht="15.75" customHeight="1" thickBot="1" x14ac:dyDescent="0.3">
      <c r="A1016" s="2" t="s">
        <v>48</v>
      </c>
      <c r="B1016" s="2" t="s">
        <v>49</v>
      </c>
      <c r="C1016" s="3">
        <v>44386</v>
      </c>
      <c r="D1016" s="4">
        <v>110454</v>
      </c>
      <c r="E1016" s="4">
        <v>950</v>
      </c>
      <c r="F1016" s="4">
        <v>6407771</v>
      </c>
      <c r="G1016" s="4">
        <v>950</v>
      </c>
    </row>
    <row r="1017" spans="1:7" ht="15.75" customHeight="1" thickBot="1" x14ac:dyDescent="0.3">
      <c r="A1017" s="2" t="s">
        <v>48</v>
      </c>
      <c r="B1017" s="2" t="s">
        <v>49</v>
      </c>
      <c r="C1017" s="3">
        <v>44387</v>
      </c>
      <c r="D1017" s="4">
        <v>85170</v>
      </c>
      <c r="E1017" s="4">
        <v>892</v>
      </c>
      <c r="F1017" s="4">
        <v>2079206</v>
      </c>
      <c r="G1017" s="4">
        <v>892</v>
      </c>
    </row>
    <row r="1018" spans="1:7" ht="15.75" customHeight="1" thickBot="1" x14ac:dyDescent="0.3">
      <c r="A1018" s="2" t="s">
        <v>50</v>
      </c>
      <c r="B1018" s="2" t="s">
        <v>51</v>
      </c>
      <c r="C1018" s="3">
        <v>43860</v>
      </c>
      <c r="D1018" s="4">
        <v>1</v>
      </c>
      <c r="E1018" s="5"/>
      <c r="F1018" s="5"/>
      <c r="G1018" s="5"/>
    </row>
    <row r="1019" spans="1:7" ht="15.75" customHeight="1" thickBot="1" x14ac:dyDescent="0.3">
      <c r="A1019" s="2" t="s">
        <v>50</v>
      </c>
      <c r="B1019" s="2" t="s">
        <v>51</v>
      </c>
      <c r="C1019" s="3">
        <v>43861</v>
      </c>
      <c r="D1019" s="4">
        <v>0</v>
      </c>
      <c r="E1019" s="5"/>
      <c r="F1019" s="5"/>
      <c r="G1019" s="5"/>
    </row>
    <row r="1020" spans="1:7" ht="15.75" customHeight="1" thickBot="1" x14ac:dyDescent="0.3">
      <c r="A1020" s="2" t="s">
        <v>50</v>
      </c>
      <c r="B1020" s="2" t="s">
        <v>51</v>
      </c>
      <c r="C1020" s="3">
        <v>43862</v>
      </c>
      <c r="D1020" s="4">
        <v>0</v>
      </c>
      <c r="E1020" s="5"/>
      <c r="F1020" s="5"/>
      <c r="G1020" s="5"/>
    </row>
    <row r="1021" spans="1:7" ht="15.75" customHeight="1" thickBot="1" x14ac:dyDescent="0.3">
      <c r="A1021" s="2" t="s">
        <v>50</v>
      </c>
      <c r="B1021" s="2" t="s">
        <v>51</v>
      </c>
      <c r="C1021" s="3">
        <v>43863</v>
      </c>
      <c r="D1021" s="4">
        <v>1</v>
      </c>
      <c r="E1021" s="5"/>
      <c r="F1021" s="5"/>
      <c r="G1021" s="5"/>
    </row>
    <row r="1022" spans="1:7" ht="15.75" customHeight="1" thickBot="1" x14ac:dyDescent="0.3">
      <c r="A1022" s="2" t="s">
        <v>50</v>
      </c>
      <c r="B1022" s="2" t="s">
        <v>51</v>
      </c>
      <c r="C1022" s="3">
        <v>43864</v>
      </c>
      <c r="D1022" s="4">
        <v>1</v>
      </c>
      <c r="E1022" s="5"/>
      <c r="F1022" s="5"/>
      <c r="G1022" s="5"/>
    </row>
    <row r="1023" spans="1:7" ht="15.75" customHeight="1" thickBot="1" x14ac:dyDescent="0.3">
      <c r="A1023" s="2" t="s">
        <v>50</v>
      </c>
      <c r="B1023" s="2" t="s">
        <v>51</v>
      </c>
      <c r="C1023" s="3">
        <v>43865</v>
      </c>
      <c r="D1023" s="4">
        <v>0</v>
      </c>
      <c r="E1023" s="5"/>
      <c r="F1023" s="5"/>
      <c r="G1023" s="5"/>
    </row>
    <row r="1024" spans="1:7" ht="15.75" customHeight="1" thickBot="1" x14ac:dyDescent="0.3">
      <c r="A1024" s="2" t="s">
        <v>50</v>
      </c>
      <c r="B1024" s="2" t="s">
        <v>51</v>
      </c>
      <c r="C1024" s="3">
        <v>43866</v>
      </c>
      <c r="D1024" s="4">
        <v>0</v>
      </c>
      <c r="E1024" s="5"/>
      <c r="F1024" s="5"/>
      <c r="G1024" s="5"/>
    </row>
    <row r="1025" spans="1:7" ht="15.75" customHeight="1" thickBot="1" x14ac:dyDescent="0.3">
      <c r="A1025" s="2" t="s">
        <v>50</v>
      </c>
      <c r="B1025" s="2" t="s">
        <v>51</v>
      </c>
      <c r="C1025" s="3">
        <v>43867</v>
      </c>
      <c r="D1025" s="4">
        <v>0</v>
      </c>
      <c r="E1025" s="5"/>
      <c r="F1025" s="5"/>
      <c r="G1025" s="5"/>
    </row>
    <row r="1026" spans="1:7" ht="15.75" customHeight="1" thickBot="1" x14ac:dyDescent="0.3">
      <c r="A1026" s="2" t="s">
        <v>50</v>
      </c>
      <c r="B1026" s="2" t="s">
        <v>51</v>
      </c>
      <c r="C1026" s="3">
        <v>43868</v>
      </c>
      <c r="D1026" s="4">
        <v>0</v>
      </c>
      <c r="E1026" s="5"/>
      <c r="F1026" s="5"/>
      <c r="G1026" s="5"/>
    </row>
    <row r="1027" spans="1:7" ht="15.75" customHeight="1" thickBot="1" x14ac:dyDescent="0.3">
      <c r="A1027" s="2" t="s">
        <v>50</v>
      </c>
      <c r="B1027" s="2" t="s">
        <v>51</v>
      </c>
      <c r="C1027" s="3">
        <v>43869</v>
      </c>
      <c r="D1027" s="4">
        <v>0</v>
      </c>
      <c r="E1027" s="5"/>
      <c r="F1027" s="5"/>
      <c r="G1027" s="5"/>
    </row>
    <row r="1028" spans="1:7" ht="15.75" customHeight="1" thickBot="1" x14ac:dyDescent="0.3">
      <c r="A1028" s="2" t="s">
        <v>50</v>
      </c>
      <c r="B1028" s="2" t="s">
        <v>51</v>
      </c>
      <c r="C1028" s="3">
        <v>43870</v>
      </c>
      <c r="D1028" s="4">
        <v>0</v>
      </c>
      <c r="E1028" s="5"/>
      <c r="F1028" s="5"/>
      <c r="G1028" s="5"/>
    </row>
    <row r="1029" spans="1:7" ht="15.75" customHeight="1" thickBot="1" x14ac:dyDescent="0.3">
      <c r="A1029" s="2" t="s">
        <v>50</v>
      </c>
      <c r="B1029" s="2" t="s">
        <v>51</v>
      </c>
      <c r="C1029" s="3">
        <v>43871</v>
      </c>
      <c r="D1029" s="4">
        <v>0</v>
      </c>
      <c r="E1029" s="5"/>
      <c r="F1029" s="5"/>
      <c r="G1029" s="5"/>
    </row>
    <row r="1030" spans="1:7" ht="15.75" customHeight="1" thickBot="1" x14ac:dyDescent="0.3">
      <c r="A1030" s="2" t="s">
        <v>50</v>
      </c>
      <c r="B1030" s="2" t="s">
        <v>51</v>
      </c>
      <c r="C1030" s="3">
        <v>43872</v>
      </c>
      <c r="D1030" s="4">
        <v>0</v>
      </c>
      <c r="E1030" s="5"/>
      <c r="F1030" s="5"/>
      <c r="G1030" s="5"/>
    </row>
    <row r="1031" spans="1:7" ht="15.75" customHeight="1" thickBot="1" x14ac:dyDescent="0.3">
      <c r="A1031" s="2" t="s">
        <v>50</v>
      </c>
      <c r="B1031" s="2" t="s">
        <v>51</v>
      </c>
      <c r="C1031" s="3">
        <v>43873</v>
      </c>
      <c r="D1031" s="4">
        <v>0</v>
      </c>
      <c r="E1031" s="5"/>
      <c r="F1031" s="5"/>
      <c r="G1031" s="5"/>
    </row>
    <row r="1032" spans="1:7" ht="15.75" customHeight="1" thickBot="1" x14ac:dyDescent="0.3">
      <c r="A1032" s="2" t="s">
        <v>50</v>
      </c>
      <c r="B1032" s="2" t="s">
        <v>51</v>
      </c>
      <c r="C1032" s="3">
        <v>43874</v>
      </c>
      <c r="D1032" s="4">
        <v>0</v>
      </c>
      <c r="E1032" s="5"/>
      <c r="F1032" s="5"/>
      <c r="G1032" s="5"/>
    </row>
    <row r="1033" spans="1:7" ht="15.75" customHeight="1" thickBot="1" x14ac:dyDescent="0.3">
      <c r="A1033" s="2" t="s">
        <v>50</v>
      </c>
      <c r="B1033" s="2" t="s">
        <v>51</v>
      </c>
      <c r="C1033" s="3">
        <v>43875</v>
      </c>
      <c r="D1033" s="4">
        <v>0</v>
      </c>
      <c r="E1033" s="5"/>
      <c r="F1033" s="5"/>
      <c r="G1033" s="5"/>
    </row>
    <row r="1034" spans="1:7" ht="15.75" customHeight="1" thickBot="1" x14ac:dyDescent="0.3">
      <c r="A1034" s="2" t="s">
        <v>50</v>
      </c>
      <c r="B1034" s="2" t="s">
        <v>51</v>
      </c>
      <c r="C1034" s="3">
        <v>43876</v>
      </c>
      <c r="D1034" s="4">
        <v>0</v>
      </c>
      <c r="E1034" s="5"/>
      <c r="F1034" s="5"/>
      <c r="G1034" s="5"/>
    </row>
    <row r="1035" spans="1:7" ht="15.75" customHeight="1" thickBot="1" x14ac:dyDescent="0.3">
      <c r="A1035" s="2" t="s">
        <v>50</v>
      </c>
      <c r="B1035" s="2" t="s">
        <v>51</v>
      </c>
      <c r="C1035" s="3">
        <v>43877</v>
      </c>
      <c r="D1035" s="4">
        <v>0</v>
      </c>
      <c r="E1035" s="5"/>
      <c r="F1035" s="5"/>
      <c r="G1035" s="5"/>
    </row>
    <row r="1036" spans="1:7" ht="15.75" customHeight="1" thickBot="1" x14ac:dyDescent="0.3">
      <c r="A1036" s="2" t="s">
        <v>50</v>
      </c>
      <c r="B1036" s="2" t="s">
        <v>51</v>
      </c>
      <c r="C1036" s="3">
        <v>43878</v>
      </c>
      <c r="D1036" s="4">
        <v>0</v>
      </c>
      <c r="E1036" s="5"/>
      <c r="F1036" s="5"/>
      <c r="G1036" s="5"/>
    </row>
    <row r="1037" spans="1:7" ht="15.75" customHeight="1" thickBot="1" x14ac:dyDescent="0.3">
      <c r="A1037" s="2" t="s">
        <v>50</v>
      </c>
      <c r="B1037" s="2" t="s">
        <v>51</v>
      </c>
      <c r="C1037" s="3">
        <v>43879</v>
      </c>
      <c r="D1037" s="4">
        <v>0</v>
      </c>
      <c r="E1037" s="5"/>
      <c r="F1037" s="5"/>
      <c r="G1037" s="5"/>
    </row>
    <row r="1038" spans="1:7" ht="15.75" customHeight="1" thickBot="1" x14ac:dyDescent="0.3">
      <c r="A1038" s="2" t="s">
        <v>50</v>
      </c>
      <c r="B1038" s="2" t="s">
        <v>51</v>
      </c>
      <c r="C1038" s="3">
        <v>43880</v>
      </c>
      <c r="D1038" s="4">
        <v>0</v>
      </c>
      <c r="E1038" s="5"/>
      <c r="F1038" s="5"/>
      <c r="G1038" s="5"/>
    </row>
    <row r="1039" spans="1:7" ht="15.75" customHeight="1" thickBot="1" x14ac:dyDescent="0.3">
      <c r="A1039" s="2" t="s">
        <v>50</v>
      </c>
      <c r="B1039" s="2" t="s">
        <v>51</v>
      </c>
      <c r="C1039" s="3">
        <v>43881</v>
      </c>
      <c r="D1039" s="4">
        <v>0</v>
      </c>
      <c r="E1039" s="5"/>
      <c r="F1039" s="5"/>
      <c r="G1039" s="5"/>
    </row>
    <row r="1040" spans="1:7" ht="15.75" customHeight="1" thickBot="1" x14ac:dyDescent="0.3">
      <c r="A1040" s="2" t="s">
        <v>50</v>
      </c>
      <c r="B1040" s="2" t="s">
        <v>51</v>
      </c>
      <c r="C1040" s="3">
        <v>43882</v>
      </c>
      <c r="D1040" s="4">
        <v>0</v>
      </c>
      <c r="E1040" s="5"/>
      <c r="F1040" s="5"/>
      <c r="G1040" s="5"/>
    </row>
    <row r="1041" spans="1:7" ht="15.75" customHeight="1" thickBot="1" x14ac:dyDescent="0.3">
      <c r="A1041" s="2" t="s">
        <v>50</v>
      </c>
      <c r="B1041" s="2" t="s">
        <v>51</v>
      </c>
      <c r="C1041" s="3">
        <v>43883</v>
      </c>
      <c r="D1041" s="4">
        <v>0</v>
      </c>
      <c r="E1041" s="5"/>
      <c r="F1041" s="5"/>
      <c r="G1041" s="5"/>
    </row>
    <row r="1042" spans="1:7" ht="15.75" customHeight="1" thickBot="1" x14ac:dyDescent="0.3">
      <c r="A1042" s="2" t="s">
        <v>50</v>
      </c>
      <c r="B1042" s="2" t="s">
        <v>51</v>
      </c>
      <c r="C1042" s="3">
        <v>43884</v>
      </c>
      <c r="D1042" s="4">
        <v>0</v>
      </c>
      <c r="E1042" s="5"/>
      <c r="F1042" s="5"/>
      <c r="G1042" s="5"/>
    </row>
    <row r="1043" spans="1:7" ht="15.75" customHeight="1" thickBot="1" x14ac:dyDescent="0.3">
      <c r="A1043" s="2" t="s">
        <v>50</v>
      </c>
      <c r="B1043" s="2" t="s">
        <v>51</v>
      </c>
      <c r="C1043" s="3">
        <v>43885</v>
      </c>
      <c r="D1043" s="4">
        <v>0</v>
      </c>
      <c r="E1043" s="5"/>
      <c r="F1043" s="5"/>
      <c r="G1043" s="5"/>
    </row>
    <row r="1044" spans="1:7" ht="15.75" customHeight="1" thickBot="1" x14ac:dyDescent="0.3">
      <c r="A1044" s="2" t="s">
        <v>50</v>
      </c>
      <c r="B1044" s="2" t="s">
        <v>51</v>
      </c>
      <c r="C1044" s="3">
        <v>43886</v>
      </c>
      <c r="D1044" s="4">
        <v>0</v>
      </c>
      <c r="E1044" s="5"/>
      <c r="F1044" s="5"/>
      <c r="G1044" s="5"/>
    </row>
    <row r="1045" spans="1:7" ht="15.75" customHeight="1" thickBot="1" x14ac:dyDescent="0.3">
      <c r="A1045" s="2" t="s">
        <v>50</v>
      </c>
      <c r="B1045" s="2" t="s">
        <v>51</v>
      </c>
      <c r="C1045" s="3">
        <v>43887</v>
      </c>
      <c r="D1045" s="4">
        <v>0</v>
      </c>
      <c r="E1045" s="5"/>
      <c r="F1045" s="5"/>
      <c r="G1045" s="5"/>
    </row>
    <row r="1046" spans="1:7" ht="15.75" customHeight="1" thickBot="1" x14ac:dyDescent="0.3">
      <c r="A1046" s="2" t="s">
        <v>50</v>
      </c>
      <c r="B1046" s="2" t="s">
        <v>51</v>
      </c>
      <c r="C1046" s="3">
        <v>43888</v>
      </c>
      <c r="D1046" s="4">
        <v>0</v>
      </c>
      <c r="E1046" s="5"/>
      <c r="F1046" s="5"/>
      <c r="G1046" s="5"/>
    </row>
    <row r="1047" spans="1:7" ht="15.75" customHeight="1" thickBot="1" x14ac:dyDescent="0.3">
      <c r="A1047" s="2" t="s">
        <v>50</v>
      </c>
      <c r="B1047" s="2" t="s">
        <v>51</v>
      </c>
      <c r="C1047" s="3">
        <v>43889</v>
      </c>
      <c r="D1047" s="4">
        <v>0</v>
      </c>
      <c r="E1047" s="5"/>
      <c r="F1047" s="5"/>
      <c r="G1047" s="5"/>
    </row>
    <row r="1048" spans="1:7" ht="15.75" customHeight="1" thickBot="1" x14ac:dyDescent="0.3">
      <c r="A1048" s="2" t="s">
        <v>50</v>
      </c>
      <c r="B1048" s="2" t="s">
        <v>51</v>
      </c>
      <c r="C1048" s="3">
        <v>43890</v>
      </c>
      <c r="D1048" s="4">
        <v>0</v>
      </c>
      <c r="E1048" s="5"/>
      <c r="F1048" s="5"/>
      <c r="G1048" s="5"/>
    </row>
    <row r="1049" spans="1:7" ht="15.75" customHeight="1" thickBot="1" x14ac:dyDescent="0.3">
      <c r="A1049" s="2" t="s">
        <v>50</v>
      </c>
      <c r="B1049" s="2" t="s">
        <v>51</v>
      </c>
      <c r="C1049" s="3">
        <v>43891</v>
      </c>
      <c r="D1049" s="4">
        <v>0</v>
      </c>
      <c r="E1049" s="5"/>
      <c r="F1049" s="5"/>
      <c r="G1049" s="5"/>
    </row>
    <row r="1050" spans="1:7" ht="15.75" customHeight="1" thickBot="1" x14ac:dyDescent="0.3">
      <c r="A1050" s="2" t="s">
        <v>50</v>
      </c>
      <c r="B1050" s="2" t="s">
        <v>51</v>
      </c>
      <c r="C1050" s="3">
        <v>43892</v>
      </c>
      <c r="D1050" s="4">
        <v>2</v>
      </c>
      <c r="E1050" s="5"/>
      <c r="F1050" s="5"/>
      <c r="G1050" s="5"/>
    </row>
    <row r="1051" spans="1:7" ht="15.75" customHeight="1" thickBot="1" x14ac:dyDescent="0.3">
      <c r="A1051" s="2" t="s">
        <v>50</v>
      </c>
      <c r="B1051" s="2" t="s">
        <v>51</v>
      </c>
      <c r="C1051" s="3">
        <v>43893</v>
      </c>
      <c r="D1051" s="4">
        <v>0</v>
      </c>
      <c r="E1051" s="5"/>
      <c r="F1051" s="5"/>
      <c r="G1051" s="5"/>
    </row>
    <row r="1052" spans="1:7" ht="15.75" customHeight="1" thickBot="1" x14ac:dyDescent="0.3">
      <c r="A1052" s="2" t="s">
        <v>50</v>
      </c>
      <c r="B1052" s="2" t="s">
        <v>51</v>
      </c>
      <c r="C1052" s="3">
        <v>43894</v>
      </c>
      <c r="D1052" s="4">
        <v>23</v>
      </c>
      <c r="E1052" s="5"/>
      <c r="F1052" s="5"/>
      <c r="G1052" s="5"/>
    </row>
    <row r="1053" spans="1:7" ht="15.75" customHeight="1" thickBot="1" x14ac:dyDescent="0.3">
      <c r="A1053" s="2" t="s">
        <v>50</v>
      </c>
      <c r="B1053" s="2" t="s">
        <v>51</v>
      </c>
      <c r="C1053" s="3">
        <v>43895</v>
      </c>
      <c r="D1053" s="4">
        <v>2</v>
      </c>
      <c r="E1053" s="5"/>
      <c r="F1053" s="5"/>
      <c r="G1053" s="5"/>
    </row>
    <row r="1054" spans="1:7" ht="15.75" customHeight="1" thickBot="1" x14ac:dyDescent="0.3">
      <c r="A1054" s="2" t="s">
        <v>50</v>
      </c>
      <c r="B1054" s="2" t="s">
        <v>51</v>
      </c>
      <c r="C1054" s="3">
        <v>43896</v>
      </c>
      <c r="D1054" s="4">
        <v>1</v>
      </c>
      <c r="E1054" s="5"/>
      <c r="F1054" s="5"/>
      <c r="G1054" s="5"/>
    </row>
    <row r="1055" spans="1:7" ht="15.75" customHeight="1" thickBot="1" x14ac:dyDescent="0.3">
      <c r="A1055" s="2" t="s">
        <v>50</v>
      </c>
      <c r="B1055" s="2" t="s">
        <v>51</v>
      </c>
      <c r="C1055" s="3">
        <v>43897</v>
      </c>
      <c r="D1055" s="4">
        <v>3</v>
      </c>
      <c r="E1055" s="5"/>
      <c r="F1055" s="5"/>
      <c r="G1055" s="5"/>
    </row>
    <row r="1056" spans="1:7" ht="15.75" customHeight="1" thickBot="1" x14ac:dyDescent="0.3">
      <c r="A1056" s="2" t="s">
        <v>50</v>
      </c>
      <c r="B1056" s="2" t="s">
        <v>51</v>
      </c>
      <c r="C1056" s="3">
        <v>43898</v>
      </c>
      <c r="D1056" s="4">
        <v>5</v>
      </c>
      <c r="E1056" s="5"/>
      <c r="F1056" s="5"/>
      <c r="G1056" s="5"/>
    </row>
    <row r="1057" spans="1:7" ht="15.75" customHeight="1" thickBot="1" x14ac:dyDescent="0.3">
      <c r="A1057" s="2" t="s">
        <v>50</v>
      </c>
      <c r="B1057" s="2" t="s">
        <v>51</v>
      </c>
      <c r="C1057" s="3">
        <v>43899</v>
      </c>
      <c r="D1057" s="4">
        <v>4</v>
      </c>
      <c r="E1057" s="5"/>
      <c r="F1057" s="5"/>
      <c r="G1057" s="5"/>
    </row>
    <row r="1058" spans="1:7" ht="15.75" customHeight="1" thickBot="1" x14ac:dyDescent="0.3">
      <c r="A1058" s="2" t="s">
        <v>50</v>
      </c>
      <c r="B1058" s="2" t="s">
        <v>51</v>
      </c>
      <c r="C1058" s="3">
        <v>43900</v>
      </c>
      <c r="D1058" s="4">
        <v>13</v>
      </c>
      <c r="E1058" s="5"/>
      <c r="F1058" s="5"/>
      <c r="G1058" s="5"/>
    </row>
    <row r="1059" spans="1:7" ht="15.75" customHeight="1" thickBot="1" x14ac:dyDescent="0.3">
      <c r="A1059" s="2" t="s">
        <v>50</v>
      </c>
      <c r="B1059" s="2" t="s">
        <v>51</v>
      </c>
      <c r="C1059" s="3">
        <v>43901</v>
      </c>
      <c r="D1059" s="4">
        <v>6</v>
      </c>
      <c r="E1059" s="4">
        <v>1</v>
      </c>
      <c r="F1059" s="5"/>
      <c r="G1059" s="4">
        <v>1</v>
      </c>
    </row>
    <row r="1060" spans="1:7" ht="15.75" customHeight="1" thickBot="1" x14ac:dyDescent="0.3">
      <c r="A1060" s="2" t="s">
        <v>50</v>
      </c>
      <c r="B1060" s="2" t="s">
        <v>51</v>
      </c>
      <c r="C1060" s="3">
        <v>43902</v>
      </c>
      <c r="D1060" s="4">
        <v>11</v>
      </c>
      <c r="E1060" s="4">
        <v>0</v>
      </c>
      <c r="F1060" s="5"/>
      <c r="G1060" s="4">
        <v>0</v>
      </c>
    </row>
    <row r="1061" spans="1:7" ht="15.75" customHeight="1" thickBot="1" x14ac:dyDescent="0.3">
      <c r="A1061" s="2" t="s">
        <v>50</v>
      </c>
      <c r="B1061" s="2" t="s">
        <v>51</v>
      </c>
      <c r="C1061" s="3">
        <v>43903</v>
      </c>
      <c r="D1061" s="4">
        <v>9</v>
      </c>
      <c r="E1061" s="4">
        <v>1</v>
      </c>
      <c r="F1061" s="5"/>
      <c r="G1061" s="4">
        <v>1</v>
      </c>
    </row>
    <row r="1062" spans="1:7" ht="15.75" customHeight="1" thickBot="1" x14ac:dyDescent="0.3">
      <c r="A1062" s="2" t="s">
        <v>50</v>
      </c>
      <c r="B1062" s="2" t="s">
        <v>51</v>
      </c>
      <c r="C1062" s="3">
        <v>43904</v>
      </c>
      <c r="D1062" s="4">
        <v>20</v>
      </c>
      <c r="E1062" s="4">
        <v>0</v>
      </c>
      <c r="F1062" s="5"/>
      <c r="G1062" s="4">
        <v>0</v>
      </c>
    </row>
    <row r="1063" spans="1:7" ht="15.75" customHeight="1" thickBot="1" x14ac:dyDescent="0.3">
      <c r="A1063" s="2" t="s">
        <v>50</v>
      </c>
      <c r="B1063" s="2" t="s">
        <v>51</v>
      </c>
      <c r="C1063" s="3">
        <v>43905</v>
      </c>
      <c r="D1063" s="4">
        <v>11</v>
      </c>
      <c r="E1063" s="4">
        <v>0</v>
      </c>
      <c r="F1063" s="5"/>
      <c r="G1063" s="4">
        <v>0</v>
      </c>
    </row>
    <row r="1064" spans="1:7" ht="15.75" customHeight="1" thickBot="1" x14ac:dyDescent="0.3">
      <c r="A1064" s="2" t="s">
        <v>50</v>
      </c>
      <c r="B1064" s="2" t="s">
        <v>51</v>
      </c>
      <c r="C1064" s="3">
        <v>43906</v>
      </c>
      <c r="D1064" s="4">
        <v>6</v>
      </c>
      <c r="E1064" s="4">
        <v>0</v>
      </c>
      <c r="F1064" s="5"/>
      <c r="G1064" s="4">
        <v>0</v>
      </c>
    </row>
    <row r="1065" spans="1:7" ht="15.75" customHeight="1" thickBot="1" x14ac:dyDescent="0.3">
      <c r="A1065" s="2" t="s">
        <v>50</v>
      </c>
      <c r="B1065" s="2" t="s">
        <v>51</v>
      </c>
      <c r="C1065" s="3">
        <v>43907</v>
      </c>
      <c r="D1065" s="4">
        <v>23</v>
      </c>
      <c r="E1065" s="4">
        <v>1</v>
      </c>
      <c r="F1065" s="5"/>
      <c r="G1065" s="4">
        <v>1</v>
      </c>
    </row>
    <row r="1066" spans="1:7" ht="15.75" customHeight="1" thickBot="1" x14ac:dyDescent="0.3">
      <c r="A1066" s="2" t="s">
        <v>50</v>
      </c>
      <c r="B1066" s="2" t="s">
        <v>51</v>
      </c>
      <c r="C1066" s="3">
        <v>43908</v>
      </c>
      <c r="D1066" s="4">
        <v>14</v>
      </c>
      <c r="E1066" s="4">
        <v>0</v>
      </c>
      <c r="F1066" s="5"/>
      <c r="G1066" s="4">
        <v>0</v>
      </c>
    </row>
    <row r="1067" spans="1:7" ht="15.75" customHeight="1" thickBot="1" x14ac:dyDescent="0.3">
      <c r="A1067" s="2" t="s">
        <v>50</v>
      </c>
      <c r="B1067" s="2" t="s">
        <v>51</v>
      </c>
      <c r="C1067" s="3">
        <v>43909</v>
      </c>
      <c r="D1067" s="4">
        <v>38</v>
      </c>
      <c r="E1067" s="4">
        <v>1</v>
      </c>
      <c r="F1067" s="5"/>
      <c r="G1067" s="4">
        <v>1</v>
      </c>
    </row>
    <row r="1068" spans="1:7" ht="15.75" customHeight="1" thickBot="1" x14ac:dyDescent="0.3">
      <c r="A1068" s="2" t="s">
        <v>50</v>
      </c>
      <c r="B1068" s="2" t="s">
        <v>51</v>
      </c>
      <c r="C1068" s="3">
        <v>43910</v>
      </c>
      <c r="D1068" s="4">
        <v>50</v>
      </c>
      <c r="E1068" s="4">
        <v>1</v>
      </c>
      <c r="F1068" s="5"/>
      <c r="G1068" s="4">
        <v>1</v>
      </c>
    </row>
    <row r="1069" spans="1:7" ht="15.75" customHeight="1" thickBot="1" x14ac:dyDescent="0.3">
      <c r="A1069" s="2" t="s">
        <v>50</v>
      </c>
      <c r="B1069" s="2" t="s">
        <v>51</v>
      </c>
      <c r="C1069" s="3">
        <v>43911</v>
      </c>
      <c r="D1069" s="4">
        <v>86</v>
      </c>
      <c r="E1069" s="4">
        <v>-1</v>
      </c>
      <c r="F1069" s="5"/>
      <c r="G1069" s="4">
        <v>-1</v>
      </c>
    </row>
    <row r="1070" spans="1:7" ht="15.75" customHeight="1" thickBot="1" x14ac:dyDescent="0.3">
      <c r="A1070" s="2" t="s">
        <v>50</v>
      </c>
      <c r="B1070" s="2" t="s">
        <v>51</v>
      </c>
      <c r="C1070" s="3">
        <v>43912</v>
      </c>
      <c r="D1070" s="4">
        <v>66</v>
      </c>
      <c r="E1070" s="4">
        <v>3</v>
      </c>
      <c r="F1070" s="5"/>
      <c r="G1070" s="4">
        <v>3</v>
      </c>
    </row>
    <row r="1071" spans="1:7" ht="15.75" customHeight="1" thickBot="1" x14ac:dyDescent="0.3">
      <c r="A1071" s="2" t="s">
        <v>50</v>
      </c>
      <c r="B1071" s="2" t="s">
        <v>51</v>
      </c>
      <c r="C1071" s="3">
        <v>43913</v>
      </c>
      <c r="D1071" s="4">
        <v>103</v>
      </c>
      <c r="E1071" s="4">
        <v>3</v>
      </c>
      <c r="F1071" s="5"/>
      <c r="G1071" s="4">
        <v>3</v>
      </c>
    </row>
    <row r="1072" spans="1:7" ht="15.75" customHeight="1" thickBot="1" x14ac:dyDescent="0.3">
      <c r="A1072" s="2" t="s">
        <v>50</v>
      </c>
      <c r="B1072" s="2" t="s">
        <v>51</v>
      </c>
      <c r="C1072" s="3">
        <v>43914</v>
      </c>
      <c r="D1072" s="4">
        <v>37</v>
      </c>
      <c r="E1072" s="4">
        <v>0</v>
      </c>
      <c r="F1072" s="5"/>
      <c r="G1072" s="4">
        <v>0</v>
      </c>
    </row>
    <row r="1073" spans="1:7" ht="15.75" customHeight="1" thickBot="1" x14ac:dyDescent="0.3">
      <c r="A1073" s="2" t="s">
        <v>50</v>
      </c>
      <c r="B1073" s="2" t="s">
        <v>51</v>
      </c>
      <c r="C1073" s="3">
        <v>43915</v>
      </c>
      <c r="D1073" s="4">
        <v>121</v>
      </c>
      <c r="E1073" s="4">
        <v>2</v>
      </c>
      <c r="F1073" s="5"/>
      <c r="G1073" s="4">
        <v>2</v>
      </c>
    </row>
    <row r="1074" spans="1:7" ht="15.75" customHeight="1" thickBot="1" x14ac:dyDescent="0.3">
      <c r="A1074" s="2" t="s">
        <v>50</v>
      </c>
      <c r="B1074" s="2" t="s">
        <v>51</v>
      </c>
      <c r="C1074" s="3">
        <v>43916</v>
      </c>
      <c r="D1074" s="4">
        <v>70</v>
      </c>
      <c r="E1074" s="4">
        <v>8</v>
      </c>
      <c r="F1074" s="5"/>
      <c r="G1074" s="4">
        <v>8</v>
      </c>
    </row>
    <row r="1075" spans="1:7" ht="15.75" customHeight="1" thickBot="1" x14ac:dyDescent="0.3">
      <c r="A1075" s="2" t="s">
        <v>50</v>
      </c>
      <c r="B1075" s="2" t="s">
        <v>51</v>
      </c>
      <c r="C1075" s="3">
        <v>43917</v>
      </c>
      <c r="D1075" s="4">
        <v>160</v>
      </c>
      <c r="E1075" s="4">
        <v>0</v>
      </c>
      <c r="F1075" s="5"/>
      <c r="G1075" s="4">
        <v>0</v>
      </c>
    </row>
    <row r="1076" spans="1:7" ht="15.75" customHeight="1" thickBot="1" x14ac:dyDescent="0.3">
      <c r="A1076" s="2" t="s">
        <v>50</v>
      </c>
      <c r="B1076" s="2" t="s">
        <v>51</v>
      </c>
      <c r="C1076" s="3">
        <v>43918</v>
      </c>
      <c r="D1076" s="4">
        <v>100</v>
      </c>
      <c r="E1076" s="4">
        <v>4</v>
      </c>
      <c r="F1076" s="5"/>
      <c r="G1076" s="4">
        <v>4</v>
      </c>
    </row>
    <row r="1077" spans="1:7" ht="15.75" customHeight="1" thickBot="1" x14ac:dyDescent="0.3">
      <c r="A1077" s="2" t="s">
        <v>50</v>
      </c>
      <c r="B1077" s="2" t="s">
        <v>51</v>
      </c>
      <c r="C1077" s="3">
        <v>43919</v>
      </c>
      <c r="D1077" s="4">
        <v>37</v>
      </c>
      <c r="E1077" s="4">
        <v>3</v>
      </c>
      <c r="F1077" s="5"/>
      <c r="G1077" s="4">
        <v>3</v>
      </c>
    </row>
    <row r="1078" spans="1:7" ht="15.75" customHeight="1" thickBot="1" x14ac:dyDescent="0.3">
      <c r="A1078" s="2" t="s">
        <v>50</v>
      </c>
      <c r="B1078" s="2" t="s">
        <v>51</v>
      </c>
      <c r="C1078" s="3">
        <v>43920</v>
      </c>
      <c r="D1078" s="4">
        <v>227</v>
      </c>
      <c r="E1078" s="4">
        <v>5</v>
      </c>
      <c r="F1078" s="5"/>
      <c r="G1078" s="4">
        <v>5</v>
      </c>
    </row>
    <row r="1079" spans="1:7" ht="15.75" customHeight="1" thickBot="1" x14ac:dyDescent="0.3">
      <c r="A1079" s="2" t="s">
        <v>50</v>
      </c>
      <c r="B1079" s="2" t="s">
        <v>51</v>
      </c>
      <c r="C1079" s="3">
        <v>43921</v>
      </c>
      <c r="D1079" s="4">
        <v>146</v>
      </c>
      <c r="E1079" s="4">
        <v>3</v>
      </c>
      <c r="F1079" s="5"/>
      <c r="G1079" s="4">
        <v>3</v>
      </c>
    </row>
    <row r="1080" spans="1:7" ht="15.75" customHeight="1" thickBot="1" x14ac:dyDescent="0.3">
      <c r="A1080" s="2" t="s">
        <v>50</v>
      </c>
      <c r="B1080" s="2" t="s">
        <v>51</v>
      </c>
      <c r="C1080" s="3">
        <v>43922</v>
      </c>
      <c r="D1080" s="4">
        <v>601</v>
      </c>
      <c r="E1080" s="4">
        <v>23</v>
      </c>
      <c r="F1080" s="5"/>
      <c r="G1080" s="4">
        <v>23</v>
      </c>
    </row>
    <row r="1081" spans="1:7" ht="15.75" customHeight="1" thickBot="1" x14ac:dyDescent="0.3">
      <c r="A1081" s="2" t="s">
        <v>50</v>
      </c>
      <c r="B1081" s="2" t="s">
        <v>51</v>
      </c>
      <c r="C1081" s="3">
        <v>43923</v>
      </c>
      <c r="D1081" s="4">
        <v>545</v>
      </c>
      <c r="E1081" s="4">
        <v>14</v>
      </c>
      <c r="F1081" s="5"/>
      <c r="G1081" s="4">
        <v>14</v>
      </c>
    </row>
    <row r="1082" spans="1:7" ht="15.75" customHeight="1" thickBot="1" x14ac:dyDescent="0.3">
      <c r="A1082" s="2" t="s">
        <v>50</v>
      </c>
      <c r="B1082" s="2" t="s">
        <v>51</v>
      </c>
      <c r="C1082" s="3">
        <v>43924</v>
      </c>
      <c r="D1082" s="4">
        <v>24</v>
      </c>
      <c r="E1082" s="4">
        <v>0</v>
      </c>
      <c r="F1082" s="5"/>
      <c r="G1082" s="4">
        <v>0</v>
      </c>
    </row>
    <row r="1083" spans="1:7" ht="15.75" customHeight="1" thickBot="1" x14ac:dyDescent="0.3">
      <c r="A1083" s="2" t="s">
        <v>50</v>
      </c>
      <c r="B1083" s="2" t="s">
        <v>51</v>
      </c>
      <c r="C1083" s="3">
        <v>43925</v>
      </c>
      <c r="D1083" s="4">
        <v>515</v>
      </c>
      <c r="E1083" s="4">
        <v>14</v>
      </c>
      <c r="F1083" s="5"/>
      <c r="G1083" s="4">
        <v>14</v>
      </c>
    </row>
    <row r="1084" spans="1:7" ht="15.75" customHeight="1" thickBot="1" x14ac:dyDescent="0.3">
      <c r="A1084" s="2" t="s">
        <v>50</v>
      </c>
      <c r="B1084" s="2" t="s">
        <v>51</v>
      </c>
      <c r="C1084" s="3">
        <v>43926</v>
      </c>
      <c r="D1084" s="4">
        <v>506</v>
      </c>
      <c r="E1084" s="4">
        <v>13</v>
      </c>
      <c r="F1084" s="5"/>
      <c r="G1084" s="4">
        <v>13</v>
      </c>
    </row>
    <row r="1085" spans="1:7" ht="15.75" customHeight="1" thickBot="1" x14ac:dyDescent="0.3">
      <c r="A1085" s="2" t="s">
        <v>50</v>
      </c>
      <c r="B1085" s="2" t="s">
        <v>51</v>
      </c>
      <c r="C1085" s="3">
        <v>43927</v>
      </c>
      <c r="D1085" s="4">
        <v>1190</v>
      </c>
      <c r="E1085" s="4">
        <v>37</v>
      </c>
      <c r="F1085" s="5"/>
      <c r="G1085" s="4">
        <v>37</v>
      </c>
    </row>
    <row r="1086" spans="1:7" ht="15.75" customHeight="1" thickBot="1" x14ac:dyDescent="0.3">
      <c r="A1086" s="2" t="s">
        <v>50</v>
      </c>
      <c r="B1086" s="2" t="s">
        <v>51</v>
      </c>
      <c r="C1086" s="3">
        <v>43928</v>
      </c>
      <c r="D1086" s="4">
        <v>533</v>
      </c>
      <c r="E1086" s="4">
        <v>14</v>
      </c>
      <c r="F1086" s="5"/>
      <c r="G1086" s="4">
        <v>14</v>
      </c>
    </row>
    <row r="1087" spans="1:7" ht="15.75" customHeight="1" thickBot="1" x14ac:dyDescent="0.3">
      <c r="A1087" s="2" t="s">
        <v>50</v>
      </c>
      <c r="B1087" s="2" t="s">
        <v>51</v>
      </c>
      <c r="C1087" s="3">
        <v>43929</v>
      </c>
      <c r="D1087" s="4">
        <v>605</v>
      </c>
      <c r="E1087" s="4">
        <v>28</v>
      </c>
      <c r="F1087" s="5"/>
      <c r="G1087" s="4">
        <v>28</v>
      </c>
    </row>
    <row r="1088" spans="1:7" ht="15.75" customHeight="1" thickBot="1" x14ac:dyDescent="0.3">
      <c r="A1088" s="2" t="s">
        <v>50</v>
      </c>
      <c r="B1088" s="2" t="s">
        <v>51</v>
      </c>
      <c r="C1088" s="3">
        <v>43930</v>
      </c>
      <c r="D1088" s="4">
        <v>809</v>
      </c>
      <c r="E1088" s="4">
        <v>48</v>
      </c>
      <c r="F1088" s="5"/>
      <c r="G1088" s="4">
        <v>48</v>
      </c>
    </row>
    <row r="1089" spans="1:7" ht="15.75" customHeight="1" thickBot="1" x14ac:dyDescent="0.3">
      <c r="A1089" s="2" t="s">
        <v>50</v>
      </c>
      <c r="B1089" s="2" t="s">
        <v>51</v>
      </c>
      <c r="C1089" s="3">
        <v>43931</v>
      </c>
      <c r="D1089" s="4">
        <v>873</v>
      </c>
      <c r="E1089" s="4">
        <v>20</v>
      </c>
      <c r="F1089" s="5"/>
      <c r="G1089" s="4">
        <v>20</v>
      </c>
    </row>
    <row r="1090" spans="1:7" ht="15.75" customHeight="1" thickBot="1" x14ac:dyDescent="0.3">
      <c r="A1090" s="2" t="s">
        <v>50</v>
      </c>
      <c r="B1090" s="2" t="s">
        <v>51</v>
      </c>
      <c r="C1090" s="3">
        <v>43932</v>
      </c>
      <c r="D1090" s="4">
        <v>848</v>
      </c>
      <c r="E1090" s="4">
        <v>42</v>
      </c>
      <c r="F1090" s="5"/>
      <c r="G1090" s="4">
        <v>42</v>
      </c>
    </row>
    <row r="1091" spans="1:7" ht="15.75" customHeight="1" thickBot="1" x14ac:dyDescent="0.3">
      <c r="A1091" s="2" t="s">
        <v>50</v>
      </c>
      <c r="B1091" s="2" t="s">
        <v>51</v>
      </c>
      <c r="C1091" s="3">
        <v>43933</v>
      </c>
      <c r="D1091" s="4">
        <v>759</v>
      </c>
      <c r="E1091" s="4">
        <v>43</v>
      </c>
      <c r="F1091" s="5"/>
      <c r="G1091" s="4">
        <v>43</v>
      </c>
    </row>
    <row r="1092" spans="1:7" ht="15.75" customHeight="1" thickBot="1" x14ac:dyDescent="0.3">
      <c r="A1092" s="2" t="s">
        <v>50</v>
      </c>
      <c r="B1092" s="2" t="s">
        <v>51</v>
      </c>
      <c r="C1092" s="3">
        <v>43934</v>
      </c>
      <c r="D1092" s="4">
        <v>1248</v>
      </c>
      <c r="E1092" s="4">
        <v>27</v>
      </c>
      <c r="F1092" s="5"/>
      <c r="G1092" s="4">
        <v>27</v>
      </c>
    </row>
    <row r="1093" spans="1:7" ht="15.75" customHeight="1" thickBot="1" x14ac:dyDescent="0.3">
      <c r="A1093" s="2" t="s">
        <v>50</v>
      </c>
      <c r="B1093" s="2" t="s">
        <v>51</v>
      </c>
      <c r="C1093" s="3">
        <v>43935</v>
      </c>
      <c r="D1093" s="4">
        <v>1034</v>
      </c>
      <c r="E1093" s="4">
        <v>35</v>
      </c>
      <c r="F1093" s="5"/>
      <c r="G1093" s="4">
        <v>35</v>
      </c>
    </row>
    <row r="1094" spans="1:7" ht="15.75" customHeight="1" thickBot="1" x14ac:dyDescent="0.3">
      <c r="A1094" s="2" t="s">
        <v>50</v>
      </c>
      <c r="B1094" s="2" t="s">
        <v>51</v>
      </c>
      <c r="C1094" s="3">
        <v>43936</v>
      </c>
      <c r="D1094" s="4">
        <v>835</v>
      </c>
      <c r="E1094" s="4">
        <v>12</v>
      </c>
      <c r="F1094" s="5"/>
      <c r="G1094" s="4">
        <v>12</v>
      </c>
    </row>
    <row r="1095" spans="1:7" ht="15.75" customHeight="1" thickBot="1" x14ac:dyDescent="0.3">
      <c r="A1095" s="2" t="s">
        <v>50</v>
      </c>
      <c r="B1095" s="2" t="s">
        <v>51</v>
      </c>
      <c r="C1095" s="3">
        <v>43937</v>
      </c>
      <c r="D1095" s="4">
        <v>1108</v>
      </c>
      <c r="E1095" s="4">
        <v>43</v>
      </c>
      <c r="F1095" s="5"/>
      <c r="G1095" s="4">
        <v>43</v>
      </c>
    </row>
    <row r="1096" spans="1:7" ht="15.75" customHeight="1" thickBot="1" x14ac:dyDescent="0.3">
      <c r="A1096" s="2" t="s">
        <v>50</v>
      </c>
      <c r="B1096" s="2" t="s">
        <v>51</v>
      </c>
      <c r="C1096" s="3">
        <v>43938</v>
      </c>
      <c r="D1096" s="4">
        <v>922</v>
      </c>
      <c r="E1096" s="4">
        <v>38</v>
      </c>
      <c r="F1096" s="5"/>
      <c r="G1096" s="4">
        <v>38</v>
      </c>
    </row>
    <row r="1097" spans="1:7" ht="15.75" customHeight="1" thickBot="1" x14ac:dyDescent="0.3">
      <c r="A1097" s="2" t="s">
        <v>50</v>
      </c>
      <c r="B1097" s="2" t="s">
        <v>51</v>
      </c>
      <c r="C1097" s="3">
        <v>43939</v>
      </c>
      <c r="D1097" s="4">
        <v>1370</v>
      </c>
      <c r="E1097" s="4">
        <v>35</v>
      </c>
      <c r="F1097" s="5"/>
      <c r="G1097" s="4">
        <v>35</v>
      </c>
    </row>
    <row r="1098" spans="1:7" ht="15.75" customHeight="1" thickBot="1" x14ac:dyDescent="0.3">
      <c r="A1098" s="2" t="s">
        <v>50</v>
      </c>
      <c r="B1098" s="2" t="s">
        <v>51</v>
      </c>
      <c r="C1098" s="3">
        <v>43940</v>
      </c>
      <c r="D1098" s="4">
        <v>1893</v>
      </c>
      <c r="E1098" s="4">
        <v>38</v>
      </c>
      <c r="F1098" s="5"/>
      <c r="G1098" s="4">
        <v>38</v>
      </c>
    </row>
    <row r="1099" spans="1:7" ht="15.75" customHeight="1" thickBot="1" x14ac:dyDescent="0.3">
      <c r="A1099" s="2" t="s">
        <v>50</v>
      </c>
      <c r="B1099" s="2" t="s">
        <v>51</v>
      </c>
      <c r="C1099" s="3">
        <v>43941</v>
      </c>
      <c r="D1099" s="4">
        <v>924</v>
      </c>
      <c r="E1099" s="4">
        <v>33</v>
      </c>
      <c r="F1099" s="5"/>
      <c r="G1099" s="4">
        <v>33</v>
      </c>
    </row>
    <row r="1100" spans="1:7" ht="15.75" customHeight="1" thickBot="1" x14ac:dyDescent="0.3">
      <c r="A1100" s="2" t="s">
        <v>50</v>
      </c>
      <c r="B1100" s="2" t="s">
        <v>51</v>
      </c>
      <c r="C1100" s="3">
        <v>43942</v>
      </c>
      <c r="D1100" s="4">
        <v>1541</v>
      </c>
      <c r="E1100" s="4">
        <v>53</v>
      </c>
      <c r="F1100" s="5"/>
      <c r="G1100" s="4">
        <v>53</v>
      </c>
    </row>
    <row r="1101" spans="1:7" ht="15.75" customHeight="1" thickBot="1" x14ac:dyDescent="0.3">
      <c r="A1101" s="2" t="s">
        <v>50</v>
      </c>
      <c r="B1101" s="2" t="s">
        <v>51</v>
      </c>
      <c r="C1101" s="3">
        <v>43943</v>
      </c>
      <c r="D1101" s="4">
        <v>1290</v>
      </c>
      <c r="E1101" s="4">
        <v>36</v>
      </c>
      <c r="F1101" s="5"/>
      <c r="G1101" s="4">
        <v>36</v>
      </c>
    </row>
    <row r="1102" spans="1:7" ht="15.75" customHeight="1" thickBot="1" x14ac:dyDescent="0.3">
      <c r="A1102" s="2" t="s">
        <v>50</v>
      </c>
      <c r="B1102" s="2" t="s">
        <v>51</v>
      </c>
      <c r="C1102" s="3">
        <v>43944</v>
      </c>
      <c r="D1102" s="4">
        <v>1707</v>
      </c>
      <c r="E1102" s="4">
        <v>40</v>
      </c>
      <c r="F1102" s="5"/>
      <c r="G1102" s="4">
        <v>40</v>
      </c>
    </row>
    <row r="1103" spans="1:7" ht="15.75" customHeight="1" thickBot="1" x14ac:dyDescent="0.3">
      <c r="A1103" s="2" t="s">
        <v>50</v>
      </c>
      <c r="B1103" s="2" t="s">
        <v>51</v>
      </c>
      <c r="C1103" s="3">
        <v>43945</v>
      </c>
      <c r="D1103" s="4">
        <v>1453</v>
      </c>
      <c r="E1103" s="4">
        <v>59</v>
      </c>
      <c r="F1103" s="5"/>
      <c r="G1103" s="4">
        <v>59</v>
      </c>
    </row>
    <row r="1104" spans="1:7" ht="15.75" customHeight="1" thickBot="1" x14ac:dyDescent="0.3">
      <c r="A1104" s="2" t="s">
        <v>50</v>
      </c>
      <c r="B1104" s="2" t="s">
        <v>51</v>
      </c>
      <c r="C1104" s="3">
        <v>43946</v>
      </c>
      <c r="D1104" s="4">
        <v>1753</v>
      </c>
      <c r="E1104" s="4">
        <v>45</v>
      </c>
      <c r="F1104" s="5"/>
      <c r="G1104" s="4">
        <v>45</v>
      </c>
    </row>
    <row r="1105" spans="1:7" ht="15.75" customHeight="1" thickBot="1" x14ac:dyDescent="0.3">
      <c r="A1105" s="2" t="s">
        <v>50</v>
      </c>
      <c r="B1105" s="2" t="s">
        <v>51</v>
      </c>
      <c r="C1105" s="3">
        <v>43947</v>
      </c>
      <c r="D1105" s="4">
        <v>1607</v>
      </c>
      <c r="E1105" s="4">
        <v>56</v>
      </c>
      <c r="F1105" s="5"/>
      <c r="G1105" s="4">
        <v>56</v>
      </c>
    </row>
    <row r="1106" spans="1:7" ht="15.75" customHeight="1" thickBot="1" x14ac:dyDescent="0.3">
      <c r="A1106" s="2" t="s">
        <v>50</v>
      </c>
      <c r="B1106" s="2" t="s">
        <v>51</v>
      </c>
      <c r="C1106" s="3">
        <v>43948</v>
      </c>
      <c r="D1106" s="4">
        <v>1561</v>
      </c>
      <c r="E1106" s="4">
        <v>58</v>
      </c>
      <c r="F1106" s="5"/>
      <c r="G1106" s="4">
        <v>58</v>
      </c>
    </row>
    <row r="1107" spans="1:7" ht="15.75" customHeight="1" thickBot="1" x14ac:dyDescent="0.3">
      <c r="A1107" s="2" t="s">
        <v>50</v>
      </c>
      <c r="B1107" s="2" t="s">
        <v>51</v>
      </c>
      <c r="C1107" s="3">
        <v>43949</v>
      </c>
      <c r="D1107" s="4">
        <v>1873</v>
      </c>
      <c r="E1107" s="4">
        <v>69</v>
      </c>
      <c r="F1107" s="5"/>
      <c r="G1107" s="4">
        <v>69</v>
      </c>
    </row>
    <row r="1108" spans="1:7" ht="15.75" customHeight="1" thickBot="1" x14ac:dyDescent="0.3">
      <c r="A1108" s="2" t="s">
        <v>50</v>
      </c>
      <c r="B1108" s="2" t="s">
        <v>51</v>
      </c>
      <c r="C1108" s="3">
        <v>43950</v>
      </c>
      <c r="D1108" s="4">
        <v>1738</v>
      </c>
      <c r="E1108" s="4">
        <v>71</v>
      </c>
      <c r="F1108" s="5"/>
      <c r="G1108" s="4">
        <v>71</v>
      </c>
    </row>
    <row r="1109" spans="1:7" ht="15.75" customHeight="1" thickBot="1" x14ac:dyDescent="0.3">
      <c r="A1109" s="2" t="s">
        <v>50</v>
      </c>
      <c r="B1109" s="2" t="s">
        <v>51</v>
      </c>
      <c r="C1109" s="3">
        <v>43951</v>
      </c>
      <c r="D1109" s="4">
        <v>1801</v>
      </c>
      <c r="E1109" s="4">
        <v>75</v>
      </c>
      <c r="F1109" s="5"/>
      <c r="G1109" s="4">
        <v>75</v>
      </c>
    </row>
    <row r="1110" spans="1:7" ht="15.75" customHeight="1" thickBot="1" x14ac:dyDescent="0.3">
      <c r="A1110" s="2" t="s">
        <v>50</v>
      </c>
      <c r="B1110" s="2" t="s">
        <v>51</v>
      </c>
      <c r="C1110" s="3">
        <v>43952</v>
      </c>
      <c r="D1110" s="4">
        <v>2394</v>
      </c>
      <c r="E1110" s="4">
        <v>69</v>
      </c>
      <c r="F1110" s="5"/>
      <c r="G1110" s="4">
        <v>69</v>
      </c>
    </row>
    <row r="1111" spans="1:7" ht="15.75" customHeight="1" thickBot="1" x14ac:dyDescent="0.3">
      <c r="A1111" s="2" t="s">
        <v>50</v>
      </c>
      <c r="B1111" s="2" t="s">
        <v>51</v>
      </c>
      <c r="C1111" s="3">
        <v>43953</v>
      </c>
      <c r="D1111" s="4">
        <v>2442</v>
      </c>
      <c r="E1111" s="4">
        <v>100</v>
      </c>
      <c r="F1111" s="5"/>
      <c r="G1111" s="4">
        <v>100</v>
      </c>
    </row>
    <row r="1112" spans="1:7" ht="15.75" customHeight="1" thickBot="1" x14ac:dyDescent="0.3">
      <c r="A1112" s="2" t="s">
        <v>50</v>
      </c>
      <c r="B1112" s="2" t="s">
        <v>51</v>
      </c>
      <c r="C1112" s="3">
        <v>43954</v>
      </c>
      <c r="D1112" s="4">
        <v>2806</v>
      </c>
      <c r="E1112" s="4">
        <v>68</v>
      </c>
      <c r="F1112" s="5"/>
      <c r="G1112" s="4">
        <v>68</v>
      </c>
    </row>
    <row r="1113" spans="1:7" ht="15.75" customHeight="1" thickBot="1" x14ac:dyDescent="0.3">
      <c r="A1113" s="2" t="s">
        <v>50</v>
      </c>
      <c r="B1113" s="2" t="s">
        <v>51</v>
      </c>
      <c r="C1113" s="3">
        <v>43955</v>
      </c>
      <c r="D1113" s="4">
        <v>3932</v>
      </c>
      <c r="E1113" s="4">
        <v>175</v>
      </c>
      <c r="F1113" s="5"/>
      <c r="G1113" s="4">
        <v>175</v>
      </c>
    </row>
    <row r="1114" spans="1:7" ht="15.75" customHeight="1" thickBot="1" x14ac:dyDescent="0.3">
      <c r="A1114" s="2" t="s">
        <v>50</v>
      </c>
      <c r="B1114" s="2" t="s">
        <v>51</v>
      </c>
      <c r="C1114" s="3">
        <v>43956</v>
      </c>
      <c r="D1114" s="4">
        <v>2963</v>
      </c>
      <c r="E1114" s="4">
        <v>127</v>
      </c>
      <c r="F1114" s="5"/>
      <c r="G1114" s="4">
        <v>127</v>
      </c>
    </row>
    <row r="1115" spans="1:7" ht="15.75" customHeight="1" thickBot="1" x14ac:dyDescent="0.3">
      <c r="A1115" s="2" t="s">
        <v>50</v>
      </c>
      <c r="B1115" s="2" t="s">
        <v>51</v>
      </c>
      <c r="C1115" s="3">
        <v>43957</v>
      </c>
      <c r="D1115" s="4">
        <v>3587</v>
      </c>
      <c r="E1115" s="4">
        <v>92</v>
      </c>
      <c r="F1115" s="5"/>
      <c r="G1115" s="4">
        <v>92</v>
      </c>
    </row>
    <row r="1116" spans="1:7" ht="15.75" customHeight="1" thickBot="1" x14ac:dyDescent="0.3">
      <c r="A1116" s="2" t="s">
        <v>50</v>
      </c>
      <c r="B1116" s="2" t="s">
        <v>51</v>
      </c>
      <c r="C1116" s="3">
        <v>43958</v>
      </c>
      <c r="D1116" s="4">
        <v>3364</v>
      </c>
      <c r="E1116" s="4">
        <v>104</v>
      </c>
      <c r="F1116" s="5"/>
      <c r="G1116" s="4">
        <v>104</v>
      </c>
    </row>
    <row r="1117" spans="1:7" ht="15.75" customHeight="1" thickBot="1" x14ac:dyDescent="0.3">
      <c r="A1117" s="2" t="s">
        <v>50</v>
      </c>
      <c r="B1117" s="2" t="s">
        <v>51</v>
      </c>
      <c r="C1117" s="3">
        <v>43959</v>
      </c>
      <c r="D1117" s="4">
        <v>3344</v>
      </c>
      <c r="E1117" s="4">
        <v>96</v>
      </c>
      <c r="F1117" s="5"/>
      <c r="G1117" s="4">
        <v>96</v>
      </c>
    </row>
    <row r="1118" spans="1:7" ht="15.75" customHeight="1" thickBot="1" x14ac:dyDescent="0.3">
      <c r="A1118" s="2" t="s">
        <v>50</v>
      </c>
      <c r="B1118" s="2" t="s">
        <v>51</v>
      </c>
      <c r="C1118" s="3">
        <v>43960</v>
      </c>
      <c r="D1118" s="4">
        <v>3113</v>
      </c>
      <c r="E1118" s="4">
        <v>116</v>
      </c>
      <c r="F1118" s="5"/>
      <c r="G1118" s="4">
        <v>116</v>
      </c>
    </row>
    <row r="1119" spans="1:7" ht="15.75" customHeight="1" thickBot="1" x14ac:dyDescent="0.3">
      <c r="A1119" s="2" t="s">
        <v>50</v>
      </c>
      <c r="B1119" s="2" t="s">
        <v>51</v>
      </c>
      <c r="C1119" s="3">
        <v>43961</v>
      </c>
      <c r="D1119" s="4">
        <v>4353</v>
      </c>
      <c r="E1119" s="4">
        <v>111</v>
      </c>
      <c r="F1119" s="5"/>
      <c r="G1119" s="4">
        <v>111</v>
      </c>
    </row>
    <row r="1120" spans="1:7" ht="15.75" customHeight="1" thickBot="1" x14ac:dyDescent="0.3">
      <c r="A1120" s="2" t="s">
        <v>50</v>
      </c>
      <c r="B1120" s="2" t="s">
        <v>51</v>
      </c>
      <c r="C1120" s="3">
        <v>43962</v>
      </c>
      <c r="D1120" s="4">
        <v>3607</v>
      </c>
      <c r="E1120" s="4">
        <v>82</v>
      </c>
      <c r="F1120" s="5"/>
      <c r="G1120" s="4">
        <v>82</v>
      </c>
    </row>
    <row r="1121" spans="1:7" ht="15.75" customHeight="1" thickBot="1" x14ac:dyDescent="0.3">
      <c r="A1121" s="2" t="s">
        <v>50</v>
      </c>
      <c r="B1121" s="2" t="s">
        <v>51</v>
      </c>
      <c r="C1121" s="3">
        <v>43963</v>
      </c>
      <c r="D1121" s="4">
        <v>3524</v>
      </c>
      <c r="E1121" s="4">
        <v>121</v>
      </c>
      <c r="F1121" s="5"/>
      <c r="G1121" s="4">
        <v>121</v>
      </c>
    </row>
    <row r="1122" spans="1:7" ht="15.75" customHeight="1" thickBot="1" x14ac:dyDescent="0.3">
      <c r="A1122" s="2" t="s">
        <v>50</v>
      </c>
      <c r="B1122" s="2" t="s">
        <v>51</v>
      </c>
      <c r="C1122" s="3">
        <v>43964</v>
      </c>
      <c r="D1122" s="4">
        <v>3763</v>
      </c>
      <c r="E1122" s="4">
        <v>136</v>
      </c>
      <c r="F1122" s="5"/>
      <c r="G1122" s="4">
        <v>136</v>
      </c>
    </row>
    <row r="1123" spans="1:7" ht="15.75" customHeight="1" thickBot="1" x14ac:dyDescent="0.3">
      <c r="A1123" s="2" t="s">
        <v>50</v>
      </c>
      <c r="B1123" s="2" t="s">
        <v>51</v>
      </c>
      <c r="C1123" s="3">
        <v>43965</v>
      </c>
      <c r="D1123" s="4">
        <v>3942</v>
      </c>
      <c r="E1123" s="4">
        <v>98</v>
      </c>
      <c r="F1123" s="5"/>
      <c r="G1123" s="4">
        <v>98</v>
      </c>
    </row>
    <row r="1124" spans="1:7" ht="15.75" customHeight="1" thickBot="1" x14ac:dyDescent="0.3">
      <c r="A1124" s="2" t="s">
        <v>50</v>
      </c>
      <c r="B1124" s="2" t="s">
        <v>51</v>
      </c>
      <c r="C1124" s="3">
        <v>43966</v>
      </c>
      <c r="D1124" s="4">
        <v>3787</v>
      </c>
      <c r="E1124" s="4">
        <v>104</v>
      </c>
      <c r="F1124" s="5"/>
      <c r="G1124" s="4">
        <v>104</v>
      </c>
    </row>
    <row r="1125" spans="1:7" ht="15.75" customHeight="1" thickBot="1" x14ac:dyDescent="0.3">
      <c r="A1125" s="2" t="s">
        <v>50</v>
      </c>
      <c r="B1125" s="2" t="s">
        <v>51</v>
      </c>
      <c r="C1125" s="3">
        <v>43967</v>
      </c>
      <c r="D1125" s="4">
        <v>4864</v>
      </c>
      <c r="E1125" s="4">
        <v>118</v>
      </c>
      <c r="F1125" s="5"/>
      <c r="G1125" s="4">
        <v>118</v>
      </c>
    </row>
    <row r="1126" spans="1:7" ht="15.75" customHeight="1" thickBot="1" x14ac:dyDescent="0.3">
      <c r="A1126" s="2" t="s">
        <v>50</v>
      </c>
      <c r="B1126" s="2" t="s">
        <v>51</v>
      </c>
      <c r="C1126" s="3">
        <v>43968</v>
      </c>
      <c r="D1126" s="4">
        <v>5050</v>
      </c>
      <c r="E1126" s="4">
        <v>154</v>
      </c>
      <c r="F1126" s="5"/>
      <c r="G1126" s="4">
        <v>154</v>
      </c>
    </row>
    <row r="1127" spans="1:7" ht="15.75" customHeight="1" thickBot="1" x14ac:dyDescent="0.3">
      <c r="A1127" s="2" t="s">
        <v>50</v>
      </c>
      <c r="B1127" s="2" t="s">
        <v>51</v>
      </c>
      <c r="C1127" s="3">
        <v>43969</v>
      </c>
      <c r="D1127" s="4">
        <v>4630</v>
      </c>
      <c r="E1127" s="4">
        <v>131</v>
      </c>
      <c r="F1127" s="5"/>
      <c r="G1127" s="4">
        <v>131</v>
      </c>
    </row>
    <row r="1128" spans="1:7" ht="15.75" customHeight="1" thickBot="1" x14ac:dyDescent="0.3">
      <c r="A1128" s="2" t="s">
        <v>50</v>
      </c>
      <c r="B1128" s="2" t="s">
        <v>51</v>
      </c>
      <c r="C1128" s="3">
        <v>43970</v>
      </c>
      <c r="D1128" s="4">
        <v>6147</v>
      </c>
      <c r="E1128" s="4">
        <v>146</v>
      </c>
      <c r="F1128" s="5"/>
      <c r="G1128" s="4">
        <v>146</v>
      </c>
    </row>
    <row r="1129" spans="1:7" ht="15.75" customHeight="1" thickBot="1" x14ac:dyDescent="0.3">
      <c r="A1129" s="2" t="s">
        <v>50</v>
      </c>
      <c r="B1129" s="2" t="s">
        <v>51</v>
      </c>
      <c r="C1129" s="3">
        <v>43971</v>
      </c>
      <c r="D1129" s="4">
        <v>5553</v>
      </c>
      <c r="E1129" s="4">
        <v>132</v>
      </c>
      <c r="F1129" s="5"/>
      <c r="G1129" s="4">
        <v>132</v>
      </c>
    </row>
    <row r="1130" spans="1:7" ht="15.75" customHeight="1" thickBot="1" x14ac:dyDescent="0.3">
      <c r="A1130" s="2" t="s">
        <v>50</v>
      </c>
      <c r="B1130" s="2" t="s">
        <v>51</v>
      </c>
      <c r="C1130" s="3">
        <v>43972</v>
      </c>
      <c r="D1130" s="4">
        <v>6198</v>
      </c>
      <c r="E1130" s="4">
        <v>150</v>
      </c>
      <c r="F1130" s="5"/>
      <c r="G1130" s="4">
        <v>150</v>
      </c>
    </row>
    <row r="1131" spans="1:7" ht="15.75" customHeight="1" thickBot="1" x14ac:dyDescent="0.3">
      <c r="A1131" s="2" t="s">
        <v>50</v>
      </c>
      <c r="B1131" s="2" t="s">
        <v>51</v>
      </c>
      <c r="C1131" s="3">
        <v>43973</v>
      </c>
      <c r="D1131" s="4">
        <v>6568</v>
      </c>
      <c r="E1131" s="4">
        <v>142</v>
      </c>
      <c r="F1131" s="5"/>
      <c r="G1131" s="4">
        <v>142</v>
      </c>
    </row>
    <row r="1132" spans="1:7" ht="15.75" customHeight="1" thickBot="1" x14ac:dyDescent="0.3">
      <c r="A1132" s="2" t="s">
        <v>50</v>
      </c>
      <c r="B1132" s="2" t="s">
        <v>51</v>
      </c>
      <c r="C1132" s="3">
        <v>43974</v>
      </c>
      <c r="D1132" s="4">
        <v>6629</v>
      </c>
      <c r="E1132" s="4">
        <v>142</v>
      </c>
      <c r="F1132" s="5"/>
      <c r="G1132" s="4">
        <v>142</v>
      </c>
    </row>
    <row r="1133" spans="1:7" ht="15.75" customHeight="1" thickBot="1" x14ac:dyDescent="0.3">
      <c r="A1133" s="2" t="s">
        <v>50</v>
      </c>
      <c r="B1133" s="2" t="s">
        <v>51</v>
      </c>
      <c r="C1133" s="3">
        <v>43975</v>
      </c>
      <c r="D1133" s="4">
        <v>7113</v>
      </c>
      <c r="E1133" s="4">
        <v>156</v>
      </c>
      <c r="F1133" s="5"/>
      <c r="G1133" s="4">
        <v>156</v>
      </c>
    </row>
    <row r="1134" spans="1:7" ht="15.75" customHeight="1" thickBot="1" x14ac:dyDescent="0.3">
      <c r="A1134" s="2" t="s">
        <v>50</v>
      </c>
      <c r="B1134" s="2" t="s">
        <v>51</v>
      </c>
      <c r="C1134" s="3">
        <v>43976</v>
      </c>
      <c r="D1134" s="4">
        <v>6414</v>
      </c>
      <c r="E1134" s="4">
        <v>148</v>
      </c>
      <c r="F1134" s="5"/>
      <c r="G1134" s="4">
        <v>148</v>
      </c>
    </row>
    <row r="1135" spans="1:7" ht="15.75" customHeight="1" thickBot="1" x14ac:dyDescent="0.3">
      <c r="A1135" s="2" t="s">
        <v>50</v>
      </c>
      <c r="B1135" s="2" t="s">
        <v>51</v>
      </c>
      <c r="C1135" s="3">
        <v>43977</v>
      </c>
      <c r="D1135" s="4">
        <v>5843</v>
      </c>
      <c r="E1135" s="4">
        <v>172</v>
      </c>
      <c r="F1135" s="5"/>
      <c r="G1135" s="4">
        <v>172</v>
      </c>
    </row>
    <row r="1136" spans="1:7" ht="15.75" customHeight="1" thickBot="1" x14ac:dyDescent="0.3">
      <c r="A1136" s="2" t="s">
        <v>50</v>
      </c>
      <c r="B1136" s="2" t="s">
        <v>51</v>
      </c>
      <c r="C1136" s="3">
        <v>43978</v>
      </c>
      <c r="D1136" s="4">
        <v>7293</v>
      </c>
      <c r="E1136" s="4">
        <v>190</v>
      </c>
      <c r="F1136" s="5"/>
      <c r="G1136" s="4">
        <v>190</v>
      </c>
    </row>
    <row r="1137" spans="1:7" ht="15.75" customHeight="1" thickBot="1" x14ac:dyDescent="0.3">
      <c r="A1137" s="2" t="s">
        <v>50</v>
      </c>
      <c r="B1137" s="2" t="s">
        <v>51</v>
      </c>
      <c r="C1137" s="3">
        <v>43979</v>
      </c>
      <c r="D1137" s="4">
        <v>7300</v>
      </c>
      <c r="E1137" s="4">
        <v>177</v>
      </c>
      <c r="F1137" s="5"/>
      <c r="G1137" s="4">
        <v>177</v>
      </c>
    </row>
    <row r="1138" spans="1:7" ht="15.75" customHeight="1" thickBot="1" x14ac:dyDescent="0.3">
      <c r="A1138" s="2" t="s">
        <v>50</v>
      </c>
      <c r="B1138" s="2" t="s">
        <v>51</v>
      </c>
      <c r="C1138" s="3">
        <v>43980</v>
      </c>
      <c r="D1138" s="4">
        <v>8105</v>
      </c>
      <c r="E1138" s="4">
        <v>269</v>
      </c>
      <c r="F1138" s="5"/>
      <c r="G1138" s="4">
        <v>269</v>
      </c>
    </row>
    <row r="1139" spans="1:7" ht="15.75" customHeight="1" thickBot="1" x14ac:dyDescent="0.3">
      <c r="A1139" s="2" t="s">
        <v>50</v>
      </c>
      <c r="B1139" s="2" t="s">
        <v>51</v>
      </c>
      <c r="C1139" s="3">
        <v>43981</v>
      </c>
      <c r="D1139" s="4">
        <v>8336</v>
      </c>
      <c r="E1139" s="4">
        <v>205</v>
      </c>
      <c r="F1139" s="5"/>
      <c r="G1139" s="4">
        <v>205</v>
      </c>
    </row>
    <row r="1140" spans="1:7" ht="15.75" customHeight="1" thickBot="1" x14ac:dyDescent="0.3">
      <c r="A1140" s="2" t="s">
        <v>50</v>
      </c>
      <c r="B1140" s="2" t="s">
        <v>51</v>
      </c>
      <c r="C1140" s="3">
        <v>43982</v>
      </c>
      <c r="D1140" s="4">
        <v>8782</v>
      </c>
      <c r="E1140" s="4">
        <v>223</v>
      </c>
      <c r="F1140" s="5"/>
      <c r="G1140" s="4">
        <v>223</v>
      </c>
    </row>
    <row r="1141" spans="1:7" ht="15.75" customHeight="1" thickBot="1" x14ac:dyDescent="0.3">
      <c r="A1141" s="2" t="s">
        <v>50</v>
      </c>
      <c r="B1141" s="2" t="s">
        <v>51</v>
      </c>
      <c r="C1141" s="3">
        <v>43983</v>
      </c>
      <c r="D1141" s="4">
        <v>7761</v>
      </c>
      <c r="E1141" s="4">
        <v>200</v>
      </c>
      <c r="F1141" s="5"/>
      <c r="G1141" s="4">
        <v>200</v>
      </c>
    </row>
    <row r="1142" spans="1:7" ht="15.75" customHeight="1" thickBot="1" x14ac:dyDescent="0.3">
      <c r="A1142" s="2" t="s">
        <v>50</v>
      </c>
      <c r="B1142" s="2" t="s">
        <v>51</v>
      </c>
      <c r="C1142" s="3">
        <v>43984</v>
      </c>
      <c r="D1142" s="4">
        <v>8821</v>
      </c>
      <c r="E1142" s="4">
        <v>221</v>
      </c>
      <c r="F1142" s="5"/>
      <c r="G1142" s="4">
        <v>221</v>
      </c>
    </row>
    <row r="1143" spans="1:7" ht="15.75" customHeight="1" thickBot="1" x14ac:dyDescent="0.3">
      <c r="A1143" s="2" t="s">
        <v>50</v>
      </c>
      <c r="B1143" s="2" t="s">
        <v>51</v>
      </c>
      <c r="C1143" s="3">
        <v>43985</v>
      </c>
      <c r="D1143" s="4">
        <v>9633</v>
      </c>
      <c r="E1143" s="4">
        <v>259</v>
      </c>
      <c r="F1143" s="5"/>
      <c r="G1143" s="4">
        <v>259</v>
      </c>
    </row>
    <row r="1144" spans="1:7" ht="15.75" customHeight="1" thickBot="1" x14ac:dyDescent="0.3">
      <c r="A1144" s="2" t="s">
        <v>50</v>
      </c>
      <c r="B1144" s="2" t="s">
        <v>51</v>
      </c>
      <c r="C1144" s="3">
        <v>43986</v>
      </c>
      <c r="D1144" s="4">
        <v>9889</v>
      </c>
      <c r="E1144" s="4">
        <v>275</v>
      </c>
      <c r="F1144" s="5"/>
      <c r="G1144" s="4">
        <v>275</v>
      </c>
    </row>
    <row r="1145" spans="1:7" ht="15.75" customHeight="1" thickBot="1" x14ac:dyDescent="0.3">
      <c r="A1145" s="2" t="s">
        <v>50</v>
      </c>
      <c r="B1145" s="2" t="s">
        <v>51</v>
      </c>
      <c r="C1145" s="3">
        <v>43987</v>
      </c>
      <c r="D1145" s="4">
        <v>9471</v>
      </c>
      <c r="E1145" s="4">
        <v>286</v>
      </c>
      <c r="F1145" s="5"/>
      <c r="G1145" s="4">
        <v>286</v>
      </c>
    </row>
    <row r="1146" spans="1:7" ht="15.75" customHeight="1" thickBot="1" x14ac:dyDescent="0.3">
      <c r="A1146" s="2" t="s">
        <v>50</v>
      </c>
      <c r="B1146" s="2" t="s">
        <v>51</v>
      </c>
      <c r="C1146" s="3">
        <v>43988</v>
      </c>
      <c r="D1146" s="4">
        <v>10438</v>
      </c>
      <c r="E1146" s="4">
        <v>297</v>
      </c>
      <c r="F1146" s="5"/>
      <c r="G1146" s="4">
        <v>297</v>
      </c>
    </row>
    <row r="1147" spans="1:7" ht="15.75" customHeight="1" thickBot="1" x14ac:dyDescent="0.3">
      <c r="A1147" s="2" t="s">
        <v>50</v>
      </c>
      <c r="B1147" s="2" t="s">
        <v>51</v>
      </c>
      <c r="C1147" s="3">
        <v>43989</v>
      </c>
      <c r="D1147" s="4">
        <v>10864</v>
      </c>
      <c r="E1147" s="4">
        <v>261</v>
      </c>
      <c r="F1147" s="5"/>
      <c r="G1147" s="4">
        <v>261</v>
      </c>
    </row>
    <row r="1148" spans="1:7" ht="15.75" customHeight="1" thickBot="1" x14ac:dyDescent="0.3">
      <c r="A1148" s="2" t="s">
        <v>50</v>
      </c>
      <c r="B1148" s="2" t="s">
        <v>51</v>
      </c>
      <c r="C1148" s="3">
        <v>43990</v>
      </c>
      <c r="D1148" s="4">
        <v>8442</v>
      </c>
      <c r="E1148" s="4">
        <v>266</v>
      </c>
      <c r="F1148" s="5"/>
      <c r="G1148" s="4">
        <v>266</v>
      </c>
    </row>
    <row r="1149" spans="1:7" ht="15.75" customHeight="1" thickBot="1" x14ac:dyDescent="0.3">
      <c r="A1149" s="2" t="s">
        <v>50</v>
      </c>
      <c r="B1149" s="2" t="s">
        <v>51</v>
      </c>
      <c r="C1149" s="3">
        <v>43991</v>
      </c>
      <c r="D1149" s="4">
        <v>10218</v>
      </c>
      <c r="E1149" s="4">
        <v>277</v>
      </c>
      <c r="F1149" s="5"/>
      <c r="G1149" s="4">
        <v>277</v>
      </c>
    </row>
    <row r="1150" spans="1:7" ht="15.75" customHeight="1" thickBot="1" x14ac:dyDescent="0.3">
      <c r="A1150" s="2" t="s">
        <v>50</v>
      </c>
      <c r="B1150" s="2" t="s">
        <v>51</v>
      </c>
      <c r="C1150" s="3">
        <v>43992</v>
      </c>
      <c r="D1150" s="4">
        <v>10459</v>
      </c>
      <c r="E1150" s="4">
        <v>352</v>
      </c>
      <c r="F1150" s="5"/>
      <c r="G1150" s="4">
        <v>352</v>
      </c>
    </row>
    <row r="1151" spans="1:7" ht="15.75" customHeight="1" thickBot="1" x14ac:dyDescent="0.3">
      <c r="A1151" s="2" t="s">
        <v>50</v>
      </c>
      <c r="B1151" s="2" t="s">
        <v>51</v>
      </c>
      <c r="C1151" s="3">
        <v>43993</v>
      </c>
      <c r="D1151" s="4">
        <v>10930</v>
      </c>
      <c r="E1151" s="4">
        <v>396</v>
      </c>
      <c r="F1151" s="5"/>
      <c r="G1151" s="4">
        <v>396</v>
      </c>
    </row>
    <row r="1152" spans="1:7" ht="15.75" customHeight="1" thickBot="1" x14ac:dyDescent="0.3">
      <c r="A1152" s="2" t="s">
        <v>50</v>
      </c>
      <c r="B1152" s="2" t="s">
        <v>51</v>
      </c>
      <c r="C1152" s="3">
        <v>43994</v>
      </c>
      <c r="D1152" s="4">
        <v>11458</v>
      </c>
      <c r="E1152" s="4">
        <v>386</v>
      </c>
      <c r="F1152" s="5"/>
      <c r="G1152" s="4">
        <v>386</v>
      </c>
    </row>
    <row r="1153" spans="1:7" ht="15.75" customHeight="1" thickBot="1" x14ac:dyDescent="0.3">
      <c r="A1153" s="2" t="s">
        <v>50</v>
      </c>
      <c r="B1153" s="2" t="s">
        <v>51</v>
      </c>
      <c r="C1153" s="3">
        <v>43995</v>
      </c>
      <c r="D1153" s="4">
        <v>11929</v>
      </c>
      <c r="E1153" s="4">
        <v>311</v>
      </c>
      <c r="F1153" s="5"/>
      <c r="G1153" s="4">
        <v>311</v>
      </c>
    </row>
    <row r="1154" spans="1:7" ht="15.75" customHeight="1" thickBot="1" x14ac:dyDescent="0.3">
      <c r="A1154" s="2" t="s">
        <v>50</v>
      </c>
      <c r="B1154" s="2" t="s">
        <v>51</v>
      </c>
      <c r="C1154" s="3">
        <v>43996</v>
      </c>
      <c r="D1154" s="4">
        <v>11502</v>
      </c>
      <c r="E1154" s="4">
        <v>325</v>
      </c>
      <c r="F1154" s="5"/>
      <c r="G1154" s="4">
        <v>325</v>
      </c>
    </row>
    <row r="1155" spans="1:7" ht="15.75" customHeight="1" thickBot="1" x14ac:dyDescent="0.3">
      <c r="A1155" s="2" t="s">
        <v>50</v>
      </c>
      <c r="B1155" s="2" t="s">
        <v>51</v>
      </c>
      <c r="C1155" s="3">
        <v>43997</v>
      </c>
      <c r="D1155" s="4">
        <v>10667</v>
      </c>
      <c r="E1155" s="4">
        <v>380</v>
      </c>
      <c r="F1155" s="5"/>
      <c r="G1155" s="4">
        <v>380</v>
      </c>
    </row>
    <row r="1156" spans="1:7" ht="15.75" customHeight="1" thickBot="1" x14ac:dyDescent="0.3">
      <c r="A1156" s="2" t="s">
        <v>50</v>
      </c>
      <c r="B1156" s="2" t="s">
        <v>51</v>
      </c>
      <c r="C1156" s="3">
        <v>43998</v>
      </c>
      <c r="D1156" s="4">
        <v>10974</v>
      </c>
      <c r="E1156" s="4">
        <v>2003</v>
      </c>
      <c r="F1156" s="5"/>
      <c r="G1156" s="4">
        <v>2003</v>
      </c>
    </row>
    <row r="1157" spans="1:7" ht="15.75" customHeight="1" thickBot="1" x14ac:dyDescent="0.3">
      <c r="A1157" s="2" t="s">
        <v>50</v>
      </c>
      <c r="B1157" s="2" t="s">
        <v>51</v>
      </c>
      <c r="C1157" s="3">
        <v>43999</v>
      </c>
      <c r="D1157" s="4">
        <v>12881</v>
      </c>
      <c r="E1157" s="4">
        <v>334</v>
      </c>
      <c r="F1157" s="5"/>
      <c r="G1157" s="4">
        <v>334</v>
      </c>
    </row>
    <row r="1158" spans="1:7" ht="15.75" customHeight="1" thickBot="1" x14ac:dyDescent="0.3">
      <c r="A1158" s="2" t="s">
        <v>50</v>
      </c>
      <c r="B1158" s="2" t="s">
        <v>51</v>
      </c>
      <c r="C1158" s="3">
        <v>44000</v>
      </c>
      <c r="D1158" s="4">
        <v>13586</v>
      </c>
      <c r="E1158" s="4">
        <v>336</v>
      </c>
      <c r="F1158" s="5"/>
      <c r="G1158" s="4">
        <v>336</v>
      </c>
    </row>
    <row r="1159" spans="1:7" ht="15.75" customHeight="1" thickBot="1" x14ac:dyDescent="0.3">
      <c r="A1159" s="2" t="s">
        <v>50</v>
      </c>
      <c r="B1159" s="2" t="s">
        <v>51</v>
      </c>
      <c r="C1159" s="3">
        <v>44001</v>
      </c>
      <c r="D1159" s="4">
        <v>14516</v>
      </c>
      <c r="E1159" s="4">
        <v>375</v>
      </c>
      <c r="F1159" s="5"/>
      <c r="G1159" s="4">
        <v>375</v>
      </c>
    </row>
    <row r="1160" spans="1:7" ht="15.75" customHeight="1" thickBot="1" x14ac:dyDescent="0.3">
      <c r="A1160" s="2" t="s">
        <v>50</v>
      </c>
      <c r="B1160" s="2" t="s">
        <v>51</v>
      </c>
      <c r="C1160" s="3">
        <v>44002</v>
      </c>
      <c r="D1160" s="4">
        <v>15403</v>
      </c>
      <c r="E1160" s="4">
        <v>306</v>
      </c>
      <c r="F1160" s="5"/>
      <c r="G1160" s="4">
        <v>306</v>
      </c>
    </row>
    <row r="1161" spans="1:7" ht="15.75" customHeight="1" thickBot="1" x14ac:dyDescent="0.3">
      <c r="A1161" s="2" t="s">
        <v>50</v>
      </c>
      <c r="B1161" s="2" t="s">
        <v>51</v>
      </c>
      <c r="C1161" s="3">
        <v>44003</v>
      </c>
      <c r="D1161" s="4">
        <v>14831</v>
      </c>
      <c r="E1161" s="4">
        <v>445</v>
      </c>
      <c r="F1161" s="5"/>
      <c r="G1161" s="4">
        <v>445</v>
      </c>
    </row>
    <row r="1162" spans="1:7" ht="15.75" customHeight="1" thickBot="1" x14ac:dyDescent="0.3">
      <c r="A1162" s="2" t="s">
        <v>50</v>
      </c>
      <c r="B1162" s="2" t="s">
        <v>51</v>
      </c>
      <c r="C1162" s="3">
        <v>44004</v>
      </c>
      <c r="D1162" s="4">
        <v>14933</v>
      </c>
      <c r="E1162" s="4">
        <v>312</v>
      </c>
      <c r="F1162" s="5"/>
      <c r="G1162" s="4">
        <v>312</v>
      </c>
    </row>
    <row r="1163" spans="1:7" ht="15.75" customHeight="1" thickBot="1" x14ac:dyDescent="0.3">
      <c r="A1163" s="2" t="s">
        <v>50</v>
      </c>
      <c r="B1163" s="2" t="s">
        <v>51</v>
      </c>
      <c r="C1163" s="3">
        <v>44005</v>
      </c>
      <c r="D1163" s="4">
        <v>15968</v>
      </c>
      <c r="E1163" s="4">
        <v>465</v>
      </c>
      <c r="F1163" s="5"/>
      <c r="G1163" s="4">
        <v>465</v>
      </c>
    </row>
    <row r="1164" spans="1:7" ht="15.75" customHeight="1" thickBot="1" x14ac:dyDescent="0.3">
      <c r="A1164" s="2" t="s">
        <v>50</v>
      </c>
      <c r="B1164" s="2" t="s">
        <v>51</v>
      </c>
      <c r="C1164" s="3">
        <v>44006</v>
      </c>
      <c r="D1164" s="4">
        <v>16922</v>
      </c>
      <c r="E1164" s="4">
        <v>418</v>
      </c>
      <c r="F1164" s="5"/>
      <c r="G1164" s="4">
        <v>418</v>
      </c>
    </row>
    <row r="1165" spans="1:7" ht="15.75" customHeight="1" thickBot="1" x14ac:dyDescent="0.3">
      <c r="A1165" s="2" t="s">
        <v>50</v>
      </c>
      <c r="B1165" s="2" t="s">
        <v>51</v>
      </c>
      <c r="C1165" s="3">
        <v>44007</v>
      </c>
      <c r="D1165" s="4">
        <v>17296</v>
      </c>
      <c r="E1165" s="4">
        <v>407</v>
      </c>
      <c r="F1165" s="5"/>
      <c r="G1165" s="4">
        <v>407</v>
      </c>
    </row>
    <row r="1166" spans="1:7" ht="15.75" customHeight="1" thickBot="1" x14ac:dyDescent="0.3">
      <c r="A1166" s="2" t="s">
        <v>50</v>
      </c>
      <c r="B1166" s="2" t="s">
        <v>51</v>
      </c>
      <c r="C1166" s="3">
        <v>44008</v>
      </c>
      <c r="D1166" s="4">
        <v>18552</v>
      </c>
      <c r="E1166" s="4">
        <v>384</v>
      </c>
      <c r="F1166" s="5"/>
      <c r="G1166" s="4">
        <v>384</v>
      </c>
    </row>
    <row r="1167" spans="1:7" ht="15.75" customHeight="1" thickBot="1" x14ac:dyDescent="0.3">
      <c r="A1167" s="2" t="s">
        <v>50</v>
      </c>
      <c r="B1167" s="2" t="s">
        <v>51</v>
      </c>
      <c r="C1167" s="3">
        <v>44009</v>
      </c>
      <c r="D1167" s="4">
        <v>19906</v>
      </c>
      <c r="E1167" s="4">
        <v>410</v>
      </c>
      <c r="F1167" s="5"/>
      <c r="G1167" s="4">
        <v>410</v>
      </c>
    </row>
    <row r="1168" spans="1:7" ht="15.75" customHeight="1" thickBot="1" x14ac:dyDescent="0.3">
      <c r="A1168" s="2" t="s">
        <v>50</v>
      </c>
      <c r="B1168" s="2" t="s">
        <v>51</v>
      </c>
      <c r="C1168" s="3">
        <v>44010</v>
      </c>
      <c r="D1168" s="4">
        <v>19459</v>
      </c>
      <c r="E1168" s="4">
        <v>380</v>
      </c>
      <c r="F1168" s="5"/>
      <c r="G1168" s="4">
        <v>380</v>
      </c>
    </row>
    <row r="1169" spans="1:7" ht="15.75" customHeight="1" thickBot="1" x14ac:dyDescent="0.3">
      <c r="A1169" s="2" t="s">
        <v>50</v>
      </c>
      <c r="B1169" s="2" t="s">
        <v>51</v>
      </c>
      <c r="C1169" s="3">
        <v>44011</v>
      </c>
      <c r="D1169" s="4">
        <v>18522</v>
      </c>
      <c r="E1169" s="4">
        <v>418</v>
      </c>
      <c r="F1169" s="5"/>
      <c r="G1169" s="4">
        <v>418</v>
      </c>
    </row>
    <row r="1170" spans="1:7" ht="15.75" customHeight="1" thickBot="1" x14ac:dyDescent="0.3">
      <c r="A1170" s="2" t="s">
        <v>50</v>
      </c>
      <c r="B1170" s="2" t="s">
        <v>51</v>
      </c>
      <c r="C1170" s="3">
        <v>44012</v>
      </c>
      <c r="D1170" s="4">
        <v>18641</v>
      </c>
      <c r="E1170" s="4">
        <v>507</v>
      </c>
      <c r="F1170" s="5"/>
      <c r="G1170" s="4">
        <v>507</v>
      </c>
    </row>
    <row r="1171" spans="1:7" ht="15.75" customHeight="1" thickBot="1" x14ac:dyDescent="0.3">
      <c r="A1171" s="2" t="s">
        <v>50</v>
      </c>
      <c r="B1171" s="2" t="s">
        <v>51</v>
      </c>
      <c r="C1171" s="3">
        <v>44013</v>
      </c>
      <c r="D1171" s="4">
        <v>19160</v>
      </c>
      <c r="E1171" s="4">
        <v>434</v>
      </c>
      <c r="F1171" s="5"/>
      <c r="G1171" s="4">
        <v>434</v>
      </c>
    </row>
    <row r="1172" spans="1:7" ht="15.75" customHeight="1" thickBot="1" x14ac:dyDescent="0.3">
      <c r="A1172" s="2" t="s">
        <v>50</v>
      </c>
      <c r="B1172" s="2" t="s">
        <v>51</v>
      </c>
      <c r="C1172" s="3">
        <v>44014</v>
      </c>
      <c r="D1172" s="4">
        <v>20903</v>
      </c>
      <c r="E1172" s="4">
        <v>379</v>
      </c>
      <c r="F1172" s="5"/>
      <c r="G1172" s="4">
        <v>379</v>
      </c>
    </row>
    <row r="1173" spans="1:7" ht="15.75" customHeight="1" thickBot="1" x14ac:dyDescent="0.3">
      <c r="A1173" s="2" t="s">
        <v>50</v>
      </c>
      <c r="B1173" s="2" t="s">
        <v>51</v>
      </c>
      <c r="C1173" s="3">
        <v>44015</v>
      </c>
      <c r="D1173" s="4">
        <v>22771</v>
      </c>
      <c r="E1173" s="4">
        <v>442</v>
      </c>
      <c r="F1173" s="5"/>
      <c r="G1173" s="4">
        <v>442</v>
      </c>
    </row>
    <row r="1174" spans="1:7" ht="15.75" customHeight="1" thickBot="1" x14ac:dyDescent="0.3">
      <c r="A1174" s="2" t="s">
        <v>50</v>
      </c>
      <c r="B1174" s="2" t="s">
        <v>51</v>
      </c>
      <c r="C1174" s="3">
        <v>44016</v>
      </c>
      <c r="D1174" s="4">
        <v>24850</v>
      </c>
      <c r="E1174" s="4">
        <v>613</v>
      </c>
      <c r="F1174" s="5"/>
      <c r="G1174" s="4">
        <v>613</v>
      </c>
    </row>
    <row r="1175" spans="1:7" ht="15.75" customHeight="1" thickBot="1" x14ac:dyDescent="0.3">
      <c r="A1175" s="2" t="s">
        <v>50</v>
      </c>
      <c r="B1175" s="2" t="s">
        <v>51</v>
      </c>
      <c r="C1175" s="3">
        <v>44017</v>
      </c>
      <c r="D1175" s="4">
        <v>24248</v>
      </c>
      <c r="E1175" s="4">
        <v>425</v>
      </c>
      <c r="F1175" s="5"/>
      <c r="G1175" s="4">
        <v>425</v>
      </c>
    </row>
    <row r="1176" spans="1:7" ht="15.75" customHeight="1" thickBot="1" x14ac:dyDescent="0.3">
      <c r="A1176" s="2" t="s">
        <v>50</v>
      </c>
      <c r="B1176" s="2" t="s">
        <v>51</v>
      </c>
      <c r="C1176" s="3">
        <v>44018</v>
      </c>
      <c r="D1176" s="4">
        <v>22251</v>
      </c>
      <c r="E1176" s="4">
        <v>466</v>
      </c>
      <c r="F1176" s="5"/>
      <c r="G1176" s="4">
        <v>466</v>
      </c>
    </row>
    <row r="1177" spans="1:7" ht="15.75" customHeight="1" thickBot="1" x14ac:dyDescent="0.3">
      <c r="A1177" s="2" t="s">
        <v>50</v>
      </c>
      <c r="B1177" s="2" t="s">
        <v>51</v>
      </c>
      <c r="C1177" s="3">
        <v>44019</v>
      </c>
      <c r="D1177" s="4">
        <v>22753</v>
      </c>
      <c r="E1177" s="4">
        <v>483</v>
      </c>
      <c r="F1177" s="5"/>
      <c r="G1177" s="4">
        <v>483</v>
      </c>
    </row>
    <row r="1178" spans="1:7" ht="15.75" customHeight="1" thickBot="1" x14ac:dyDescent="0.3">
      <c r="A1178" s="2" t="s">
        <v>50</v>
      </c>
      <c r="B1178" s="2" t="s">
        <v>51</v>
      </c>
      <c r="C1178" s="3">
        <v>44020</v>
      </c>
      <c r="D1178" s="4">
        <v>24879</v>
      </c>
      <c r="E1178" s="4">
        <v>487</v>
      </c>
      <c r="F1178" s="5"/>
      <c r="G1178" s="4">
        <v>487</v>
      </c>
    </row>
    <row r="1179" spans="1:7" ht="15.75" customHeight="1" thickBot="1" x14ac:dyDescent="0.3">
      <c r="A1179" s="2" t="s">
        <v>50</v>
      </c>
      <c r="B1179" s="2" t="s">
        <v>51</v>
      </c>
      <c r="C1179" s="3">
        <v>44021</v>
      </c>
      <c r="D1179" s="4">
        <v>26506</v>
      </c>
      <c r="E1179" s="4">
        <v>475</v>
      </c>
      <c r="F1179" s="5"/>
      <c r="G1179" s="4">
        <v>475</v>
      </c>
    </row>
    <row r="1180" spans="1:7" ht="15.75" customHeight="1" thickBot="1" x14ac:dyDescent="0.3">
      <c r="A1180" s="2" t="s">
        <v>50</v>
      </c>
      <c r="B1180" s="2" t="s">
        <v>51</v>
      </c>
      <c r="C1180" s="3">
        <v>44022</v>
      </c>
      <c r="D1180" s="4">
        <v>27114</v>
      </c>
      <c r="E1180" s="4">
        <v>519</v>
      </c>
      <c r="F1180" s="5"/>
      <c r="G1180" s="4">
        <v>519</v>
      </c>
    </row>
    <row r="1181" spans="1:7" ht="15.75" customHeight="1" thickBot="1" x14ac:dyDescent="0.3">
      <c r="A1181" s="2" t="s">
        <v>50</v>
      </c>
      <c r="B1181" s="2" t="s">
        <v>51</v>
      </c>
      <c r="C1181" s="3">
        <v>44023</v>
      </c>
      <c r="D1181" s="4">
        <v>28606</v>
      </c>
      <c r="E1181" s="4">
        <v>550</v>
      </c>
      <c r="F1181" s="5"/>
      <c r="G1181" s="4">
        <v>550</v>
      </c>
    </row>
    <row r="1182" spans="1:7" ht="15.75" customHeight="1" thickBot="1" x14ac:dyDescent="0.3">
      <c r="A1182" s="2" t="s">
        <v>50</v>
      </c>
      <c r="B1182" s="2" t="s">
        <v>51</v>
      </c>
      <c r="C1182" s="3">
        <v>44024</v>
      </c>
      <c r="D1182" s="4">
        <v>28732</v>
      </c>
      <c r="E1182" s="4">
        <v>501</v>
      </c>
      <c r="F1182" s="5"/>
      <c r="G1182" s="4">
        <v>501</v>
      </c>
    </row>
    <row r="1183" spans="1:7" ht="15.75" customHeight="1" thickBot="1" x14ac:dyDescent="0.3">
      <c r="A1183" s="2" t="s">
        <v>50</v>
      </c>
      <c r="B1183" s="2" t="s">
        <v>51</v>
      </c>
      <c r="C1183" s="3">
        <v>44025</v>
      </c>
      <c r="D1183" s="4">
        <v>28498</v>
      </c>
      <c r="E1183" s="4">
        <v>553</v>
      </c>
      <c r="F1183" s="5"/>
      <c r="G1183" s="4">
        <v>553</v>
      </c>
    </row>
    <row r="1184" spans="1:7" ht="15.75" customHeight="1" thickBot="1" x14ac:dyDescent="0.3">
      <c r="A1184" s="2" t="s">
        <v>50</v>
      </c>
      <c r="B1184" s="2" t="s">
        <v>51</v>
      </c>
      <c r="C1184" s="3">
        <v>44026</v>
      </c>
      <c r="D1184" s="4">
        <v>29429</v>
      </c>
      <c r="E1184" s="4">
        <v>582</v>
      </c>
      <c r="F1184" s="5"/>
      <c r="G1184" s="4">
        <v>582</v>
      </c>
    </row>
    <row r="1185" spans="1:7" ht="15.75" customHeight="1" thickBot="1" x14ac:dyDescent="0.3">
      <c r="A1185" s="2" t="s">
        <v>50</v>
      </c>
      <c r="B1185" s="2" t="s">
        <v>51</v>
      </c>
      <c r="C1185" s="3">
        <v>44027</v>
      </c>
      <c r="D1185" s="4">
        <v>32676</v>
      </c>
      <c r="E1185" s="4">
        <v>605</v>
      </c>
      <c r="F1185" s="5"/>
      <c r="G1185" s="4">
        <v>605</v>
      </c>
    </row>
    <row r="1186" spans="1:7" ht="15.75" customHeight="1" thickBot="1" x14ac:dyDescent="0.3">
      <c r="A1186" s="2" t="s">
        <v>50</v>
      </c>
      <c r="B1186" s="2" t="s">
        <v>51</v>
      </c>
      <c r="C1186" s="3">
        <v>44028</v>
      </c>
      <c r="D1186" s="4">
        <v>34975</v>
      </c>
      <c r="E1186" s="4">
        <v>688</v>
      </c>
      <c r="F1186" s="5"/>
      <c r="G1186" s="4">
        <v>688</v>
      </c>
    </row>
    <row r="1187" spans="1:7" ht="15.75" customHeight="1" thickBot="1" x14ac:dyDescent="0.3">
      <c r="A1187" s="2" t="s">
        <v>50</v>
      </c>
      <c r="B1187" s="2" t="s">
        <v>51</v>
      </c>
      <c r="C1187" s="3">
        <v>44029</v>
      </c>
      <c r="D1187" s="4">
        <v>35252</v>
      </c>
      <c r="E1187" s="4">
        <v>671</v>
      </c>
      <c r="F1187" s="5"/>
      <c r="G1187" s="4">
        <v>671</v>
      </c>
    </row>
    <row r="1188" spans="1:7" ht="15.75" customHeight="1" thickBot="1" x14ac:dyDescent="0.3">
      <c r="A1188" s="2" t="s">
        <v>50</v>
      </c>
      <c r="B1188" s="2" t="s">
        <v>51</v>
      </c>
      <c r="C1188" s="3">
        <v>44030</v>
      </c>
      <c r="D1188" s="4">
        <v>38697</v>
      </c>
      <c r="E1188" s="4">
        <v>543</v>
      </c>
      <c r="F1188" s="5"/>
      <c r="G1188" s="4">
        <v>543</v>
      </c>
    </row>
    <row r="1189" spans="1:7" ht="15.75" customHeight="1" thickBot="1" x14ac:dyDescent="0.3">
      <c r="A1189" s="2" t="s">
        <v>50</v>
      </c>
      <c r="B1189" s="2" t="s">
        <v>51</v>
      </c>
      <c r="C1189" s="3">
        <v>44031</v>
      </c>
      <c r="D1189" s="4">
        <v>40425</v>
      </c>
      <c r="E1189" s="4">
        <v>681</v>
      </c>
      <c r="F1189" s="5"/>
      <c r="G1189" s="4">
        <v>681</v>
      </c>
    </row>
    <row r="1190" spans="1:7" ht="15.75" customHeight="1" thickBot="1" x14ac:dyDescent="0.3">
      <c r="A1190" s="2" t="s">
        <v>50</v>
      </c>
      <c r="B1190" s="2" t="s">
        <v>51</v>
      </c>
      <c r="C1190" s="3">
        <v>44032</v>
      </c>
      <c r="D1190" s="4">
        <v>37132</v>
      </c>
      <c r="E1190" s="4">
        <v>585</v>
      </c>
      <c r="F1190" s="5"/>
      <c r="G1190" s="4">
        <v>585</v>
      </c>
    </row>
    <row r="1191" spans="1:7" ht="15.75" customHeight="1" thickBot="1" x14ac:dyDescent="0.3">
      <c r="A1191" s="2" t="s">
        <v>50</v>
      </c>
      <c r="B1191" s="2" t="s">
        <v>51</v>
      </c>
      <c r="C1191" s="3">
        <v>44033</v>
      </c>
      <c r="D1191" s="4">
        <v>37740</v>
      </c>
      <c r="E1191" s="4">
        <v>650</v>
      </c>
      <c r="F1191" s="5"/>
      <c r="G1191" s="4">
        <v>650</v>
      </c>
    </row>
    <row r="1192" spans="1:7" ht="15.75" customHeight="1" thickBot="1" x14ac:dyDescent="0.3">
      <c r="A1192" s="2" t="s">
        <v>50</v>
      </c>
      <c r="B1192" s="2" t="s">
        <v>51</v>
      </c>
      <c r="C1192" s="3">
        <v>44034</v>
      </c>
      <c r="D1192" s="4">
        <v>45720</v>
      </c>
      <c r="E1192" s="4">
        <v>1129</v>
      </c>
      <c r="F1192" s="5"/>
      <c r="G1192" s="4">
        <v>1129</v>
      </c>
    </row>
    <row r="1193" spans="1:7" ht="15.75" customHeight="1" thickBot="1" x14ac:dyDescent="0.3">
      <c r="A1193" s="2" t="s">
        <v>50</v>
      </c>
      <c r="B1193" s="2" t="s">
        <v>51</v>
      </c>
      <c r="C1193" s="3">
        <v>44035</v>
      </c>
      <c r="D1193" s="4">
        <v>49310</v>
      </c>
      <c r="E1193" s="4">
        <v>740</v>
      </c>
      <c r="F1193" s="5"/>
      <c r="G1193" s="4">
        <v>740</v>
      </c>
    </row>
    <row r="1194" spans="1:7" ht="15.75" customHeight="1" thickBot="1" x14ac:dyDescent="0.3">
      <c r="A1194" s="2" t="s">
        <v>50</v>
      </c>
      <c r="B1194" s="2" t="s">
        <v>51</v>
      </c>
      <c r="C1194" s="3">
        <v>44036</v>
      </c>
      <c r="D1194" s="4">
        <v>48916</v>
      </c>
      <c r="E1194" s="4">
        <v>757</v>
      </c>
      <c r="F1194" s="5"/>
      <c r="G1194" s="4">
        <v>757</v>
      </c>
    </row>
    <row r="1195" spans="1:7" ht="15.75" customHeight="1" thickBot="1" x14ac:dyDescent="0.3">
      <c r="A1195" s="2" t="s">
        <v>50</v>
      </c>
      <c r="B1195" s="2" t="s">
        <v>51</v>
      </c>
      <c r="C1195" s="3">
        <v>44037</v>
      </c>
      <c r="D1195" s="4">
        <v>48611</v>
      </c>
      <c r="E1195" s="4">
        <v>702</v>
      </c>
      <c r="F1195" s="5"/>
      <c r="G1195" s="4">
        <v>702</v>
      </c>
    </row>
    <row r="1196" spans="1:7" ht="15.75" customHeight="1" thickBot="1" x14ac:dyDescent="0.3">
      <c r="A1196" s="2" t="s">
        <v>50</v>
      </c>
      <c r="B1196" s="2" t="s">
        <v>51</v>
      </c>
      <c r="C1196" s="3">
        <v>44038</v>
      </c>
      <c r="D1196" s="4">
        <v>49981</v>
      </c>
      <c r="E1196" s="4">
        <v>711</v>
      </c>
      <c r="F1196" s="5"/>
      <c r="G1196" s="4">
        <v>711</v>
      </c>
    </row>
    <row r="1197" spans="1:7" ht="15.75" customHeight="1" thickBot="1" x14ac:dyDescent="0.3">
      <c r="A1197" s="2" t="s">
        <v>50</v>
      </c>
      <c r="B1197" s="2" t="s">
        <v>51</v>
      </c>
      <c r="C1197" s="3">
        <v>44039</v>
      </c>
      <c r="D1197" s="4">
        <v>44457</v>
      </c>
      <c r="E1197" s="4">
        <v>637</v>
      </c>
      <c r="F1197" s="5"/>
      <c r="G1197" s="4">
        <v>637</v>
      </c>
    </row>
    <row r="1198" spans="1:7" ht="15.75" customHeight="1" thickBot="1" x14ac:dyDescent="0.3">
      <c r="A1198" s="2" t="s">
        <v>50</v>
      </c>
      <c r="B1198" s="2" t="s">
        <v>51</v>
      </c>
      <c r="C1198" s="3">
        <v>44040</v>
      </c>
      <c r="D1198" s="4">
        <v>51596</v>
      </c>
      <c r="E1198" s="4">
        <v>785</v>
      </c>
      <c r="F1198" s="5"/>
      <c r="G1198" s="4">
        <v>785</v>
      </c>
    </row>
    <row r="1199" spans="1:7" ht="15.75" customHeight="1" thickBot="1" x14ac:dyDescent="0.3">
      <c r="A1199" s="2" t="s">
        <v>50</v>
      </c>
      <c r="B1199" s="2" t="s">
        <v>51</v>
      </c>
      <c r="C1199" s="3">
        <v>44041</v>
      </c>
      <c r="D1199" s="4">
        <v>50294</v>
      </c>
      <c r="E1199" s="4">
        <v>762</v>
      </c>
      <c r="F1199" s="5"/>
      <c r="G1199" s="4">
        <v>762</v>
      </c>
    </row>
    <row r="1200" spans="1:7" ht="15.75" customHeight="1" thickBot="1" x14ac:dyDescent="0.3">
      <c r="A1200" s="2" t="s">
        <v>50</v>
      </c>
      <c r="B1200" s="2" t="s">
        <v>51</v>
      </c>
      <c r="C1200" s="3">
        <v>44042</v>
      </c>
      <c r="D1200" s="4">
        <v>52783</v>
      </c>
      <c r="E1200" s="4">
        <v>763</v>
      </c>
      <c r="F1200" s="5"/>
      <c r="G1200" s="4">
        <v>763</v>
      </c>
    </row>
    <row r="1201" spans="1:7" ht="15.75" customHeight="1" thickBot="1" x14ac:dyDescent="0.3">
      <c r="A1201" s="2" t="s">
        <v>50</v>
      </c>
      <c r="B1201" s="2" t="s">
        <v>51</v>
      </c>
      <c r="C1201" s="3">
        <v>44043</v>
      </c>
      <c r="D1201" s="4">
        <v>61242</v>
      </c>
      <c r="E1201" s="4">
        <v>793</v>
      </c>
      <c r="F1201" s="5"/>
      <c r="G1201" s="4">
        <v>793</v>
      </c>
    </row>
    <row r="1202" spans="1:7" ht="15.75" customHeight="1" thickBot="1" x14ac:dyDescent="0.3">
      <c r="A1202" s="2" t="s">
        <v>50</v>
      </c>
      <c r="B1202" s="2" t="s">
        <v>51</v>
      </c>
      <c r="C1202" s="3">
        <v>44044</v>
      </c>
      <c r="D1202" s="4">
        <v>54735</v>
      </c>
      <c r="E1202" s="4">
        <v>853</v>
      </c>
      <c r="F1202" s="5"/>
      <c r="G1202" s="4">
        <v>853</v>
      </c>
    </row>
    <row r="1203" spans="1:7" ht="15.75" customHeight="1" thickBot="1" x14ac:dyDescent="0.3">
      <c r="A1203" s="2" t="s">
        <v>50</v>
      </c>
      <c r="B1203" s="2" t="s">
        <v>51</v>
      </c>
      <c r="C1203" s="3">
        <v>44045</v>
      </c>
      <c r="D1203" s="4">
        <v>52972</v>
      </c>
      <c r="E1203" s="4">
        <v>771</v>
      </c>
      <c r="F1203" s="5"/>
      <c r="G1203" s="4">
        <v>771</v>
      </c>
    </row>
    <row r="1204" spans="1:7" ht="15.75" customHeight="1" thickBot="1" x14ac:dyDescent="0.3">
      <c r="A1204" s="2" t="s">
        <v>50</v>
      </c>
      <c r="B1204" s="2" t="s">
        <v>51</v>
      </c>
      <c r="C1204" s="3">
        <v>44046</v>
      </c>
      <c r="D1204" s="4">
        <v>52050</v>
      </c>
      <c r="E1204" s="4">
        <v>803</v>
      </c>
      <c r="F1204" s="5"/>
      <c r="G1204" s="4">
        <v>803</v>
      </c>
    </row>
    <row r="1205" spans="1:7" ht="15.75" customHeight="1" thickBot="1" x14ac:dyDescent="0.3">
      <c r="A1205" s="2" t="s">
        <v>50</v>
      </c>
      <c r="B1205" s="2" t="s">
        <v>51</v>
      </c>
      <c r="C1205" s="3">
        <v>44047</v>
      </c>
      <c r="D1205" s="4">
        <v>52509</v>
      </c>
      <c r="E1205" s="4">
        <v>857</v>
      </c>
      <c r="F1205" s="5"/>
      <c r="G1205" s="4">
        <v>857</v>
      </c>
    </row>
    <row r="1206" spans="1:7" ht="15.75" customHeight="1" thickBot="1" x14ac:dyDescent="0.3">
      <c r="A1206" s="2" t="s">
        <v>50</v>
      </c>
      <c r="B1206" s="2" t="s">
        <v>51</v>
      </c>
      <c r="C1206" s="3">
        <v>44048</v>
      </c>
      <c r="D1206" s="4">
        <v>56282</v>
      </c>
      <c r="E1206" s="4">
        <v>904</v>
      </c>
      <c r="F1206" s="5"/>
      <c r="G1206" s="4">
        <v>904</v>
      </c>
    </row>
    <row r="1207" spans="1:7" ht="15.75" customHeight="1" thickBot="1" x14ac:dyDescent="0.3">
      <c r="A1207" s="2" t="s">
        <v>50</v>
      </c>
      <c r="B1207" s="2" t="s">
        <v>51</v>
      </c>
      <c r="C1207" s="3">
        <v>44049</v>
      </c>
      <c r="D1207" s="4">
        <v>62538</v>
      </c>
      <c r="E1207" s="4">
        <v>886</v>
      </c>
      <c r="F1207" s="5"/>
      <c r="G1207" s="4">
        <v>886</v>
      </c>
    </row>
    <row r="1208" spans="1:7" ht="15.75" customHeight="1" thickBot="1" x14ac:dyDescent="0.3">
      <c r="A1208" s="2" t="s">
        <v>50</v>
      </c>
      <c r="B1208" s="2" t="s">
        <v>51</v>
      </c>
      <c r="C1208" s="3">
        <v>44050</v>
      </c>
      <c r="D1208" s="4">
        <v>61537</v>
      </c>
      <c r="E1208" s="4">
        <v>933</v>
      </c>
      <c r="F1208" s="5"/>
      <c r="G1208" s="4">
        <v>933</v>
      </c>
    </row>
    <row r="1209" spans="1:7" ht="15.75" customHeight="1" thickBot="1" x14ac:dyDescent="0.3">
      <c r="A1209" s="2" t="s">
        <v>50</v>
      </c>
      <c r="B1209" s="2" t="s">
        <v>51</v>
      </c>
      <c r="C1209" s="3">
        <v>44051</v>
      </c>
      <c r="D1209" s="4">
        <v>64399</v>
      </c>
      <c r="E1209" s="4">
        <v>861</v>
      </c>
      <c r="F1209" s="5"/>
      <c r="G1209" s="4">
        <v>861</v>
      </c>
    </row>
    <row r="1210" spans="1:7" ht="15.75" customHeight="1" thickBot="1" x14ac:dyDescent="0.3">
      <c r="A1210" s="2" t="s">
        <v>50</v>
      </c>
      <c r="B1210" s="2" t="s">
        <v>51</v>
      </c>
      <c r="C1210" s="3">
        <v>44052</v>
      </c>
      <c r="D1210" s="4">
        <v>62064</v>
      </c>
      <c r="E1210" s="4">
        <v>1007</v>
      </c>
      <c r="F1210" s="5"/>
      <c r="G1210" s="4">
        <v>1007</v>
      </c>
    </row>
    <row r="1211" spans="1:7" ht="15.75" customHeight="1" thickBot="1" x14ac:dyDescent="0.3">
      <c r="A1211" s="2" t="s">
        <v>50</v>
      </c>
      <c r="B1211" s="2" t="s">
        <v>51</v>
      </c>
      <c r="C1211" s="3">
        <v>44053</v>
      </c>
      <c r="D1211" s="4">
        <v>53601</v>
      </c>
      <c r="E1211" s="4">
        <v>871</v>
      </c>
      <c r="F1211" s="5"/>
      <c r="G1211" s="4">
        <v>871</v>
      </c>
    </row>
    <row r="1212" spans="1:7" ht="15.75" customHeight="1" thickBot="1" x14ac:dyDescent="0.3">
      <c r="A1212" s="2" t="s">
        <v>50</v>
      </c>
      <c r="B1212" s="2" t="s">
        <v>51</v>
      </c>
      <c r="C1212" s="3">
        <v>44054</v>
      </c>
      <c r="D1212" s="4">
        <v>60963</v>
      </c>
      <c r="E1212" s="4">
        <v>834</v>
      </c>
      <c r="F1212" s="5"/>
      <c r="G1212" s="4">
        <v>834</v>
      </c>
    </row>
    <row r="1213" spans="1:7" ht="15.75" customHeight="1" thickBot="1" x14ac:dyDescent="0.3">
      <c r="A1213" s="2" t="s">
        <v>50</v>
      </c>
      <c r="B1213" s="2" t="s">
        <v>51</v>
      </c>
      <c r="C1213" s="3">
        <v>44055</v>
      </c>
      <c r="D1213" s="4">
        <v>66999</v>
      </c>
      <c r="E1213" s="4">
        <v>942</v>
      </c>
      <c r="F1213" s="5"/>
      <c r="G1213" s="4">
        <v>942</v>
      </c>
    </row>
    <row r="1214" spans="1:7" ht="15.75" customHeight="1" thickBot="1" x14ac:dyDescent="0.3">
      <c r="A1214" s="2" t="s">
        <v>50</v>
      </c>
      <c r="B1214" s="2" t="s">
        <v>51</v>
      </c>
      <c r="C1214" s="3">
        <v>44056</v>
      </c>
      <c r="D1214" s="4">
        <v>64553</v>
      </c>
      <c r="E1214" s="4">
        <v>1007</v>
      </c>
      <c r="F1214" s="5"/>
      <c r="G1214" s="4">
        <v>1007</v>
      </c>
    </row>
    <row r="1215" spans="1:7" ht="15.75" customHeight="1" thickBot="1" x14ac:dyDescent="0.3">
      <c r="A1215" s="2" t="s">
        <v>50</v>
      </c>
      <c r="B1215" s="2" t="s">
        <v>51</v>
      </c>
      <c r="C1215" s="3">
        <v>44057</v>
      </c>
      <c r="D1215" s="4">
        <v>64732</v>
      </c>
      <c r="E1215" s="4">
        <v>996</v>
      </c>
      <c r="F1215" s="5"/>
      <c r="G1215" s="4">
        <v>996</v>
      </c>
    </row>
    <row r="1216" spans="1:7" ht="15.75" customHeight="1" thickBot="1" x14ac:dyDescent="0.3">
      <c r="A1216" s="2" t="s">
        <v>50</v>
      </c>
      <c r="B1216" s="2" t="s">
        <v>51</v>
      </c>
      <c r="C1216" s="3">
        <v>44058</v>
      </c>
      <c r="D1216" s="4">
        <v>64030</v>
      </c>
      <c r="E1216" s="4">
        <v>944</v>
      </c>
      <c r="F1216" s="5"/>
      <c r="G1216" s="4">
        <v>944</v>
      </c>
    </row>
    <row r="1217" spans="1:7" ht="15.75" customHeight="1" thickBot="1" x14ac:dyDescent="0.3">
      <c r="A1217" s="2" t="s">
        <v>50</v>
      </c>
      <c r="B1217" s="2" t="s">
        <v>51</v>
      </c>
      <c r="C1217" s="3">
        <v>44059</v>
      </c>
      <c r="D1217" s="4">
        <v>57711</v>
      </c>
      <c r="E1217" s="4">
        <v>941</v>
      </c>
      <c r="F1217" s="5"/>
      <c r="G1217" s="4">
        <v>941</v>
      </c>
    </row>
    <row r="1218" spans="1:7" ht="15.75" customHeight="1" thickBot="1" x14ac:dyDescent="0.3">
      <c r="A1218" s="2" t="s">
        <v>50</v>
      </c>
      <c r="B1218" s="2" t="s">
        <v>51</v>
      </c>
      <c r="C1218" s="3">
        <v>44060</v>
      </c>
      <c r="D1218" s="4">
        <v>55018</v>
      </c>
      <c r="E1218" s="4">
        <v>876</v>
      </c>
      <c r="F1218" s="5"/>
      <c r="G1218" s="4">
        <v>876</v>
      </c>
    </row>
    <row r="1219" spans="1:7" ht="15.75" customHeight="1" thickBot="1" x14ac:dyDescent="0.3">
      <c r="A1219" s="2" t="s">
        <v>50</v>
      </c>
      <c r="B1219" s="2" t="s">
        <v>51</v>
      </c>
      <c r="C1219" s="3">
        <v>44061</v>
      </c>
      <c r="D1219" s="4">
        <v>64572</v>
      </c>
      <c r="E1219" s="4">
        <v>1091</v>
      </c>
      <c r="F1219" s="5"/>
      <c r="G1219" s="4">
        <v>1091</v>
      </c>
    </row>
    <row r="1220" spans="1:7" ht="15.75" customHeight="1" thickBot="1" x14ac:dyDescent="0.3">
      <c r="A1220" s="2" t="s">
        <v>50</v>
      </c>
      <c r="B1220" s="2" t="s">
        <v>51</v>
      </c>
      <c r="C1220" s="3">
        <v>44062</v>
      </c>
      <c r="D1220" s="4">
        <v>69672</v>
      </c>
      <c r="E1220" s="4">
        <v>978</v>
      </c>
      <c r="F1220" s="5"/>
      <c r="G1220" s="4">
        <v>978</v>
      </c>
    </row>
    <row r="1221" spans="1:7" ht="15.75" customHeight="1" thickBot="1" x14ac:dyDescent="0.3">
      <c r="A1221" s="2" t="s">
        <v>50</v>
      </c>
      <c r="B1221" s="2" t="s">
        <v>51</v>
      </c>
      <c r="C1221" s="3">
        <v>44063</v>
      </c>
      <c r="D1221" s="4">
        <v>68900</v>
      </c>
      <c r="E1221" s="4">
        <v>983</v>
      </c>
      <c r="F1221" s="5"/>
      <c r="G1221" s="4">
        <v>983</v>
      </c>
    </row>
    <row r="1222" spans="1:7" ht="15.75" customHeight="1" thickBot="1" x14ac:dyDescent="0.3">
      <c r="A1222" s="2" t="s">
        <v>50</v>
      </c>
      <c r="B1222" s="2" t="s">
        <v>51</v>
      </c>
      <c r="C1222" s="3">
        <v>44064</v>
      </c>
      <c r="D1222" s="4">
        <v>69876</v>
      </c>
      <c r="E1222" s="4">
        <v>945</v>
      </c>
      <c r="F1222" s="5"/>
      <c r="G1222" s="4">
        <v>945</v>
      </c>
    </row>
    <row r="1223" spans="1:7" ht="15.75" customHeight="1" thickBot="1" x14ac:dyDescent="0.3">
      <c r="A1223" s="2" t="s">
        <v>50</v>
      </c>
      <c r="B1223" s="2" t="s">
        <v>51</v>
      </c>
      <c r="C1223" s="3">
        <v>44065</v>
      </c>
      <c r="D1223" s="4">
        <v>69239</v>
      </c>
      <c r="E1223" s="4">
        <v>912</v>
      </c>
      <c r="F1223" s="5"/>
      <c r="G1223" s="4">
        <v>912</v>
      </c>
    </row>
    <row r="1224" spans="1:7" ht="15.75" customHeight="1" thickBot="1" x14ac:dyDescent="0.3">
      <c r="A1224" s="2" t="s">
        <v>50</v>
      </c>
      <c r="B1224" s="2" t="s">
        <v>51</v>
      </c>
      <c r="C1224" s="3">
        <v>44066</v>
      </c>
      <c r="D1224" s="4">
        <v>61408</v>
      </c>
      <c r="E1224" s="4">
        <v>836</v>
      </c>
      <c r="F1224" s="5"/>
      <c r="G1224" s="4">
        <v>836</v>
      </c>
    </row>
    <row r="1225" spans="1:7" ht="15.75" customHeight="1" thickBot="1" x14ac:dyDescent="0.3">
      <c r="A1225" s="2" t="s">
        <v>50</v>
      </c>
      <c r="B1225" s="2" t="s">
        <v>51</v>
      </c>
      <c r="C1225" s="3">
        <v>44067</v>
      </c>
      <c r="D1225" s="4">
        <v>60975</v>
      </c>
      <c r="E1225" s="4">
        <v>848</v>
      </c>
      <c r="F1225" s="5"/>
      <c r="G1225" s="4">
        <v>848</v>
      </c>
    </row>
    <row r="1226" spans="1:7" ht="15.75" customHeight="1" thickBot="1" x14ac:dyDescent="0.3">
      <c r="A1226" s="2" t="s">
        <v>50</v>
      </c>
      <c r="B1226" s="2" t="s">
        <v>51</v>
      </c>
      <c r="C1226" s="3">
        <v>44068</v>
      </c>
      <c r="D1226" s="4">
        <v>57224</v>
      </c>
      <c r="E1226" s="4">
        <v>967</v>
      </c>
      <c r="F1226" s="5"/>
      <c r="G1226" s="4">
        <v>967</v>
      </c>
    </row>
    <row r="1227" spans="1:7" ht="15.75" customHeight="1" thickBot="1" x14ac:dyDescent="0.3">
      <c r="A1227" s="2" t="s">
        <v>50</v>
      </c>
      <c r="B1227" s="2" t="s">
        <v>51</v>
      </c>
      <c r="C1227" s="3">
        <v>44069</v>
      </c>
      <c r="D1227" s="4">
        <v>85687</v>
      </c>
      <c r="E1227" s="4">
        <v>1115</v>
      </c>
      <c r="F1227" s="5"/>
      <c r="G1227" s="4">
        <v>1115</v>
      </c>
    </row>
    <row r="1228" spans="1:7" ht="15.75" customHeight="1" thickBot="1" x14ac:dyDescent="0.3">
      <c r="A1228" s="2" t="s">
        <v>50</v>
      </c>
      <c r="B1228" s="2" t="s">
        <v>51</v>
      </c>
      <c r="C1228" s="3">
        <v>44070</v>
      </c>
      <c r="D1228" s="4">
        <v>77266</v>
      </c>
      <c r="E1228" s="4">
        <v>1057</v>
      </c>
      <c r="F1228" s="5"/>
      <c r="G1228" s="4">
        <v>1057</v>
      </c>
    </row>
    <row r="1229" spans="1:7" ht="15.75" customHeight="1" thickBot="1" x14ac:dyDescent="0.3">
      <c r="A1229" s="2" t="s">
        <v>50</v>
      </c>
      <c r="B1229" s="2" t="s">
        <v>51</v>
      </c>
      <c r="C1229" s="3">
        <v>44071</v>
      </c>
      <c r="D1229" s="4">
        <v>76472</v>
      </c>
      <c r="E1229" s="4">
        <v>1021</v>
      </c>
      <c r="F1229" s="5"/>
      <c r="G1229" s="4">
        <v>1021</v>
      </c>
    </row>
    <row r="1230" spans="1:7" ht="15.75" customHeight="1" thickBot="1" x14ac:dyDescent="0.3">
      <c r="A1230" s="2" t="s">
        <v>50</v>
      </c>
      <c r="B1230" s="2" t="s">
        <v>51</v>
      </c>
      <c r="C1230" s="3">
        <v>44072</v>
      </c>
      <c r="D1230" s="4">
        <v>78761</v>
      </c>
      <c r="E1230" s="4">
        <v>948</v>
      </c>
      <c r="F1230" s="5"/>
      <c r="G1230" s="4">
        <v>948</v>
      </c>
    </row>
    <row r="1231" spans="1:7" ht="15.75" customHeight="1" thickBot="1" x14ac:dyDescent="0.3">
      <c r="A1231" s="2" t="s">
        <v>50</v>
      </c>
      <c r="B1231" s="2" t="s">
        <v>51</v>
      </c>
      <c r="C1231" s="3">
        <v>44073</v>
      </c>
      <c r="D1231" s="4">
        <v>78512</v>
      </c>
      <c r="E1231" s="4">
        <v>971</v>
      </c>
      <c r="F1231" s="5"/>
      <c r="G1231" s="4">
        <v>971</v>
      </c>
    </row>
    <row r="1232" spans="1:7" ht="15.75" customHeight="1" thickBot="1" x14ac:dyDescent="0.3">
      <c r="A1232" s="2" t="s">
        <v>50</v>
      </c>
      <c r="B1232" s="2" t="s">
        <v>51</v>
      </c>
      <c r="C1232" s="3">
        <v>44074</v>
      </c>
      <c r="D1232" s="4">
        <v>69921</v>
      </c>
      <c r="E1232" s="4">
        <v>819</v>
      </c>
      <c r="F1232" s="5"/>
      <c r="G1232" s="4">
        <v>819</v>
      </c>
    </row>
    <row r="1233" spans="1:7" ht="15.75" customHeight="1" thickBot="1" x14ac:dyDescent="0.3">
      <c r="A1233" s="2" t="s">
        <v>50</v>
      </c>
      <c r="B1233" s="2" t="s">
        <v>51</v>
      </c>
      <c r="C1233" s="3">
        <v>44075</v>
      </c>
      <c r="D1233" s="4">
        <v>78357</v>
      </c>
      <c r="E1233" s="4">
        <v>1045</v>
      </c>
      <c r="F1233" s="5"/>
      <c r="G1233" s="4">
        <v>1045</v>
      </c>
    </row>
    <row r="1234" spans="1:7" ht="15.75" customHeight="1" thickBot="1" x14ac:dyDescent="0.3">
      <c r="A1234" s="2" t="s">
        <v>50</v>
      </c>
      <c r="B1234" s="2" t="s">
        <v>51</v>
      </c>
      <c r="C1234" s="3">
        <v>44076</v>
      </c>
      <c r="D1234" s="4">
        <v>83883</v>
      </c>
      <c r="E1234" s="4">
        <v>1043</v>
      </c>
      <c r="F1234" s="5"/>
      <c r="G1234" s="4">
        <v>1043</v>
      </c>
    </row>
    <row r="1235" spans="1:7" ht="15.75" customHeight="1" thickBot="1" x14ac:dyDescent="0.3">
      <c r="A1235" s="2" t="s">
        <v>50</v>
      </c>
      <c r="B1235" s="2" t="s">
        <v>51</v>
      </c>
      <c r="C1235" s="3">
        <v>44077</v>
      </c>
      <c r="D1235" s="4">
        <v>83341</v>
      </c>
      <c r="E1235" s="4">
        <v>1096</v>
      </c>
      <c r="F1235" s="5"/>
      <c r="G1235" s="4">
        <v>1096</v>
      </c>
    </row>
    <row r="1236" spans="1:7" ht="15.75" customHeight="1" thickBot="1" x14ac:dyDescent="0.3">
      <c r="A1236" s="2" t="s">
        <v>50</v>
      </c>
      <c r="B1236" s="2" t="s">
        <v>51</v>
      </c>
      <c r="C1236" s="3">
        <v>44078</v>
      </c>
      <c r="D1236" s="4">
        <v>86432</v>
      </c>
      <c r="E1236" s="4">
        <v>1089</v>
      </c>
      <c r="F1236" s="5"/>
      <c r="G1236" s="4">
        <v>1089</v>
      </c>
    </row>
    <row r="1237" spans="1:7" ht="15.75" customHeight="1" thickBot="1" x14ac:dyDescent="0.3">
      <c r="A1237" s="2" t="s">
        <v>50</v>
      </c>
      <c r="B1237" s="2" t="s">
        <v>51</v>
      </c>
      <c r="C1237" s="3">
        <v>44079</v>
      </c>
      <c r="D1237" s="4">
        <v>90632</v>
      </c>
      <c r="E1237" s="4">
        <v>1065</v>
      </c>
      <c r="F1237" s="5"/>
      <c r="G1237" s="4">
        <v>1065</v>
      </c>
    </row>
    <row r="1238" spans="1:7" ht="15.75" customHeight="1" thickBot="1" x14ac:dyDescent="0.3">
      <c r="A1238" s="2" t="s">
        <v>50</v>
      </c>
      <c r="B1238" s="2" t="s">
        <v>51</v>
      </c>
      <c r="C1238" s="3">
        <v>44080</v>
      </c>
      <c r="D1238" s="4">
        <v>90802</v>
      </c>
      <c r="E1238" s="4">
        <v>1016</v>
      </c>
      <c r="F1238" s="5"/>
      <c r="G1238" s="4">
        <v>1016</v>
      </c>
    </row>
    <row r="1239" spans="1:7" ht="15.75" customHeight="1" thickBot="1" x14ac:dyDescent="0.3">
      <c r="A1239" s="2" t="s">
        <v>50</v>
      </c>
      <c r="B1239" s="2" t="s">
        <v>51</v>
      </c>
      <c r="C1239" s="3">
        <v>44081</v>
      </c>
      <c r="D1239" s="4">
        <v>75809</v>
      </c>
      <c r="E1239" s="4">
        <v>1133</v>
      </c>
      <c r="F1239" s="5"/>
      <c r="G1239" s="4">
        <v>1133</v>
      </c>
    </row>
    <row r="1240" spans="1:7" ht="15.75" customHeight="1" thickBot="1" x14ac:dyDescent="0.3">
      <c r="A1240" s="2" t="s">
        <v>50</v>
      </c>
      <c r="B1240" s="2" t="s">
        <v>51</v>
      </c>
      <c r="C1240" s="3">
        <v>44082</v>
      </c>
      <c r="D1240" s="4">
        <v>89706</v>
      </c>
      <c r="E1240" s="4">
        <v>1115</v>
      </c>
      <c r="F1240" s="5"/>
      <c r="G1240" s="4">
        <v>1115</v>
      </c>
    </row>
    <row r="1241" spans="1:7" ht="15.75" customHeight="1" thickBot="1" x14ac:dyDescent="0.3">
      <c r="A1241" s="2" t="s">
        <v>50</v>
      </c>
      <c r="B1241" s="2" t="s">
        <v>51</v>
      </c>
      <c r="C1241" s="3">
        <v>44083</v>
      </c>
      <c r="D1241" s="4">
        <v>95735</v>
      </c>
      <c r="E1241" s="4">
        <v>1172</v>
      </c>
      <c r="F1241" s="5"/>
      <c r="G1241" s="4">
        <v>1172</v>
      </c>
    </row>
    <row r="1242" spans="1:7" ht="15.75" customHeight="1" thickBot="1" x14ac:dyDescent="0.3">
      <c r="A1242" s="2" t="s">
        <v>50</v>
      </c>
      <c r="B1242" s="2" t="s">
        <v>51</v>
      </c>
      <c r="C1242" s="3">
        <v>44084</v>
      </c>
      <c r="D1242" s="4">
        <v>96551</v>
      </c>
      <c r="E1242" s="4">
        <v>1209</v>
      </c>
      <c r="F1242" s="5"/>
      <c r="G1242" s="4">
        <v>1209</v>
      </c>
    </row>
    <row r="1243" spans="1:7" ht="15.75" customHeight="1" thickBot="1" x14ac:dyDescent="0.3">
      <c r="A1243" s="2" t="s">
        <v>50</v>
      </c>
      <c r="B1243" s="2" t="s">
        <v>51</v>
      </c>
      <c r="C1243" s="3">
        <v>44085</v>
      </c>
      <c r="D1243" s="4">
        <v>97570</v>
      </c>
      <c r="E1243" s="4">
        <v>1201</v>
      </c>
      <c r="F1243" s="5"/>
      <c r="G1243" s="4">
        <v>1201</v>
      </c>
    </row>
    <row r="1244" spans="1:7" ht="15.75" customHeight="1" thickBot="1" x14ac:dyDescent="0.3">
      <c r="A1244" s="2" t="s">
        <v>50</v>
      </c>
      <c r="B1244" s="2" t="s">
        <v>51</v>
      </c>
      <c r="C1244" s="3">
        <v>44086</v>
      </c>
      <c r="D1244" s="4">
        <v>94372</v>
      </c>
      <c r="E1244" s="4">
        <v>1114</v>
      </c>
      <c r="F1244" s="5"/>
      <c r="G1244" s="4">
        <v>1114</v>
      </c>
    </row>
    <row r="1245" spans="1:7" ht="15.75" customHeight="1" thickBot="1" x14ac:dyDescent="0.3">
      <c r="A1245" s="2" t="s">
        <v>50</v>
      </c>
      <c r="B1245" s="2" t="s">
        <v>51</v>
      </c>
      <c r="C1245" s="3">
        <v>44087</v>
      </c>
      <c r="D1245" s="4">
        <v>92071</v>
      </c>
      <c r="E1245" s="4">
        <v>1136</v>
      </c>
      <c r="F1245" s="5"/>
      <c r="G1245" s="4">
        <v>1136</v>
      </c>
    </row>
    <row r="1246" spans="1:7" ht="15.75" customHeight="1" thickBot="1" x14ac:dyDescent="0.3">
      <c r="A1246" s="2" t="s">
        <v>50</v>
      </c>
      <c r="B1246" s="2" t="s">
        <v>51</v>
      </c>
      <c r="C1246" s="3">
        <v>44088</v>
      </c>
      <c r="D1246" s="4">
        <v>83809</v>
      </c>
      <c r="E1246" s="4">
        <v>1054</v>
      </c>
      <c r="F1246" s="5"/>
      <c r="G1246" s="4">
        <v>1054</v>
      </c>
    </row>
    <row r="1247" spans="1:7" ht="15.75" customHeight="1" thickBot="1" x14ac:dyDescent="0.3">
      <c r="A1247" s="2" t="s">
        <v>50</v>
      </c>
      <c r="B1247" s="2" t="s">
        <v>51</v>
      </c>
      <c r="C1247" s="3">
        <v>44089</v>
      </c>
      <c r="D1247" s="4">
        <v>90123</v>
      </c>
      <c r="E1247" s="4">
        <v>1290</v>
      </c>
      <c r="F1247" s="5"/>
      <c r="G1247" s="4">
        <v>1290</v>
      </c>
    </row>
    <row r="1248" spans="1:7" ht="15.75" customHeight="1" thickBot="1" x14ac:dyDescent="0.3">
      <c r="A1248" s="2" t="s">
        <v>50</v>
      </c>
      <c r="B1248" s="2" t="s">
        <v>51</v>
      </c>
      <c r="C1248" s="3">
        <v>44090</v>
      </c>
      <c r="D1248" s="4">
        <v>97894</v>
      </c>
      <c r="E1248" s="4">
        <v>1132</v>
      </c>
      <c r="F1248" s="5"/>
      <c r="G1248" s="4">
        <v>1132</v>
      </c>
    </row>
    <row r="1249" spans="1:7" ht="15.75" customHeight="1" thickBot="1" x14ac:dyDescent="0.3">
      <c r="A1249" s="2" t="s">
        <v>50</v>
      </c>
      <c r="B1249" s="2" t="s">
        <v>51</v>
      </c>
      <c r="C1249" s="3">
        <v>44091</v>
      </c>
      <c r="D1249" s="4">
        <v>96424</v>
      </c>
      <c r="E1249" s="4">
        <v>1174</v>
      </c>
      <c r="F1249" s="5"/>
      <c r="G1249" s="4">
        <v>1174</v>
      </c>
    </row>
    <row r="1250" spans="1:7" ht="15.75" customHeight="1" thickBot="1" x14ac:dyDescent="0.3">
      <c r="A1250" s="2" t="s">
        <v>50</v>
      </c>
      <c r="B1250" s="2" t="s">
        <v>51</v>
      </c>
      <c r="C1250" s="3">
        <v>44092</v>
      </c>
      <c r="D1250" s="4">
        <v>93337</v>
      </c>
      <c r="E1250" s="4">
        <v>1247</v>
      </c>
      <c r="F1250" s="5"/>
      <c r="G1250" s="4">
        <v>1247</v>
      </c>
    </row>
    <row r="1251" spans="1:7" ht="15.75" customHeight="1" thickBot="1" x14ac:dyDescent="0.3">
      <c r="A1251" s="2" t="s">
        <v>50</v>
      </c>
      <c r="B1251" s="2" t="s">
        <v>51</v>
      </c>
      <c r="C1251" s="3">
        <v>44093</v>
      </c>
      <c r="D1251" s="4">
        <v>92605</v>
      </c>
      <c r="E1251" s="4">
        <v>1133</v>
      </c>
      <c r="F1251" s="5"/>
      <c r="G1251" s="4">
        <v>1133</v>
      </c>
    </row>
    <row r="1252" spans="1:7" ht="15.75" customHeight="1" thickBot="1" x14ac:dyDescent="0.3">
      <c r="A1252" s="2" t="s">
        <v>50</v>
      </c>
      <c r="B1252" s="2" t="s">
        <v>51</v>
      </c>
      <c r="C1252" s="3">
        <v>44094</v>
      </c>
      <c r="D1252" s="4">
        <v>86961</v>
      </c>
      <c r="E1252" s="4">
        <v>1130</v>
      </c>
      <c r="F1252" s="5"/>
      <c r="G1252" s="4">
        <v>1130</v>
      </c>
    </row>
    <row r="1253" spans="1:7" ht="15.75" customHeight="1" thickBot="1" x14ac:dyDescent="0.3">
      <c r="A1253" s="2" t="s">
        <v>50</v>
      </c>
      <c r="B1253" s="2" t="s">
        <v>51</v>
      </c>
      <c r="C1253" s="3">
        <v>44095</v>
      </c>
      <c r="D1253" s="4">
        <v>75083</v>
      </c>
      <c r="E1253" s="4">
        <v>1053</v>
      </c>
      <c r="F1253" s="5"/>
      <c r="G1253" s="4">
        <v>1053</v>
      </c>
    </row>
    <row r="1254" spans="1:7" ht="15.75" customHeight="1" thickBot="1" x14ac:dyDescent="0.3">
      <c r="A1254" s="2" t="s">
        <v>50</v>
      </c>
      <c r="B1254" s="2" t="s">
        <v>51</v>
      </c>
      <c r="C1254" s="3">
        <v>44096</v>
      </c>
      <c r="D1254" s="4">
        <v>83347</v>
      </c>
      <c r="E1254" s="4">
        <v>1085</v>
      </c>
      <c r="F1254" s="5"/>
      <c r="G1254" s="4">
        <v>1085</v>
      </c>
    </row>
    <row r="1255" spans="1:7" ht="15.75" customHeight="1" thickBot="1" x14ac:dyDescent="0.3">
      <c r="A1255" s="2" t="s">
        <v>50</v>
      </c>
      <c r="B1255" s="2" t="s">
        <v>51</v>
      </c>
      <c r="C1255" s="3">
        <v>44097</v>
      </c>
      <c r="D1255" s="4">
        <v>86508</v>
      </c>
      <c r="E1255" s="4">
        <v>1129</v>
      </c>
      <c r="F1255" s="5"/>
      <c r="G1255" s="4">
        <v>1129</v>
      </c>
    </row>
    <row r="1256" spans="1:7" ht="15.75" customHeight="1" thickBot="1" x14ac:dyDescent="0.3">
      <c r="A1256" s="2" t="s">
        <v>50</v>
      </c>
      <c r="B1256" s="2" t="s">
        <v>51</v>
      </c>
      <c r="C1256" s="3">
        <v>44098</v>
      </c>
      <c r="D1256" s="4">
        <v>86052</v>
      </c>
      <c r="E1256" s="4">
        <v>1141</v>
      </c>
      <c r="F1256" s="5"/>
      <c r="G1256" s="4">
        <v>1141</v>
      </c>
    </row>
    <row r="1257" spans="1:7" ht="15.75" customHeight="1" thickBot="1" x14ac:dyDescent="0.3">
      <c r="A1257" s="2" t="s">
        <v>50</v>
      </c>
      <c r="B1257" s="2" t="s">
        <v>51</v>
      </c>
      <c r="C1257" s="3">
        <v>44099</v>
      </c>
      <c r="D1257" s="4">
        <v>85362</v>
      </c>
      <c r="E1257" s="4">
        <v>1089</v>
      </c>
      <c r="F1257" s="5"/>
      <c r="G1257" s="4">
        <v>1089</v>
      </c>
    </row>
    <row r="1258" spans="1:7" ht="15.75" customHeight="1" thickBot="1" x14ac:dyDescent="0.3">
      <c r="A1258" s="2" t="s">
        <v>50</v>
      </c>
      <c r="B1258" s="2" t="s">
        <v>51</v>
      </c>
      <c r="C1258" s="3">
        <v>44100</v>
      </c>
      <c r="D1258" s="4">
        <v>88600</v>
      </c>
      <c r="E1258" s="4">
        <v>1124</v>
      </c>
      <c r="F1258" s="5"/>
      <c r="G1258" s="4">
        <v>1124</v>
      </c>
    </row>
    <row r="1259" spans="1:7" ht="15.75" customHeight="1" thickBot="1" x14ac:dyDescent="0.3">
      <c r="A1259" s="2" t="s">
        <v>50</v>
      </c>
      <c r="B1259" s="2" t="s">
        <v>51</v>
      </c>
      <c r="C1259" s="3">
        <v>44101</v>
      </c>
      <c r="D1259" s="4">
        <v>82170</v>
      </c>
      <c r="E1259" s="4">
        <v>1039</v>
      </c>
      <c r="F1259" s="5"/>
      <c r="G1259" s="4">
        <v>1039</v>
      </c>
    </row>
    <row r="1260" spans="1:7" ht="15.75" customHeight="1" thickBot="1" x14ac:dyDescent="0.3">
      <c r="A1260" s="2" t="s">
        <v>50</v>
      </c>
      <c r="B1260" s="2" t="s">
        <v>51</v>
      </c>
      <c r="C1260" s="3">
        <v>44102</v>
      </c>
      <c r="D1260" s="4">
        <v>70589</v>
      </c>
      <c r="E1260" s="4">
        <v>776</v>
      </c>
      <c r="F1260" s="5"/>
      <c r="G1260" s="4">
        <v>776</v>
      </c>
    </row>
    <row r="1261" spans="1:7" ht="15.75" customHeight="1" thickBot="1" x14ac:dyDescent="0.3">
      <c r="A1261" s="2" t="s">
        <v>50</v>
      </c>
      <c r="B1261" s="2" t="s">
        <v>51</v>
      </c>
      <c r="C1261" s="3">
        <v>44103</v>
      </c>
      <c r="D1261" s="4">
        <v>80472</v>
      </c>
      <c r="E1261" s="4">
        <v>1179</v>
      </c>
      <c r="F1261" s="5"/>
      <c r="G1261" s="4">
        <v>1179</v>
      </c>
    </row>
    <row r="1262" spans="1:7" ht="15.75" customHeight="1" thickBot="1" x14ac:dyDescent="0.3">
      <c r="A1262" s="2" t="s">
        <v>50</v>
      </c>
      <c r="B1262" s="2" t="s">
        <v>51</v>
      </c>
      <c r="C1262" s="3">
        <v>44104</v>
      </c>
      <c r="D1262" s="4">
        <v>86821</v>
      </c>
      <c r="E1262" s="4">
        <v>1181</v>
      </c>
      <c r="F1262" s="5"/>
      <c r="G1262" s="4">
        <v>1181</v>
      </c>
    </row>
    <row r="1263" spans="1:7" ht="15.75" customHeight="1" thickBot="1" x14ac:dyDescent="0.3">
      <c r="A1263" s="2" t="s">
        <v>50</v>
      </c>
      <c r="B1263" s="2" t="s">
        <v>51</v>
      </c>
      <c r="C1263" s="3">
        <v>44105</v>
      </c>
      <c r="D1263" s="4">
        <v>81484</v>
      </c>
      <c r="E1263" s="4">
        <v>1095</v>
      </c>
      <c r="F1263" s="5"/>
      <c r="G1263" s="4">
        <v>1095</v>
      </c>
    </row>
    <row r="1264" spans="1:7" ht="15.75" customHeight="1" thickBot="1" x14ac:dyDescent="0.3">
      <c r="A1264" s="2" t="s">
        <v>50</v>
      </c>
      <c r="B1264" s="2" t="s">
        <v>51</v>
      </c>
      <c r="C1264" s="3">
        <v>44106</v>
      </c>
      <c r="D1264" s="4">
        <v>79476</v>
      </c>
      <c r="E1264" s="4">
        <v>1069</v>
      </c>
      <c r="F1264" s="5"/>
      <c r="G1264" s="4">
        <v>1069</v>
      </c>
    </row>
    <row r="1265" spans="1:7" ht="15.75" customHeight="1" thickBot="1" x14ac:dyDescent="0.3">
      <c r="A1265" s="2" t="s">
        <v>50</v>
      </c>
      <c r="B1265" s="2" t="s">
        <v>51</v>
      </c>
      <c r="C1265" s="3">
        <v>44107</v>
      </c>
      <c r="D1265" s="4">
        <v>75829</v>
      </c>
      <c r="E1265" s="4">
        <v>940</v>
      </c>
      <c r="F1265" s="5"/>
      <c r="G1265" s="4">
        <v>940</v>
      </c>
    </row>
    <row r="1266" spans="1:7" ht="15.75" customHeight="1" thickBot="1" x14ac:dyDescent="0.3">
      <c r="A1266" s="2" t="s">
        <v>50</v>
      </c>
      <c r="B1266" s="2" t="s">
        <v>51</v>
      </c>
      <c r="C1266" s="3">
        <v>44108</v>
      </c>
      <c r="D1266" s="4">
        <v>74442</v>
      </c>
      <c r="E1266" s="4">
        <v>903</v>
      </c>
      <c r="F1266" s="5"/>
      <c r="G1266" s="4">
        <v>903</v>
      </c>
    </row>
    <row r="1267" spans="1:7" ht="15.75" customHeight="1" thickBot="1" x14ac:dyDescent="0.3">
      <c r="A1267" s="2" t="s">
        <v>50</v>
      </c>
      <c r="B1267" s="2" t="s">
        <v>51</v>
      </c>
      <c r="C1267" s="3">
        <v>44109</v>
      </c>
      <c r="D1267" s="4">
        <v>61267</v>
      </c>
      <c r="E1267" s="4">
        <v>884</v>
      </c>
      <c r="F1267" s="5"/>
      <c r="G1267" s="4">
        <v>884</v>
      </c>
    </row>
    <row r="1268" spans="1:7" ht="15.75" customHeight="1" thickBot="1" x14ac:dyDescent="0.3">
      <c r="A1268" s="2" t="s">
        <v>50</v>
      </c>
      <c r="B1268" s="2" t="s">
        <v>51</v>
      </c>
      <c r="C1268" s="3">
        <v>44110</v>
      </c>
      <c r="D1268" s="4">
        <v>72049</v>
      </c>
      <c r="E1268" s="4">
        <v>986</v>
      </c>
      <c r="F1268" s="5"/>
      <c r="G1268" s="4">
        <v>986</v>
      </c>
    </row>
    <row r="1269" spans="1:7" ht="15.75" customHeight="1" thickBot="1" x14ac:dyDescent="0.3">
      <c r="A1269" s="2" t="s">
        <v>50</v>
      </c>
      <c r="B1269" s="2" t="s">
        <v>51</v>
      </c>
      <c r="C1269" s="3">
        <v>44111</v>
      </c>
      <c r="D1269" s="4">
        <v>78524</v>
      </c>
      <c r="E1269" s="4">
        <v>971</v>
      </c>
      <c r="F1269" s="5"/>
      <c r="G1269" s="4">
        <v>971</v>
      </c>
    </row>
    <row r="1270" spans="1:7" ht="15.75" customHeight="1" thickBot="1" x14ac:dyDescent="0.3">
      <c r="A1270" s="2" t="s">
        <v>50</v>
      </c>
      <c r="B1270" s="2" t="s">
        <v>51</v>
      </c>
      <c r="C1270" s="3">
        <v>44112</v>
      </c>
      <c r="D1270" s="4">
        <v>70496</v>
      </c>
      <c r="E1270" s="4">
        <v>964</v>
      </c>
      <c r="F1270" s="5"/>
      <c r="G1270" s="4">
        <v>964</v>
      </c>
    </row>
    <row r="1271" spans="1:7" ht="15.75" customHeight="1" thickBot="1" x14ac:dyDescent="0.3">
      <c r="A1271" s="2" t="s">
        <v>50</v>
      </c>
      <c r="B1271" s="2" t="s">
        <v>51</v>
      </c>
      <c r="C1271" s="3">
        <v>44113</v>
      </c>
      <c r="D1271" s="4">
        <v>73272</v>
      </c>
      <c r="E1271" s="4">
        <v>926</v>
      </c>
      <c r="F1271" s="5"/>
      <c r="G1271" s="4">
        <v>926</v>
      </c>
    </row>
    <row r="1272" spans="1:7" ht="15.75" customHeight="1" thickBot="1" x14ac:dyDescent="0.3">
      <c r="A1272" s="2" t="s">
        <v>50</v>
      </c>
      <c r="B1272" s="2" t="s">
        <v>51</v>
      </c>
      <c r="C1272" s="3">
        <v>44114</v>
      </c>
      <c r="D1272" s="4">
        <v>74383</v>
      </c>
      <c r="E1272" s="4">
        <v>918</v>
      </c>
      <c r="F1272" s="5"/>
      <c r="G1272" s="4">
        <v>918</v>
      </c>
    </row>
    <row r="1273" spans="1:7" ht="15.75" customHeight="1" thickBot="1" x14ac:dyDescent="0.3">
      <c r="A1273" s="2" t="s">
        <v>50</v>
      </c>
      <c r="B1273" s="2" t="s">
        <v>51</v>
      </c>
      <c r="C1273" s="3">
        <v>44115</v>
      </c>
      <c r="D1273" s="4">
        <v>66732</v>
      </c>
      <c r="E1273" s="4">
        <v>816</v>
      </c>
      <c r="F1273" s="5"/>
      <c r="G1273" s="4">
        <v>816</v>
      </c>
    </row>
    <row r="1274" spans="1:7" ht="15.75" customHeight="1" thickBot="1" x14ac:dyDescent="0.3">
      <c r="A1274" s="2" t="s">
        <v>50</v>
      </c>
      <c r="B1274" s="2" t="s">
        <v>51</v>
      </c>
      <c r="C1274" s="3">
        <v>44116</v>
      </c>
      <c r="D1274" s="4">
        <v>55342</v>
      </c>
      <c r="E1274" s="4">
        <v>706</v>
      </c>
      <c r="F1274" s="5"/>
      <c r="G1274" s="4">
        <v>706</v>
      </c>
    </row>
    <row r="1275" spans="1:7" ht="15.75" customHeight="1" thickBot="1" x14ac:dyDescent="0.3">
      <c r="A1275" s="2" t="s">
        <v>50</v>
      </c>
      <c r="B1275" s="2" t="s">
        <v>51</v>
      </c>
      <c r="C1275" s="3">
        <v>44117</v>
      </c>
      <c r="D1275" s="4">
        <v>63509</v>
      </c>
      <c r="E1275" s="4">
        <v>730</v>
      </c>
      <c r="F1275" s="5"/>
      <c r="G1275" s="4">
        <v>730</v>
      </c>
    </row>
    <row r="1276" spans="1:7" ht="15.75" customHeight="1" thickBot="1" x14ac:dyDescent="0.3">
      <c r="A1276" s="2" t="s">
        <v>50</v>
      </c>
      <c r="B1276" s="2" t="s">
        <v>51</v>
      </c>
      <c r="C1276" s="3">
        <v>44118</v>
      </c>
      <c r="D1276" s="4">
        <v>67708</v>
      </c>
      <c r="E1276" s="4">
        <v>680</v>
      </c>
      <c r="F1276" s="5"/>
      <c r="G1276" s="4">
        <v>680</v>
      </c>
    </row>
    <row r="1277" spans="1:7" ht="15.75" customHeight="1" thickBot="1" x14ac:dyDescent="0.3">
      <c r="A1277" s="2" t="s">
        <v>50</v>
      </c>
      <c r="B1277" s="2" t="s">
        <v>51</v>
      </c>
      <c r="C1277" s="3">
        <v>44119</v>
      </c>
      <c r="D1277" s="4">
        <v>63371</v>
      </c>
      <c r="E1277" s="4">
        <v>895</v>
      </c>
      <c r="F1277" s="5"/>
      <c r="G1277" s="4">
        <v>895</v>
      </c>
    </row>
    <row r="1278" spans="1:7" ht="15.75" customHeight="1" thickBot="1" x14ac:dyDescent="0.3">
      <c r="A1278" s="2" t="s">
        <v>50</v>
      </c>
      <c r="B1278" s="2" t="s">
        <v>51</v>
      </c>
      <c r="C1278" s="3">
        <v>44120</v>
      </c>
      <c r="D1278" s="4">
        <v>62212</v>
      </c>
      <c r="E1278" s="4">
        <v>837</v>
      </c>
      <c r="F1278" s="5"/>
      <c r="G1278" s="4">
        <v>837</v>
      </c>
    </row>
    <row r="1279" spans="1:7" ht="15.75" customHeight="1" thickBot="1" x14ac:dyDescent="0.3">
      <c r="A1279" s="2" t="s">
        <v>50</v>
      </c>
      <c r="B1279" s="2" t="s">
        <v>51</v>
      </c>
      <c r="C1279" s="3">
        <v>44121</v>
      </c>
      <c r="D1279" s="4">
        <v>61871</v>
      </c>
      <c r="E1279" s="4">
        <v>1033</v>
      </c>
      <c r="F1279" s="5"/>
      <c r="G1279" s="4">
        <v>1033</v>
      </c>
    </row>
    <row r="1280" spans="1:7" ht="15.75" customHeight="1" thickBot="1" x14ac:dyDescent="0.3">
      <c r="A1280" s="2" t="s">
        <v>50</v>
      </c>
      <c r="B1280" s="2" t="s">
        <v>51</v>
      </c>
      <c r="C1280" s="3">
        <v>44122</v>
      </c>
      <c r="D1280" s="4">
        <v>55722</v>
      </c>
      <c r="E1280" s="4">
        <v>579</v>
      </c>
      <c r="F1280" s="5"/>
      <c r="G1280" s="4">
        <v>579</v>
      </c>
    </row>
    <row r="1281" spans="1:7" ht="15.75" customHeight="1" thickBot="1" x14ac:dyDescent="0.3">
      <c r="A1281" s="2" t="s">
        <v>50</v>
      </c>
      <c r="B1281" s="2" t="s">
        <v>51</v>
      </c>
      <c r="C1281" s="3">
        <v>44123</v>
      </c>
      <c r="D1281" s="4">
        <v>46790</v>
      </c>
      <c r="E1281" s="4">
        <v>587</v>
      </c>
      <c r="F1281" s="5"/>
      <c r="G1281" s="4">
        <v>587</v>
      </c>
    </row>
    <row r="1282" spans="1:7" ht="15.75" customHeight="1" thickBot="1" x14ac:dyDescent="0.3">
      <c r="A1282" s="2" t="s">
        <v>50</v>
      </c>
      <c r="B1282" s="2" t="s">
        <v>51</v>
      </c>
      <c r="C1282" s="3">
        <v>44124</v>
      </c>
      <c r="D1282" s="4">
        <v>54044</v>
      </c>
      <c r="E1282" s="4">
        <v>717</v>
      </c>
      <c r="F1282" s="5"/>
      <c r="G1282" s="4">
        <v>717</v>
      </c>
    </row>
    <row r="1283" spans="1:7" ht="15.75" customHeight="1" thickBot="1" x14ac:dyDescent="0.3">
      <c r="A1283" s="2" t="s">
        <v>50</v>
      </c>
      <c r="B1283" s="2" t="s">
        <v>51</v>
      </c>
      <c r="C1283" s="3">
        <v>44125</v>
      </c>
      <c r="D1283" s="4">
        <v>55839</v>
      </c>
      <c r="E1283" s="4">
        <v>702</v>
      </c>
      <c r="F1283" s="5"/>
      <c r="G1283" s="4">
        <v>702</v>
      </c>
    </row>
    <row r="1284" spans="1:7" ht="15.75" customHeight="1" thickBot="1" x14ac:dyDescent="0.3">
      <c r="A1284" s="2" t="s">
        <v>50</v>
      </c>
      <c r="B1284" s="2" t="s">
        <v>51</v>
      </c>
      <c r="C1284" s="3">
        <v>44126</v>
      </c>
      <c r="D1284" s="4">
        <v>54366</v>
      </c>
      <c r="E1284" s="4">
        <v>690</v>
      </c>
      <c r="F1284" s="5"/>
      <c r="G1284" s="4">
        <v>690</v>
      </c>
    </row>
    <row r="1285" spans="1:7" ht="15.75" customHeight="1" thickBot="1" x14ac:dyDescent="0.3">
      <c r="A1285" s="2" t="s">
        <v>50</v>
      </c>
      <c r="B1285" s="2" t="s">
        <v>51</v>
      </c>
      <c r="C1285" s="3">
        <v>44127</v>
      </c>
      <c r="D1285" s="4">
        <v>53370</v>
      </c>
      <c r="E1285" s="4">
        <v>650</v>
      </c>
      <c r="F1285" s="5"/>
      <c r="G1285" s="4">
        <v>650</v>
      </c>
    </row>
    <row r="1286" spans="1:7" ht="15.75" customHeight="1" thickBot="1" x14ac:dyDescent="0.3">
      <c r="A1286" s="2" t="s">
        <v>50</v>
      </c>
      <c r="B1286" s="2" t="s">
        <v>51</v>
      </c>
      <c r="C1286" s="3">
        <v>44128</v>
      </c>
      <c r="D1286" s="4">
        <v>50129</v>
      </c>
      <c r="E1286" s="4">
        <v>578</v>
      </c>
      <c r="F1286" s="5"/>
      <c r="G1286" s="4">
        <v>578</v>
      </c>
    </row>
    <row r="1287" spans="1:7" ht="15.75" customHeight="1" thickBot="1" x14ac:dyDescent="0.3">
      <c r="A1287" s="2" t="s">
        <v>50</v>
      </c>
      <c r="B1287" s="2" t="s">
        <v>51</v>
      </c>
      <c r="C1287" s="3">
        <v>44129</v>
      </c>
      <c r="D1287" s="4">
        <v>45148</v>
      </c>
      <c r="E1287" s="4">
        <v>480</v>
      </c>
      <c r="F1287" s="5"/>
      <c r="G1287" s="4">
        <v>480</v>
      </c>
    </row>
    <row r="1288" spans="1:7" ht="15.75" customHeight="1" thickBot="1" x14ac:dyDescent="0.3">
      <c r="A1288" s="2" t="s">
        <v>50</v>
      </c>
      <c r="B1288" s="2" t="s">
        <v>51</v>
      </c>
      <c r="C1288" s="3">
        <v>44130</v>
      </c>
      <c r="D1288" s="4">
        <v>36470</v>
      </c>
      <c r="E1288" s="4">
        <v>488</v>
      </c>
      <c r="F1288" s="5"/>
      <c r="G1288" s="4">
        <v>488</v>
      </c>
    </row>
    <row r="1289" spans="1:7" ht="15.75" customHeight="1" thickBot="1" x14ac:dyDescent="0.3">
      <c r="A1289" s="2" t="s">
        <v>50</v>
      </c>
      <c r="B1289" s="2" t="s">
        <v>51</v>
      </c>
      <c r="C1289" s="3">
        <v>44131</v>
      </c>
      <c r="D1289" s="4">
        <v>43893</v>
      </c>
      <c r="E1289" s="4">
        <v>508</v>
      </c>
      <c r="F1289" s="5"/>
      <c r="G1289" s="4">
        <v>508</v>
      </c>
    </row>
    <row r="1290" spans="1:7" ht="15.75" customHeight="1" thickBot="1" x14ac:dyDescent="0.3">
      <c r="A1290" s="2" t="s">
        <v>50</v>
      </c>
      <c r="B1290" s="2" t="s">
        <v>51</v>
      </c>
      <c r="C1290" s="3">
        <v>44132</v>
      </c>
      <c r="D1290" s="4">
        <v>49881</v>
      </c>
      <c r="E1290" s="4">
        <v>517</v>
      </c>
      <c r="F1290" s="5"/>
      <c r="G1290" s="4">
        <v>517</v>
      </c>
    </row>
    <row r="1291" spans="1:7" ht="15.75" customHeight="1" thickBot="1" x14ac:dyDescent="0.3">
      <c r="A1291" s="2" t="s">
        <v>50</v>
      </c>
      <c r="B1291" s="2" t="s">
        <v>51</v>
      </c>
      <c r="C1291" s="3">
        <v>44133</v>
      </c>
      <c r="D1291" s="4">
        <v>48648</v>
      </c>
      <c r="E1291" s="4">
        <v>563</v>
      </c>
      <c r="F1291" s="5"/>
      <c r="G1291" s="4">
        <v>563</v>
      </c>
    </row>
    <row r="1292" spans="1:7" ht="15.75" customHeight="1" thickBot="1" x14ac:dyDescent="0.3">
      <c r="A1292" s="2" t="s">
        <v>50</v>
      </c>
      <c r="B1292" s="2" t="s">
        <v>51</v>
      </c>
      <c r="C1292" s="3">
        <v>44134</v>
      </c>
      <c r="D1292" s="4">
        <v>48268</v>
      </c>
      <c r="E1292" s="4">
        <v>551</v>
      </c>
      <c r="F1292" s="5"/>
      <c r="G1292" s="4">
        <v>551</v>
      </c>
    </row>
    <row r="1293" spans="1:7" ht="15.75" customHeight="1" thickBot="1" x14ac:dyDescent="0.3">
      <c r="A1293" s="2" t="s">
        <v>50</v>
      </c>
      <c r="B1293" s="2" t="s">
        <v>51</v>
      </c>
      <c r="C1293" s="3">
        <v>44135</v>
      </c>
      <c r="D1293" s="4">
        <v>46963</v>
      </c>
      <c r="E1293" s="4">
        <v>470</v>
      </c>
      <c r="F1293" s="5"/>
      <c r="G1293" s="4">
        <v>470</v>
      </c>
    </row>
    <row r="1294" spans="1:7" ht="15.75" customHeight="1" thickBot="1" x14ac:dyDescent="0.3">
      <c r="A1294" s="2" t="s">
        <v>50</v>
      </c>
      <c r="B1294" s="2" t="s">
        <v>51</v>
      </c>
      <c r="C1294" s="3">
        <v>44136</v>
      </c>
      <c r="D1294" s="4">
        <v>45231</v>
      </c>
      <c r="E1294" s="4">
        <v>496</v>
      </c>
      <c r="F1294" s="5"/>
      <c r="G1294" s="4">
        <v>496</v>
      </c>
    </row>
    <row r="1295" spans="1:7" ht="15.75" customHeight="1" thickBot="1" x14ac:dyDescent="0.3">
      <c r="A1295" s="2" t="s">
        <v>50</v>
      </c>
      <c r="B1295" s="2" t="s">
        <v>51</v>
      </c>
      <c r="C1295" s="3">
        <v>44137</v>
      </c>
      <c r="D1295" s="4">
        <v>38310</v>
      </c>
      <c r="E1295" s="4">
        <v>490</v>
      </c>
      <c r="F1295" s="5"/>
      <c r="G1295" s="4">
        <v>490</v>
      </c>
    </row>
    <row r="1296" spans="1:7" ht="15.75" customHeight="1" thickBot="1" x14ac:dyDescent="0.3">
      <c r="A1296" s="2" t="s">
        <v>50</v>
      </c>
      <c r="B1296" s="2" t="s">
        <v>51</v>
      </c>
      <c r="C1296" s="3">
        <v>44138</v>
      </c>
      <c r="D1296" s="4">
        <v>46253</v>
      </c>
      <c r="E1296" s="4">
        <v>514</v>
      </c>
      <c r="F1296" s="5"/>
      <c r="G1296" s="4">
        <v>514</v>
      </c>
    </row>
    <row r="1297" spans="1:7" ht="15.75" customHeight="1" thickBot="1" x14ac:dyDescent="0.3">
      <c r="A1297" s="2" t="s">
        <v>50</v>
      </c>
      <c r="B1297" s="2" t="s">
        <v>51</v>
      </c>
      <c r="C1297" s="3">
        <v>44139</v>
      </c>
      <c r="D1297" s="4">
        <v>50210</v>
      </c>
      <c r="E1297" s="4">
        <v>704</v>
      </c>
      <c r="F1297" s="5"/>
      <c r="G1297" s="4">
        <v>704</v>
      </c>
    </row>
    <row r="1298" spans="1:7" ht="15.75" customHeight="1" thickBot="1" x14ac:dyDescent="0.3">
      <c r="A1298" s="2" t="s">
        <v>50</v>
      </c>
      <c r="B1298" s="2" t="s">
        <v>51</v>
      </c>
      <c r="C1298" s="3">
        <v>44140</v>
      </c>
      <c r="D1298" s="4">
        <v>47638</v>
      </c>
      <c r="E1298" s="4">
        <v>670</v>
      </c>
      <c r="F1298" s="5"/>
      <c r="G1298" s="4">
        <v>670</v>
      </c>
    </row>
    <row r="1299" spans="1:7" ht="15.75" customHeight="1" thickBot="1" x14ac:dyDescent="0.3">
      <c r="A1299" s="2" t="s">
        <v>50</v>
      </c>
      <c r="B1299" s="2" t="s">
        <v>51</v>
      </c>
      <c r="C1299" s="3">
        <v>44141</v>
      </c>
      <c r="D1299" s="4">
        <v>50356</v>
      </c>
      <c r="E1299" s="4">
        <v>577</v>
      </c>
      <c r="F1299" s="5"/>
      <c r="G1299" s="4">
        <v>577</v>
      </c>
    </row>
    <row r="1300" spans="1:7" ht="15.75" customHeight="1" thickBot="1" x14ac:dyDescent="0.3">
      <c r="A1300" s="2" t="s">
        <v>50</v>
      </c>
      <c r="B1300" s="2" t="s">
        <v>51</v>
      </c>
      <c r="C1300" s="3">
        <v>44142</v>
      </c>
      <c r="D1300" s="4">
        <v>45674</v>
      </c>
      <c r="E1300" s="4">
        <v>559</v>
      </c>
      <c r="F1300" s="5"/>
      <c r="G1300" s="4">
        <v>559</v>
      </c>
    </row>
    <row r="1301" spans="1:7" ht="15.75" customHeight="1" thickBot="1" x14ac:dyDescent="0.3">
      <c r="A1301" s="2" t="s">
        <v>50</v>
      </c>
      <c r="B1301" s="2" t="s">
        <v>51</v>
      </c>
      <c r="C1301" s="3">
        <v>44143</v>
      </c>
      <c r="D1301" s="4">
        <v>45903</v>
      </c>
      <c r="E1301" s="4">
        <v>490</v>
      </c>
      <c r="F1301" s="5"/>
      <c r="G1301" s="4">
        <v>490</v>
      </c>
    </row>
    <row r="1302" spans="1:7" ht="15.75" customHeight="1" thickBot="1" x14ac:dyDescent="0.3">
      <c r="A1302" s="2" t="s">
        <v>50</v>
      </c>
      <c r="B1302" s="2" t="s">
        <v>51</v>
      </c>
      <c r="C1302" s="3">
        <v>44144</v>
      </c>
      <c r="D1302" s="4">
        <v>38073</v>
      </c>
      <c r="E1302" s="4">
        <v>448</v>
      </c>
      <c r="F1302" s="5"/>
      <c r="G1302" s="4">
        <v>448</v>
      </c>
    </row>
    <row r="1303" spans="1:7" ht="15.75" customHeight="1" thickBot="1" x14ac:dyDescent="0.3">
      <c r="A1303" s="2" t="s">
        <v>50</v>
      </c>
      <c r="B1303" s="2" t="s">
        <v>51</v>
      </c>
      <c r="C1303" s="3">
        <v>44145</v>
      </c>
      <c r="D1303" s="4">
        <v>44281</v>
      </c>
      <c r="E1303" s="4">
        <v>512</v>
      </c>
      <c r="F1303" s="5"/>
      <c r="G1303" s="4">
        <v>512</v>
      </c>
    </row>
    <row r="1304" spans="1:7" ht="15.75" customHeight="1" thickBot="1" x14ac:dyDescent="0.3">
      <c r="A1304" s="2" t="s">
        <v>50</v>
      </c>
      <c r="B1304" s="2" t="s">
        <v>51</v>
      </c>
      <c r="C1304" s="3">
        <v>44146</v>
      </c>
      <c r="D1304" s="4">
        <v>47905</v>
      </c>
      <c r="E1304" s="4">
        <v>550</v>
      </c>
      <c r="F1304" s="5"/>
      <c r="G1304" s="4">
        <v>550</v>
      </c>
    </row>
    <row r="1305" spans="1:7" ht="15.75" customHeight="1" thickBot="1" x14ac:dyDescent="0.3">
      <c r="A1305" s="2" t="s">
        <v>50</v>
      </c>
      <c r="B1305" s="2" t="s">
        <v>51</v>
      </c>
      <c r="C1305" s="3">
        <v>44147</v>
      </c>
      <c r="D1305" s="4">
        <v>44879</v>
      </c>
      <c r="E1305" s="4">
        <v>547</v>
      </c>
      <c r="F1305" s="5"/>
      <c r="G1305" s="4">
        <v>547</v>
      </c>
    </row>
    <row r="1306" spans="1:7" ht="15.75" customHeight="1" thickBot="1" x14ac:dyDescent="0.3">
      <c r="A1306" s="2" t="s">
        <v>50</v>
      </c>
      <c r="B1306" s="2" t="s">
        <v>51</v>
      </c>
      <c r="C1306" s="3">
        <v>44148</v>
      </c>
      <c r="D1306" s="4">
        <v>44684</v>
      </c>
      <c r="E1306" s="4">
        <v>520</v>
      </c>
      <c r="F1306" s="5"/>
      <c r="G1306" s="4">
        <v>520</v>
      </c>
    </row>
    <row r="1307" spans="1:7" ht="15.75" customHeight="1" thickBot="1" x14ac:dyDescent="0.3">
      <c r="A1307" s="2" t="s">
        <v>50</v>
      </c>
      <c r="B1307" s="2" t="s">
        <v>51</v>
      </c>
      <c r="C1307" s="3">
        <v>44149</v>
      </c>
      <c r="D1307" s="4">
        <v>41100</v>
      </c>
      <c r="E1307" s="4">
        <v>447</v>
      </c>
      <c r="F1307" s="5"/>
      <c r="G1307" s="4">
        <v>447</v>
      </c>
    </row>
    <row r="1308" spans="1:7" ht="15.75" customHeight="1" thickBot="1" x14ac:dyDescent="0.3">
      <c r="A1308" s="2" t="s">
        <v>50</v>
      </c>
      <c r="B1308" s="2" t="s">
        <v>51</v>
      </c>
      <c r="C1308" s="3">
        <v>44150</v>
      </c>
      <c r="D1308" s="4">
        <v>30548</v>
      </c>
      <c r="E1308" s="4">
        <v>435</v>
      </c>
      <c r="F1308" s="5"/>
      <c r="G1308" s="4">
        <v>435</v>
      </c>
    </row>
    <row r="1309" spans="1:7" ht="15.75" customHeight="1" thickBot="1" x14ac:dyDescent="0.3">
      <c r="A1309" s="2" t="s">
        <v>50</v>
      </c>
      <c r="B1309" s="2" t="s">
        <v>51</v>
      </c>
      <c r="C1309" s="3">
        <v>44151</v>
      </c>
      <c r="D1309" s="4">
        <v>29163</v>
      </c>
      <c r="E1309" s="4">
        <v>449</v>
      </c>
      <c r="F1309" s="5"/>
      <c r="G1309" s="4">
        <v>449</v>
      </c>
    </row>
    <row r="1310" spans="1:7" ht="15.75" customHeight="1" thickBot="1" x14ac:dyDescent="0.3">
      <c r="A1310" s="2" t="s">
        <v>50</v>
      </c>
      <c r="B1310" s="2" t="s">
        <v>51</v>
      </c>
      <c r="C1310" s="3">
        <v>44152</v>
      </c>
      <c r="D1310" s="4">
        <v>38617</v>
      </c>
      <c r="E1310" s="4">
        <v>474</v>
      </c>
      <c r="F1310" s="5"/>
      <c r="G1310" s="4">
        <v>474</v>
      </c>
    </row>
    <row r="1311" spans="1:7" ht="15.75" customHeight="1" thickBot="1" x14ac:dyDescent="0.3">
      <c r="A1311" s="2" t="s">
        <v>50</v>
      </c>
      <c r="B1311" s="2" t="s">
        <v>51</v>
      </c>
      <c r="C1311" s="3">
        <v>44153</v>
      </c>
      <c r="D1311" s="4">
        <v>45576</v>
      </c>
      <c r="E1311" s="4">
        <v>585</v>
      </c>
      <c r="F1311" s="5"/>
      <c r="G1311" s="4">
        <v>585</v>
      </c>
    </row>
    <row r="1312" spans="1:7" ht="15.75" customHeight="1" thickBot="1" x14ac:dyDescent="0.3">
      <c r="A1312" s="2" t="s">
        <v>50</v>
      </c>
      <c r="B1312" s="2" t="s">
        <v>51</v>
      </c>
      <c r="C1312" s="3">
        <v>44154</v>
      </c>
      <c r="D1312" s="4">
        <v>45882</v>
      </c>
      <c r="E1312" s="4">
        <v>584</v>
      </c>
      <c r="F1312" s="5"/>
      <c r="G1312" s="4">
        <v>584</v>
      </c>
    </row>
    <row r="1313" spans="1:7" ht="15.75" customHeight="1" thickBot="1" x14ac:dyDescent="0.3">
      <c r="A1313" s="2" t="s">
        <v>50</v>
      </c>
      <c r="B1313" s="2" t="s">
        <v>51</v>
      </c>
      <c r="C1313" s="3">
        <v>44155</v>
      </c>
      <c r="D1313" s="4">
        <v>46232</v>
      </c>
      <c r="E1313" s="4">
        <v>564</v>
      </c>
      <c r="F1313" s="5"/>
      <c r="G1313" s="4">
        <v>564</v>
      </c>
    </row>
    <row r="1314" spans="1:7" ht="15.75" customHeight="1" thickBot="1" x14ac:dyDescent="0.3">
      <c r="A1314" s="2" t="s">
        <v>50</v>
      </c>
      <c r="B1314" s="2" t="s">
        <v>51</v>
      </c>
      <c r="C1314" s="3">
        <v>44156</v>
      </c>
      <c r="D1314" s="4">
        <v>45209</v>
      </c>
      <c r="E1314" s="4">
        <v>501</v>
      </c>
      <c r="F1314" s="5"/>
      <c r="G1314" s="4">
        <v>501</v>
      </c>
    </row>
    <row r="1315" spans="1:7" ht="15.75" customHeight="1" thickBot="1" x14ac:dyDescent="0.3">
      <c r="A1315" s="2" t="s">
        <v>50</v>
      </c>
      <c r="B1315" s="2" t="s">
        <v>51</v>
      </c>
      <c r="C1315" s="3">
        <v>44157</v>
      </c>
      <c r="D1315" s="4">
        <v>44059</v>
      </c>
      <c r="E1315" s="4">
        <v>511</v>
      </c>
      <c r="F1315" s="5"/>
      <c r="G1315" s="4">
        <v>511</v>
      </c>
    </row>
    <row r="1316" spans="1:7" ht="15.75" customHeight="1" thickBot="1" x14ac:dyDescent="0.3">
      <c r="A1316" s="2" t="s">
        <v>50</v>
      </c>
      <c r="B1316" s="2" t="s">
        <v>51</v>
      </c>
      <c r="C1316" s="3">
        <v>44158</v>
      </c>
      <c r="D1316" s="4">
        <v>37975</v>
      </c>
      <c r="E1316" s="4">
        <v>480</v>
      </c>
      <c r="F1316" s="5"/>
      <c r="G1316" s="4">
        <v>480</v>
      </c>
    </row>
    <row r="1317" spans="1:7" ht="15.75" customHeight="1" thickBot="1" x14ac:dyDescent="0.3">
      <c r="A1317" s="2" t="s">
        <v>50</v>
      </c>
      <c r="B1317" s="2" t="s">
        <v>51</v>
      </c>
      <c r="C1317" s="3">
        <v>44159</v>
      </c>
      <c r="D1317" s="4">
        <v>44376</v>
      </c>
      <c r="E1317" s="4">
        <v>481</v>
      </c>
      <c r="F1317" s="5"/>
      <c r="G1317" s="4">
        <v>481</v>
      </c>
    </row>
    <row r="1318" spans="1:7" ht="15.75" customHeight="1" thickBot="1" x14ac:dyDescent="0.3">
      <c r="A1318" s="2" t="s">
        <v>50</v>
      </c>
      <c r="B1318" s="2" t="s">
        <v>51</v>
      </c>
      <c r="C1318" s="3">
        <v>44160</v>
      </c>
      <c r="D1318" s="4">
        <v>44489</v>
      </c>
      <c r="E1318" s="4">
        <v>524</v>
      </c>
      <c r="F1318" s="5"/>
      <c r="G1318" s="4">
        <v>524</v>
      </c>
    </row>
    <row r="1319" spans="1:7" ht="15.75" customHeight="1" thickBot="1" x14ac:dyDescent="0.3">
      <c r="A1319" s="2" t="s">
        <v>50</v>
      </c>
      <c r="B1319" s="2" t="s">
        <v>51</v>
      </c>
      <c r="C1319" s="3">
        <v>44161</v>
      </c>
      <c r="D1319" s="4">
        <v>43082</v>
      </c>
      <c r="E1319" s="4">
        <v>492</v>
      </c>
      <c r="F1319" s="5"/>
      <c r="G1319" s="4">
        <v>492</v>
      </c>
    </row>
    <row r="1320" spans="1:7" ht="15.75" customHeight="1" thickBot="1" x14ac:dyDescent="0.3">
      <c r="A1320" s="2" t="s">
        <v>50</v>
      </c>
      <c r="B1320" s="2" t="s">
        <v>51</v>
      </c>
      <c r="C1320" s="3">
        <v>44162</v>
      </c>
      <c r="D1320" s="4">
        <v>41322</v>
      </c>
      <c r="E1320" s="4">
        <v>485</v>
      </c>
      <c r="F1320" s="5"/>
      <c r="G1320" s="4">
        <v>485</v>
      </c>
    </row>
    <row r="1321" spans="1:7" ht="15.75" customHeight="1" thickBot="1" x14ac:dyDescent="0.3">
      <c r="A1321" s="2" t="s">
        <v>50</v>
      </c>
      <c r="B1321" s="2" t="s">
        <v>51</v>
      </c>
      <c r="C1321" s="3">
        <v>44163</v>
      </c>
      <c r="D1321" s="4">
        <v>41810</v>
      </c>
      <c r="E1321" s="4">
        <v>496</v>
      </c>
      <c r="F1321" s="5"/>
      <c r="G1321" s="4">
        <v>496</v>
      </c>
    </row>
    <row r="1322" spans="1:7" ht="15.75" customHeight="1" thickBot="1" x14ac:dyDescent="0.3">
      <c r="A1322" s="2" t="s">
        <v>50</v>
      </c>
      <c r="B1322" s="2" t="s">
        <v>51</v>
      </c>
      <c r="C1322" s="3">
        <v>44164</v>
      </c>
      <c r="D1322" s="4">
        <v>38772</v>
      </c>
      <c r="E1322" s="4">
        <v>443</v>
      </c>
      <c r="F1322" s="5"/>
      <c r="G1322" s="4">
        <v>443</v>
      </c>
    </row>
    <row r="1323" spans="1:7" ht="15.75" customHeight="1" thickBot="1" x14ac:dyDescent="0.3">
      <c r="A1323" s="2" t="s">
        <v>50</v>
      </c>
      <c r="B1323" s="2" t="s">
        <v>51</v>
      </c>
      <c r="C1323" s="3">
        <v>44165</v>
      </c>
      <c r="D1323" s="4">
        <v>31118</v>
      </c>
      <c r="E1323" s="4">
        <v>482</v>
      </c>
      <c r="F1323" s="5"/>
      <c r="G1323" s="4">
        <v>482</v>
      </c>
    </row>
    <row r="1324" spans="1:7" ht="15.75" customHeight="1" thickBot="1" x14ac:dyDescent="0.3">
      <c r="A1324" s="2" t="s">
        <v>50</v>
      </c>
      <c r="B1324" s="2" t="s">
        <v>51</v>
      </c>
      <c r="C1324" s="3">
        <v>44166</v>
      </c>
      <c r="D1324" s="4">
        <v>36604</v>
      </c>
      <c r="E1324" s="4">
        <v>501</v>
      </c>
      <c r="F1324" s="5"/>
      <c r="G1324" s="4">
        <v>501</v>
      </c>
    </row>
    <row r="1325" spans="1:7" ht="15.75" customHeight="1" thickBot="1" x14ac:dyDescent="0.3">
      <c r="A1325" s="2" t="s">
        <v>50</v>
      </c>
      <c r="B1325" s="2" t="s">
        <v>51</v>
      </c>
      <c r="C1325" s="3">
        <v>44167</v>
      </c>
      <c r="D1325" s="4">
        <v>35551</v>
      </c>
      <c r="E1325" s="4">
        <v>526</v>
      </c>
      <c r="F1325" s="5"/>
      <c r="G1325" s="4">
        <v>526</v>
      </c>
    </row>
    <row r="1326" spans="1:7" ht="15.75" customHeight="1" thickBot="1" x14ac:dyDescent="0.3">
      <c r="A1326" s="2" t="s">
        <v>50</v>
      </c>
      <c r="B1326" s="2" t="s">
        <v>51</v>
      </c>
      <c r="C1326" s="3">
        <v>44168</v>
      </c>
      <c r="D1326" s="4">
        <v>36595</v>
      </c>
      <c r="E1326" s="4">
        <v>540</v>
      </c>
      <c r="F1326" s="5"/>
      <c r="G1326" s="4">
        <v>540</v>
      </c>
    </row>
    <row r="1327" spans="1:7" ht="15.75" customHeight="1" thickBot="1" x14ac:dyDescent="0.3">
      <c r="A1327" s="2" t="s">
        <v>50</v>
      </c>
      <c r="B1327" s="2" t="s">
        <v>51</v>
      </c>
      <c r="C1327" s="3">
        <v>44169</v>
      </c>
      <c r="D1327" s="4">
        <v>36652</v>
      </c>
      <c r="E1327" s="4">
        <v>512</v>
      </c>
      <c r="F1327" s="5"/>
      <c r="G1327" s="4">
        <v>512</v>
      </c>
    </row>
    <row r="1328" spans="1:7" ht="15.75" customHeight="1" thickBot="1" x14ac:dyDescent="0.3">
      <c r="A1328" s="2" t="s">
        <v>50</v>
      </c>
      <c r="B1328" s="2" t="s">
        <v>51</v>
      </c>
      <c r="C1328" s="3">
        <v>44170</v>
      </c>
      <c r="D1328" s="4">
        <v>36011</v>
      </c>
      <c r="E1328" s="4">
        <v>482</v>
      </c>
      <c r="F1328" s="5"/>
      <c r="G1328" s="4">
        <v>482</v>
      </c>
    </row>
    <row r="1329" spans="1:7" ht="15.75" customHeight="1" thickBot="1" x14ac:dyDescent="0.3">
      <c r="A1329" s="2" t="s">
        <v>50</v>
      </c>
      <c r="B1329" s="2" t="s">
        <v>51</v>
      </c>
      <c r="C1329" s="3">
        <v>44171</v>
      </c>
      <c r="D1329" s="4">
        <v>32981</v>
      </c>
      <c r="E1329" s="4">
        <v>391</v>
      </c>
      <c r="F1329" s="5"/>
      <c r="G1329" s="4">
        <v>391</v>
      </c>
    </row>
    <row r="1330" spans="1:7" ht="15.75" customHeight="1" thickBot="1" x14ac:dyDescent="0.3">
      <c r="A1330" s="2" t="s">
        <v>50</v>
      </c>
      <c r="B1330" s="2" t="s">
        <v>51</v>
      </c>
      <c r="C1330" s="3">
        <v>44172</v>
      </c>
      <c r="D1330" s="4">
        <v>26567</v>
      </c>
      <c r="E1330" s="4">
        <v>385</v>
      </c>
      <c r="F1330" s="5"/>
      <c r="G1330" s="4">
        <v>385</v>
      </c>
    </row>
    <row r="1331" spans="1:7" ht="15.75" customHeight="1" thickBot="1" x14ac:dyDescent="0.3">
      <c r="A1331" s="2" t="s">
        <v>50</v>
      </c>
      <c r="B1331" s="2" t="s">
        <v>51</v>
      </c>
      <c r="C1331" s="3">
        <v>44173</v>
      </c>
      <c r="D1331" s="4">
        <v>32080</v>
      </c>
      <c r="E1331" s="4">
        <v>402</v>
      </c>
      <c r="F1331" s="5"/>
      <c r="G1331" s="4">
        <v>402</v>
      </c>
    </row>
    <row r="1332" spans="1:7" ht="15.75" customHeight="1" thickBot="1" x14ac:dyDescent="0.3">
      <c r="A1332" s="2" t="s">
        <v>50</v>
      </c>
      <c r="B1332" s="2" t="s">
        <v>51</v>
      </c>
      <c r="C1332" s="3">
        <v>44174</v>
      </c>
      <c r="D1332" s="4">
        <v>31521</v>
      </c>
      <c r="E1332" s="4">
        <v>412</v>
      </c>
      <c r="F1332" s="5"/>
      <c r="G1332" s="4">
        <v>412</v>
      </c>
    </row>
    <row r="1333" spans="1:7" ht="15.75" customHeight="1" thickBot="1" x14ac:dyDescent="0.3">
      <c r="A1333" s="2" t="s">
        <v>50</v>
      </c>
      <c r="B1333" s="2" t="s">
        <v>51</v>
      </c>
      <c r="C1333" s="3">
        <v>44175</v>
      </c>
      <c r="D1333" s="4">
        <v>29373</v>
      </c>
      <c r="E1333" s="4">
        <v>413</v>
      </c>
      <c r="F1333" s="5"/>
      <c r="G1333" s="4">
        <v>413</v>
      </c>
    </row>
    <row r="1334" spans="1:7" ht="15.75" customHeight="1" thickBot="1" x14ac:dyDescent="0.3">
      <c r="A1334" s="2" t="s">
        <v>50</v>
      </c>
      <c r="B1334" s="2" t="s">
        <v>51</v>
      </c>
      <c r="C1334" s="3">
        <v>44176</v>
      </c>
      <c r="D1334" s="4">
        <v>30031</v>
      </c>
      <c r="E1334" s="4">
        <v>443</v>
      </c>
      <c r="F1334" s="5"/>
      <c r="G1334" s="4">
        <v>443</v>
      </c>
    </row>
    <row r="1335" spans="1:7" ht="15.75" customHeight="1" thickBot="1" x14ac:dyDescent="0.3">
      <c r="A1335" s="2" t="s">
        <v>50</v>
      </c>
      <c r="B1335" s="2" t="s">
        <v>51</v>
      </c>
      <c r="C1335" s="3">
        <v>44177</v>
      </c>
      <c r="D1335" s="4">
        <v>30254</v>
      </c>
      <c r="E1335" s="4">
        <v>391</v>
      </c>
      <c r="F1335" s="5"/>
      <c r="G1335" s="4">
        <v>391</v>
      </c>
    </row>
    <row r="1336" spans="1:7" ht="15.75" customHeight="1" thickBot="1" x14ac:dyDescent="0.3">
      <c r="A1336" s="2" t="s">
        <v>50</v>
      </c>
      <c r="B1336" s="2" t="s">
        <v>51</v>
      </c>
      <c r="C1336" s="3">
        <v>44178</v>
      </c>
      <c r="D1336" s="4">
        <v>27071</v>
      </c>
      <c r="E1336" s="4">
        <v>336</v>
      </c>
      <c r="F1336" s="5"/>
      <c r="G1336" s="4">
        <v>336</v>
      </c>
    </row>
    <row r="1337" spans="1:7" ht="15.75" customHeight="1" thickBot="1" x14ac:dyDescent="0.3">
      <c r="A1337" s="2" t="s">
        <v>50</v>
      </c>
      <c r="B1337" s="2" t="s">
        <v>51</v>
      </c>
      <c r="C1337" s="3">
        <v>44179</v>
      </c>
      <c r="D1337" s="4">
        <v>22065</v>
      </c>
      <c r="E1337" s="4">
        <v>354</v>
      </c>
      <c r="F1337" s="5"/>
      <c r="G1337" s="4">
        <v>354</v>
      </c>
    </row>
    <row r="1338" spans="1:7" ht="15.75" customHeight="1" thickBot="1" x14ac:dyDescent="0.3">
      <c r="A1338" s="2" t="s">
        <v>50</v>
      </c>
      <c r="B1338" s="2" t="s">
        <v>51</v>
      </c>
      <c r="C1338" s="3">
        <v>44180</v>
      </c>
      <c r="D1338" s="4">
        <v>26382</v>
      </c>
      <c r="E1338" s="4">
        <v>387</v>
      </c>
      <c r="F1338" s="5"/>
      <c r="G1338" s="4">
        <v>387</v>
      </c>
    </row>
    <row r="1339" spans="1:7" ht="15.75" customHeight="1" thickBot="1" x14ac:dyDescent="0.3">
      <c r="A1339" s="2" t="s">
        <v>50</v>
      </c>
      <c r="B1339" s="2" t="s">
        <v>51</v>
      </c>
      <c r="C1339" s="3">
        <v>44181</v>
      </c>
      <c r="D1339" s="4">
        <v>24010</v>
      </c>
      <c r="E1339" s="4">
        <v>355</v>
      </c>
      <c r="F1339" s="5"/>
      <c r="G1339" s="4">
        <v>355</v>
      </c>
    </row>
    <row r="1340" spans="1:7" ht="15.75" customHeight="1" thickBot="1" x14ac:dyDescent="0.3">
      <c r="A1340" s="2" t="s">
        <v>50</v>
      </c>
      <c r="B1340" s="2" t="s">
        <v>51</v>
      </c>
      <c r="C1340" s="3">
        <v>44182</v>
      </c>
      <c r="D1340" s="4">
        <v>22890</v>
      </c>
      <c r="E1340" s="4">
        <v>338</v>
      </c>
      <c r="F1340" s="5"/>
      <c r="G1340" s="4">
        <v>338</v>
      </c>
    </row>
    <row r="1341" spans="1:7" ht="15.75" customHeight="1" thickBot="1" x14ac:dyDescent="0.3">
      <c r="A1341" s="2" t="s">
        <v>50</v>
      </c>
      <c r="B1341" s="2" t="s">
        <v>51</v>
      </c>
      <c r="C1341" s="3">
        <v>44183</v>
      </c>
      <c r="D1341" s="4">
        <v>25152</v>
      </c>
      <c r="E1341" s="4">
        <v>347</v>
      </c>
      <c r="F1341" s="5"/>
      <c r="G1341" s="4">
        <v>347</v>
      </c>
    </row>
    <row r="1342" spans="1:7" ht="15.75" customHeight="1" thickBot="1" x14ac:dyDescent="0.3">
      <c r="A1342" s="2" t="s">
        <v>50</v>
      </c>
      <c r="B1342" s="2" t="s">
        <v>51</v>
      </c>
      <c r="C1342" s="3">
        <v>44184</v>
      </c>
      <c r="D1342" s="4">
        <v>26624</v>
      </c>
      <c r="E1342" s="4">
        <v>341</v>
      </c>
      <c r="F1342" s="5"/>
      <c r="G1342" s="4">
        <v>341</v>
      </c>
    </row>
    <row r="1343" spans="1:7" ht="15.75" customHeight="1" thickBot="1" x14ac:dyDescent="0.3">
      <c r="A1343" s="2" t="s">
        <v>50</v>
      </c>
      <c r="B1343" s="2" t="s">
        <v>51</v>
      </c>
      <c r="C1343" s="3">
        <v>44185</v>
      </c>
      <c r="D1343" s="4">
        <v>24337</v>
      </c>
      <c r="E1343" s="4">
        <v>333</v>
      </c>
      <c r="F1343" s="5"/>
      <c r="G1343" s="4">
        <v>333</v>
      </c>
    </row>
    <row r="1344" spans="1:7" ht="15.75" customHeight="1" thickBot="1" x14ac:dyDescent="0.3">
      <c r="A1344" s="2" t="s">
        <v>50</v>
      </c>
      <c r="B1344" s="2" t="s">
        <v>51</v>
      </c>
      <c r="C1344" s="3">
        <v>44186</v>
      </c>
      <c r="D1344" s="4">
        <v>19556</v>
      </c>
      <c r="E1344" s="4">
        <v>301</v>
      </c>
      <c r="F1344" s="5"/>
      <c r="G1344" s="4">
        <v>301</v>
      </c>
    </row>
    <row r="1345" spans="1:7" ht="15.75" customHeight="1" thickBot="1" x14ac:dyDescent="0.3">
      <c r="A1345" s="2" t="s">
        <v>50</v>
      </c>
      <c r="B1345" s="2" t="s">
        <v>51</v>
      </c>
      <c r="C1345" s="3">
        <v>44187</v>
      </c>
      <c r="D1345" s="4">
        <v>23950</v>
      </c>
      <c r="E1345" s="4">
        <v>333</v>
      </c>
      <c r="F1345" s="5"/>
      <c r="G1345" s="4">
        <v>333</v>
      </c>
    </row>
    <row r="1346" spans="1:7" ht="15.75" customHeight="1" thickBot="1" x14ac:dyDescent="0.3">
      <c r="A1346" s="2" t="s">
        <v>50</v>
      </c>
      <c r="B1346" s="2" t="s">
        <v>51</v>
      </c>
      <c r="C1346" s="3">
        <v>44188</v>
      </c>
      <c r="D1346" s="4">
        <v>24712</v>
      </c>
      <c r="E1346" s="4">
        <v>312</v>
      </c>
      <c r="F1346" s="5"/>
      <c r="G1346" s="4">
        <v>312</v>
      </c>
    </row>
    <row r="1347" spans="1:7" ht="15.75" customHeight="1" thickBot="1" x14ac:dyDescent="0.3">
      <c r="A1347" s="2" t="s">
        <v>50</v>
      </c>
      <c r="B1347" s="2" t="s">
        <v>51</v>
      </c>
      <c r="C1347" s="3">
        <v>44189</v>
      </c>
      <c r="D1347" s="4">
        <v>23067</v>
      </c>
      <c r="E1347" s="4">
        <v>336</v>
      </c>
      <c r="F1347" s="5"/>
      <c r="G1347" s="4">
        <v>336</v>
      </c>
    </row>
    <row r="1348" spans="1:7" ht="15.75" customHeight="1" thickBot="1" x14ac:dyDescent="0.3">
      <c r="A1348" s="2" t="s">
        <v>50</v>
      </c>
      <c r="B1348" s="2" t="s">
        <v>51</v>
      </c>
      <c r="C1348" s="3">
        <v>44190</v>
      </c>
      <c r="D1348" s="4">
        <v>22273</v>
      </c>
      <c r="E1348" s="4">
        <v>251</v>
      </c>
      <c r="F1348" s="5"/>
      <c r="G1348" s="4">
        <v>251</v>
      </c>
    </row>
    <row r="1349" spans="1:7" ht="15.75" customHeight="1" thickBot="1" x14ac:dyDescent="0.3">
      <c r="A1349" s="2" t="s">
        <v>50</v>
      </c>
      <c r="B1349" s="2" t="s">
        <v>51</v>
      </c>
      <c r="C1349" s="3">
        <v>44191</v>
      </c>
      <c r="D1349" s="4">
        <v>18732</v>
      </c>
      <c r="E1349" s="4">
        <v>279</v>
      </c>
      <c r="F1349" s="5"/>
      <c r="G1349" s="4">
        <v>279</v>
      </c>
    </row>
    <row r="1350" spans="1:7" ht="15.75" customHeight="1" thickBot="1" x14ac:dyDescent="0.3">
      <c r="A1350" s="2" t="s">
        <v>50</v>
      </c>
      <c r="B1350" s="2" t="s">
        <v>51</v>
      </c>
      <c r="C1350" s="3">
        <v>44192</v>
      </c>
      <c r="D1350" s="4">
        <v>20021</v>
      </c>
      <c r="E1350" s="4">
        <v>279</v>
      </c>
      <c r="F1350" s="5"/>
      <c r="G1350" s="4">
        <v>279</v>
      </c>
    </row>
    <row r="1351" spans="1:7" ht="15.75" customHeight="1" thickBot="1" x14ac:dyDescent="0.3">
      <c r="A1351" s="2" t="s">
        <v>50</v>
      </c>
      <c r="B1351" s="2" t="s">
        <v>51</v>
      </c>
      <c r="C1351" s="3">
        <v>44193</v>
      </c>
      <c r="D1351" s="4">
        <v>16432</v>
      </c>
      <c r="E1351" s="4">
        <v>252</v>
      </c>
      <c r="F1351" s="5"/>
      <c r="G1351" s="4">
        <v>252</v>
      </c>
    </row>
    <row r="1352" spans="1:7" ht="15.75" customHeight="1" thickBot="1" x14ac:dyDescent="0.3">
      <c r="A1352" s="2" t="s">
        <v>50</v>
      </c>
      <c r="B1352" s="2" t="s">
        <v>51</v>
      </c>
      <c r="C1352" s="3">
        <v>44194</v>
      </c>
      <c r="D1352" s="4">
        <v>20549</v>
      </c>
      <c r="E1352" s="4">
        <v>286</v>
      </c>
      <c r="F1352" s="5"/>
      <c r="G1352" s="4">
        <v>286</v>
      </c>
    </row>
    <row r="1353" spans="1:7" ht="15.75" customHeight="1" thickBot="1" x14ac:dyDescent="0.3">
      <c r="A1353" s="2" t="s">
        <v>50</v>
      </c>
      <c r="B1353" s="2" t="s">
        <v>51</v>
      </c>
      <c r="C1353" s="3">
        <v>44195</v>
      </c>
      <c r="D1353" s="4">
        <v>21822</v>
      </c>
      <c r="E1353" s="4">
        <v>299</v>
      </c>
      <c r="F1353" s="5"/>
      <c r="G1353" s="4">
        <v>299</v>
      </c>
    </row>
    <row r="1354" spans="1:7" ht="15.75" customHeight="1" thickBot="1" x14ac:dyDescent="0.3">
      <c r="A1354" s="2" t="s">
        <v>50</v>
      </c>
      <c r="B1354" s="2" t="s">
        <v>51</v>
      </c>
      <c r="C1354" s="3">
        <v>44196</v>
      </c>
      <c r="D1354" s="4">
        <v>0</v>
      </c>
      <c r="E1354" s="4">
        <v>0</v>
      </c>
      <c r="F1354" s="5"/>
      <c r="G1354" s="4">
        <v>0</v>
      </c>
    </row>
    <row r="1355" spans="1:7" ht="15.75" customHeight="1" thickBot="1" x14ac:dyDescent="0.3">
      <c r="A1355" s="2" t="s">
        <v>50</v>
      </c>
      <c r="B1355" s="2" t="s">
        <v>51</v>
      </c>
      <c r="C1355" s="3">
        <v>44197</v>
      </c>
      <c r="D1355" s="4">
        <v>20035</v>
      </c>
      <c r="E1355" s="4">
        <v>256</v>
      </c>
      <c r="F1355" s="5"/>
      <c r="G1355" s="4">
        <v>256</v>
      </c>
    </row>
    <row r="1356" spans="1:7" ht="15.75" customHeight="1" thickBot="1" x14ac:dyDescent="0.3">
      <c r="A1356" s="2" t="s">
        <v>50</v>
      </c>
      <c r="B1356" s="2" t="s">
        <v>51</v>
      </c>
      <c r="C1356" s="3">
        <v>44198</v>
      </c>
      <c r="D1356" s="4">
        <v>37256</v>
      </c>
      <c r="E1356" s="4">
        <v>441</v>
      </c>
      <c r="F1356" s="5"/>
      <c r="G1356" s="4">
        <v>441</v>
      </c>
    </row>
    <row r="1357" spans="1:7" ht="15.75" customHeight="1" thickBot="1" x14ac:dyDescent="0.3">
      <c r="A1357" s="2" t="s">
        <v>50</v>
      </c>
      <c r="B1357" s="2" t="s">
        <v>51</v>
      </c>
      <c r="C1357" s="3">
        <v>44199</v>
      </c>
      <c r="D1357" s="4">
        <v>16504</v>
      </c>
      <c r="E1357" s="4">
        <v>214</v>
      </c>
      <c r="F1357" s="5"/>
      <c r="G1357" s="4">
        <v>214</v>
      </c>
    </row>
    <row r="1358" spans="1:7" ht="15.75" customHeight="1" thickBot="1" x14ac:dyDescent="0.3">
      <c r="A1358" s="2" t="s">
        <v>50</v>
      </c>
      <c r="B1358" s="2" t="s">
        <v>51</v>
      </c>
      <c r="C1358" s="3">
        <v>44200</v>
      </c>
      <c r="D1358" s="4">
        <v>16375</v>
      </c>
      <c r="E1358" s="4">
        <v>201</v>
      </c>
      <c r="F1358" s="5"/>
      <c r="G1358" s="4">
        <v>201</v>
      </c>
    </row>
    <row r="1359" spans="1:7" ht="15.75" customHeight="1" thickBot="1" x14ac:dyDescent="0.3">
      <c r="A1359" s="2" t="s">
        <v>50</v>
      </c>
      <c r="B1359" s="2" t="s">
        <v>51</v>
      </c>
      <c r="C1359" s="3">
        <v>44201</v>
      </c>
      <c r="D1359" s="4">
        <v>18088</v>
      </c>
      <c r="E1359" s="4">
        <v>264</v>
      </c>
      <c r="F1359" s="5"/>
      <c r="G1359" s="4">
        <v>264</v>
      </c>
    </row>
    <row r="1360" spans="1:7" ht="15.75" customHeight="1" thickBot="1" x14ac:dyDescent="0.3">
      <c r="A1360" s="2" t="s">
        <v>50</v>
      </c>
      <c r="B1360" s="2" t="s">
        <v>51</v>
      </c>
      <c r="C1360" s="3">
        <v>44202</v>
      </c>
      <c r="D1360" s="4">
        <v>20346</v>
      </c>
      <c r="E1360" s="4">
        <v>222</v>
      </c>
      <c r="F1360" s="5"/>
      <c r="G1360" s="4">
        <v>222</v>
      </c>
    </row>
    <row r="1361" spans="1:7" ht="15.75" customHeight="1" thickBot="1" x14ac:dyDescent="0.3">
      <c r="A1361" s="2" t="s">
        <v>50</v>
      </c>
      <c r="B1361" s="2" t="s">
        <v>51</v>
      </c>
      <c r="C1361" s="3">
        <v>44203</v>
      </c>
      <c r="D1361" s="4">
        <v>18139</v>
      </c>
      <c r="E1361" s="4">
        <v>234</v>
      </c>
      <c r="F1361" s="5"/>
      <c r="G1361" s="4">
        <v>234</v>
      </c>
    </row>
    <row r="1362" spans="1:7" ht="15.75" customHeight="1" thickBot="1" x14ac:dyDescent="0.3">
      <c r="A1362" s="2" t="s">
        <v>50</v>
      </c>
      <c r="B1362" s="2" t="s">
        <v>51</v>
      </c>
      <c r="C1362" s="3">
        <v>44204</v>
      </c>
      <c r="D1362" s="4">
        <v>0</v>
      </c>
      <c r="E1362" s="4">
        <v>0</v>
      </c>
      <c r="F1362" s="5"/>
      <c r="G1362" s="4">
        <v>0</v>
      </c>
    </row>
    <row r="1363" spans="1:7" ht="15.75" customHeight="1" thickBot="1" x14ac:dyDescent="0.3">
      <c r="A1363" s="2" t="s">
        <v>50</v>
      </c>
      <c r="B1363" s="2" t="s">
        <v>51</v>
      </c>
      <c r="C1363" s="3">
        <v>44205</v>
      </c>
      <c r="D1363" s="4">
        <v>36867</v>
      </c>
      <c r="E1363" s="4">
        <v>429</v>
      </c>
      <c r="F1363" s="5"/>
      <c r="G1363" s="4">
        <v>429</v>
      </c>
    </row>
    <row r="1364" spans="1:7" ht="15.75" customHeight="1" thickBot="1" x14ac:dyDescent="0.3">
      <c r="A1364" s="2" t="s">
        <v>50</v>
      </c>
      <c r="B1364" s="2" t="s">
        <v>51</v>
      </c>
      <c r="C1364" s="3">
        <v>44206</v>
      </c>
      <c r="D1364" s="4">
        <v>16311</v>
      </c>
      <c r="E1364" s="4">
        <v>161</v>
      </c>
      <c r="F1364" s="5"/>
      <c r="G1364" s="4">
        <v>161</v>
      </c>
    </row>
    <row r="1365" spans="1:7" ht="15.75" customHeight="1" thickBot="1" x14ac:dyDescent="0.3">
      <c r="A1365" s="2" t="s">
        <v>50</v>
      </c>
      <c r="B1365" s="2" t="s">
        <v>51</v>
      </c>
      <c r="C1365" s="3">
        <v>44207</v>
      </c>
      <c r="D1365" s="4">
        <v>12584</v>
      </c>
      <c r="E1365" s="4">
        <v>167</v>
      </c>
      <c r="F1365" s="5"/>
      <c r="G1365" s="4">
        <v>167</v>
      </c>
    </row>
    <row r="1366" spans="1:7" ht="15.75" customHeight="1" thickBot="1" x14ac:dyDescent="0.3">
      <c r="A1366" s="2" t="s">
        <v>50</v>
      </c>
      <c r="B1366" s="2" t="s">
        <v>51</v>
      </c>
      <c r="C1366" s="3">
        <v>44208</v>
      </c>
      <c r="D1366" s="4">
        <v>15968</v>
      </c>
      <c r="E1366" s="4">
        <v>202</v>
      </c>
      <c r="F1366" s="5"/>
      <c r="G1366" s="4">
        <v>202</v>
      </c>
    </row>
    <row r="1367" spans="1:7" ht="15.75" customHeight="1" thickBot="1" x14ac:dyDescent="0.3">
      <c r="A1367" s="2" t="s">
        <v>50</v>
      </c>
      <c r="B1367" s="2" t="s">
        <v>51</v>
      </c>
      <c r="C1367" s="3">
        <v>44209</v>
      </c>
      <c r="D1367" s="4">
        <v>16946</v>
      </c>
      <c r="E1367" s="4">
        <v>198</v>
      </c>
      <c r="F1367" s="5"/>
      <c r="G1367" s="4">
        <v>198</v>
      </c>
    </row>
    <row r="1368" spans="1:7" ht="15.75" customHeight="1" thickBot="1" x14ac:dyDescent="0.3">
      <c r="A1368" s="2" t="s">
        <v>50</v>
      </c>
      <c r="B1368" s="2" t="s">
        <v>51</v>
      </c>
      <c r="C1368" s="3">
        <v>44210</v>
      </c>
      <c r="D1368" s="4">
        <v>15590</v>
      </c>
      <c r="E1368" s="4">
        <v>191</v>
      </c>
      <c r="F1368" s="5"/>
      <c r="G1368" s="4">
        <v>191</v>
      </c>
    </row>
    <row r="1369" spans="1:7" ht="15.75" customHeight="1" thickBot="1" x14ac:dyDescent="0.3">
      <c r="A1369" s="2" t="s">
        <v>50</v>
      </c>
      <c r="B1369" s="2" t="s">
        <v>51</v>
      </c>
      <c r="C1369" s="3">
        <v>44211</v>
      </c>
      <c r="D1369" s="4">
        <v>15158</v>
      </c>
      <c r="E1369" s="4">
        <v>175</v>
      </c>
      <c r="F1369" s="5"/>
      <c r="G1369" s="4">
        <v>175</v>
      </c>
    </row>
    <row r="1370" spans="1:7" ht="15.75" customHeight="1" thickBot="1" x14ac:dyDescent="0.3">
      <c r="A1370" s="2" t="s">
        <v>50</v>
      </c>
      <c r="B1370" s="2" t="s">
        <v>51</v>
      </c>
      <c r="C1370" s="3">
        <v>44212</v>
      </c>
      <c r="D1370" s="4">
        <v>15144</v>
      </c>
      <c r="E1370" s="4">
        <v>181</v>
      </c>
      <c r="F1370" s="4">
        <v>191181</v>
      </c>
      <c r="G1370" s="4">
        <v>181</v>
      </c>
    </row>
    <row r="1371" spans="1:7" ht="15.75" customHeight="1" thickBot="1" x14ac:dyDescent="0.3">
      <c r="A1371" s="2" t="s">
        <v>50</v>
      </c>
      <c r="B1371" s="2" t="s">
        <v>51</v>
      </c>
      <c r="C1371" s="3">
        <v>44213</v>
      </c>
      <c r="D1371" s="4">
        <v>13788</v>
      </c>
      <c r="E1371" s="4">
        <v>145</v>
      </c>
      <c r="F1371" s="4">
        <v>33120</v>
      </c>
      <c r="G1371" s="4">
        <v>145</v>
      </c>
    </row>
    <row r="1372" spans="1:7" ht="15.75" customHeight="1" thickBot="1" x14ac:dyDescent="0.3">
      <c r="A1372" s="2" t="s">
        <v>50</v>
      </c>
      <c r="B1372" s="2" t="s">
        <v>51</v>
      </c>
      <c r="C1372" s="3">
        <v>44214</v>
      </c>
      <c r="D1372" s="4">
        <v>10050</v>
      </c>
      <c r="E1372" s="4">
        <v>137</v>
      </c>
      <c r="F1372" s="4">
        <v>229748</v>
      </c>
      <c r="G1372" s="4">
        <v>137</v>
      </c>
    </row>
    <row r="1373" spans="1:7" ht="15.75" customHeight="1" thickBot="1" x14ac:dyDescent="0.3">
      <c r="A1373" s="2" t="s">
        <v>50</v>
      </c>
      <c r="B1373" s="2" t="s">
        <v>51</v>
      </c>
      <c r="C1373" s="3">
        <v>44215</v>
      </c>
      <c r="D1373" s="4">
        <v>13816</v>
      </c>
      <c r="E1373" s="4">
        <v>162</v>
      </c>
      <c r="F1373" s="4">
        <v>220786</v>
      </c>
      <c r="G1373" s="4">
        <v>162</v>
      </c>
    </row>
    <row r="1374" spans="1:7" ht="15.75" customHeight="1" thickBot="1" x14ac:dyDescent="0.3">
      <c r="A1374" s="2" t="s">
        <v>50</v>
      </c>
      <c r="B1374" s="2" t="s">
        <v>51</v>
      </c>
      <c r="C1374" s="3">
        <v>44216</v>
      </c>
      <c r="D1374" s="4">
        <v>15244</v>
      </c>
      <c r="E1374" s="4">
        <v>151</v>
      </c>
      <c r="F1374" s="4">
        <v>131649</v>
      </c>
      <c r="G1374" s="4">
        <v>151</v>
      </c>
    </row>
    <row r="1375" spans="1:7" ht="15.75" customHeight="1" thickBot="1" x14ac:dyDescent="0.3">
      <c r="A1375" s="2" t="s">
        <v>50</v>
      </c>
      <c r="B1375" s="2" t="s">
        <v>51</v>
      </c>
      <c r="C1375" s="3">
        <v>44217</v>
      </c>
      <c r="D1375" s="4">
        <v>14545</v>
      </c>
      <c r="E1375" s="4">
        <v>163</v>
      </c>
      <c r="F1375" s="4">
        <v>237050</v>
      </c>
      <c r="G1375" s="4">
        <v>163</v>
      </c>
    </row>
    <row r="1376" spans="1:7" ht="15.75" customHeight="1" thickBot="1" x14ac:dyDescent="0.3">
      <c r="A1376" s="2" t="s">
        <v>50</v>
      </c>
      <c r="B1376" s="2" t="s">
        <v>51</v>
      </c>
      <c r="C1376" s="3">
        <v>44218</v>
      </c>
      <c r="D1376" s="4">
        <v>14256</v>
      </c>
      <c r="E1376" s="4">
        <v>152</v>
      </c>
      <c r="F1376" s="4">
        <v>347058</v>
      </c>
      <c r="G1376" s="4">
        <v>152</v>
      </c>
    </row>
    <row r="1377" spans="1:7" ht="15.75" customHeight="1" thickBot="1" x14ac:dyDescent="0.3">
      <c r="A1377" s="2" t="s">
        <v>50</v>
      </c>
      <c r="B1377" s="2" t="s">
        <v>51</v>
      </c>
      <c r="C1377" s="3">
        <v>44219</v>
      </c>
      <c r="D1377" s="4">
        <v>14849</v>
      </c>
      <c r="E1377" s="4">
        <v>155</v>
      </c>
      <c r="F1377" s="4">
        <v>191609</v>
      </c>
      <c r="G1377" s="4">
        <v>155</v>
      </c>
    </row>
    <row r="1378" spans="1:7" ht="15.75" customHeight="1" thickBot="1" x14ac:dyDescent="0.3">
      <c r="A1378" s="2" t="s">
        <v>50</v>
      </c>
      <c r="B1378" s="2" t="s">
        <v>51</v>
      </c>
      <c r="C1378" s="3">
        <v>44220</v>
      </c>
      <c r="D1378" s="4">
        <v>13203</v>
      </c>
      <c r="E1378" s="4">
        <v>131</v>
      </c>
      <c r="F1378" s="4">
        <v>33303</v>
      </c>
      <c r="G1378" s="4">
        <v>131</v>
      </c>
    </row>
    <row r="1379" spans="1:7" ht="15.75" customHeight="1" thickBot="1" x14ac:dyDescent="0.3">
      <c r="A1379" s="2" t="s">
        <v>50</v>
      </c>
      <c r="B1379" s="2" t="s">
        <v>51</v>
      </c>
      <c r="C1379" s="3">
        <v>44221</v>
      </c>
      <c r="D1379" s="4">
        <v>9102</v>
      </c>
      <c r="E1379" s="4">
        <v>117</v>
      </c>
      <c r="F1379" s="4">
        <v>408305</v>
      </c>
      <c r="G1379" s="4">
        <v>117</v>
      </c>
    </row>
    <row r="1380" spans="1:7" ht="15.75" customHeight="1" thickBot="1" x14ac:dyDescent="0.3">
      <c r="A1380" s="2" t="s">
        <v>50</v>
      </c>
      <c r="B1380" s="2" t="s">
        <v>51</v>
      </c>
      <c r="C1380" s="3">
        <v>44222</v>
      </c>
      <c r="D1380" s="4">
        <v>12689</v>
      </c>
      <c r="E1380" s="4">
        <v>137</v>
      </c>
      <c r="F1380" s="4">
        <v>5671</v>
      </c>
      <c r="G1380" s="4">
        <v>137</v>
      </c>
    </row>
    <row r="1381" spans="1:7" ht="15.75" customHeight="1" thickBot="1" x14ac:dyDescent="0.3">
      <c r="A1381" s="2" t="s">
        <v>50</v>
      </c>
      <c r="B1381" s="2" t="s">
        <v>51</v>
      </c>
      <c r="C1381" s="3">
        <v>44223</v>
      </c>
      <c r="D1381" s="4">
        <v>11666</v>
      </c>
      <c r="E1381" s="4">
        <v>123</v>
      </c>
      <c r="F1381" s="4">
        <v>326499</v>
      </c>
      <c r="G1381" s="4">
        <v>123</v>
      </c>
    </row>
    <row r="1382" spans="1:7" ht="15.75" customHeight="1" thickBot="1" x14ac:dyDescent="0.3">
      <c r="A1382" s="2" t="s">
        <v>50</v>
      </c>
      <c r="B1382" s="2" t="s">
        <v>51</v>
      </c>
      <c r="C1382" s="3">
        <v>44224</v>
      </c>
      <c r="D1382" s="4">
        <v>18855</v>
      </c>
      <c r="E1382" s="4">
        <v>163</v>
      </c>
      <c r="F1382" s="4">
        <v>572074</v>
      </c>
      <c r="G1382" s="4">
        <v>163</v>
      </c>
    </row>
    <row r="1383" spans="1:7" ht="15.75" customHeight="1" thickBot="1" x14ac:dyDescent="0.3">
      <c r="A1383" s="2" t="s">
        <v>50</v>
      </c>
      <c r="B1383" s="2" t="s">
        <v>51</v>
      </c>
      <c r="C1383" s="3">
        <v>44225</v>
      </c>
      <c r="D1383" s="4">
        <v>13082</v>
      </c>
      <c r="E1383" s="4">
        <v>137</v>
      </c>
      <c r="F1383" s="4">
        <v>571974</v>
      </c>
      <c r="G1383" s="4">
        <v>137</v>
      </c>
    </row>
    <row r="1384" spans="1:7" ht="15.75" customHeight="1" thickBot="1" x14ac:dyDescent="0.3">
      <c r="A1384" s="2" t="s">
        <v>50</v>
      </c>
      <c r="B1384" s="2" t="s">
        <v>51</v>
      </c>
      <c r="C1384" s="3">
        <v>44226</v>
      </c>
      <c r="D1384" s="4">
        <v>13044</v>
      </c>
      <c r="E1384" s="4">
        <v>127</v>
      </c>
      <c r="F1384" s="4">
        <v>244307</v>
      </c>
      <c r="G1384" s="4">
        <v>127</v>
      </c>
    </row>
    <row r="1385" spans="1:7" ht="15.75" customHeight="1" thickBot="1" x14ac:dyDescent="0.3">
      <c r="A1385" s="2" t="s">
        <v>50</v>
      </c>
      <c r="B1385" s="2" t="s">
        <v>51</v>
      </c>
      <c r="C1385" s="3">
        <v>44227</v>
      </c>
      <c r="D1385" s="4">
        <v>11436</v>
      </c>
      <c r="E1385" s="4">
        <v>118</v>
      </c>
      <c r="F1385" s="4">
        <v>14509</v>
      </c>
      <c r="G1385" s="4">
        <v>118</v>
      </c>
    </row>
    <row r="1386" spans="1:7" ht="15.75" customHeight="1" thickBot="1" x14ac:dyDescent="0.3">
      <c r="A1386" s="2" t="s">
        <v>50</v>
      </c>
      <c r="B1386" s="2" t="s">
        <v>51</v>
      </c>
      <c r="C1386" s="3">
        <v>44228</v>
      </c>
      <c r="D1386" s="4">
        <v>8635</v>
      </c>
      <c r="E1386" s="4">
        <v>94</v>
      </c>
      <c r="F1386" s="4">
        <v>191313</v>
      </c>
      <c r="G1386" s="4">
        <v>94</v>
      </c>
    </row>
    <row r="1387" spans="1:7" ht="15.75" customHeight="1" thickBot="1" x14ac:dyDescent="0.3">
      <c r="A1387" s="2" t="s">
        <v>50</v>
      </c>
      <c r="B1387" s="2" t="s">
        <v>51</v>
      </c>
      <c r="C1387" s="3">
        <v>44229</v>
      </c>
      <c r="D1387" s="4">
        <v>11039</v>
      </c>
      <c r="E1387" s="4">
        <v>110</v>
      </c>
      <c r="F1387" s="4">
        <v>188762</v>
      </c>
      <c r="G1387" s="4">
        <v>110</v>
      </c>
    </row>
    <row r="1388" spans="1:7" ht="15.75" customHeight="1" thickBot="1" x14ac:dyDescent="0.3">
      <c r="A1388" s="2" t="s">
        <v>50</v>
      </c>
      <c r="B1388" s="2" t="s">
        <v>51</v>
      </c>
      <c r="C1388" s="3">
        <v>44230</v>
      </c>
      <c r="D1388" s="4">
        <v>12899</v>
      </c>
      <c r="E1388" s="4">
        <v>107</v>
      </c>
      <c r="F1388" s="4">
        <v>310634</v>
      </c>
      <c r="G1388" s="4">
        <v>107</v>
      </c>
    </row>
    <row r="1389" spans="1:7" ht="15.75" customHeight="1" thickBot="1" x14ac:dyDescent="0.3">
      <c r="A1389" s="2" t="s">
        <v>50</v>
      </c>
      <c r="B1389" s="2" t="s">
        <v>51</v>
      </c>
      <c r="C1389" s="3">
        <v>44231</v>
      </c>
      <c r="D1389" s="4">
        <v>12408</v>
      </c>
      <c r="E1389" s="4">
        <v>120</v>
      </c>
      <c r="F1389" s="4">
        <v>509893</v>
      </c>
      <c r="G1389" s="4">
        <v>120</v>
      </c>
    </row>
    <row r="1390" spans="1:7" ht="15.75" customHeight="1" thickBot="1" x14ac:dyDescent="0.3">
      <c r="A1390" s="2" t="s">
        <v>50</v>
      </c>
      <c r="B1390" s="2" t="s">
        <v>51</v>
      </c>
      <c r="C1390" s="3">
        <v>44232</v>
      </c>
      <c r="D1390" s="4">
        <v>11713</v>
      </c>
      <c r="E1390" s="4">
        <v>95</v>
      </c>
      <c r="F1390" s="4">
        <v>457404</v>
      </c>
      <c r="G1390" s="4">
        <v>95</v>
      </c>
    </row>
    <row r="1391" spans="1:7" ht="15.75" customHeight="1" thickBot="1" x14ac:dyDescent="0.3">
      <c r="A1391" s="2" t="s">
        <v>50</v>
      </c>
      <c r="B1391" s="2" t="s">
        <v>51</v>
      </c>
      <c r="C1391" s="3">
        <v>44233</v>
      </c>
      <c r="D1391" s="4">
        <v>12059</v>
      </c>
      <c r="E1391" s="4">
        <v>78</v>
      </c>
      <c r="F1391" s="4">
        <v>358473</v>
      </c>
      <c r="G1391" s="4">
        <v>78</v>
      </c>
    </row>
    <row r="1392" spans="1:7" ht="15.75" customHeight="1" thickBot="1" x14ac:dyDescent="0.3">
      <c r="A1392" s="2" t="s">
        <v>50</v>
      </c>
      <c r="B1392" s="2" t="s">
        <v>51</v>
      </c>
      <c r="C1392" s="3">
        <v>44234</v>
      </c>
      <c r="D1392" s="4">
        <v>11831</v>
      </c>
      <c r="E1392" s="4">
        <v>84</v>
      </c>
      <c r="F1392" s="4">
        <v>37040</v>
      </c>
      <c r="G1392" s="4">
        <v>84</v>
      </c>
    </row>
    <row r="1393" spans="1:7" ht="15.75" customHeight="1" thickBot="1" x14ac:dyDescent="0.3">
      <c r="A1393" s="2" t="s">
        <v>50</v>
      </c>
      <c r="B1393" s="2" t="s">
        <v>51</v>
      </c>
      <c r="C1393" s="3">
        <v>44235</v>
      </c>
      <c r="D1393" s="4">
        <v>9110</v>
      </c>
      <c r="E1393" s="4">
        <v>78</v>
      </c>
      <c r="F1393" s="4">
        <v>446646</v>
      </c>
      <c r="G1393" s="4">
        <v>78</v>
      </c>
    </row>
    <row r="1394" spans="1:7" ht="15.75" customHeight="1" thickBot="1" x14ac:dyDescent="0.3">
      <c r="A1394" s="2" t="s">
        <v>50</v>
      </c>
      <c r="B1394" s="2" t="s">
        <v>51</v>
      </c>
      <c r="C1394" s="3">
        <v>44236</v>
      </c>
      <c r="D1394" s="4">
        <v>11067</v>
      </c>
      <c r="E1394" s="4">
        <v>94</v>
      </c>
      <c r="F1394" s="4">
        <v>352553</v>
      </c>
      <c r="G1394" s="4">
        <v>94</v>
      </c>
    </row>
    <row r="1395" spans="1:7" ht="15.75" customHeight="1" thickBot="1" x14ac:dyDescent="0.3">
      <c r="A1395" s="2" t="s">
        <v>50</v>
      </c>
      <c r="B1395" s="2" t="s">
        <v>51</v>
      </c>
      <c r="C1395" s="3">
        <v>44237</v>
      </c>
      <c r="D1395" s="4">
        <v>12923</v>
      </c>
      <c r="E1395" s="4">
        <v>108</v>
      </c>
      <c r="F1395" s="4">
        <v>405553</v>
      </c>
      <c r="G1395" s="4">
        <v>108</v>
      </c>
    </row>
    <row r="1396" spans="1:7" ht="15.75" customHeight="1" thickBot="1" x14ac:dyDescent="0.3">
      <c r="A1396" s="2" t="s">
        <v>50</v>
      </c>
      <c r="B1396" s="2" t="s">
        <v>51</v>
      </c>
      <c r="C1396" s="3">
        <v>44238</v>
      </c>
      <c r="D1396" s="4">
        <v>9309</v>
      </c>
      <c r="E1396" s="4">
        <v>87</v>
      </c>
      <c r="F1396" s="4">
        <v>487896</v>
      </c>
      <c r="G1396" s="4">
        <v>87</v>
      </c>
    </row>
    <row r="1397" spans="1:7" ht="15.75" customHeight="1" thickBot="1" x14ac:dyDescent="0.3">
      <c r="A1397" s="2" t="s">
        <v>50</v>
      </c>
      <c r="B1397" s="2" t="s">
        <v>51</v>
      </c>
      <c r="C1397" s="3">
        <v>44239</v>
      </c>
      <c r="D1397" s="4">
        <v>12143</v>
      </c>
      <c r="E1397" s="4">
        <v>103</v>
      </c>
      <c r="F1397" s="4">
        <v>462637</v>
      </c>
      <c r="G1397" s="4">
        <v>103</v>
      </c>
    </row>
    <row r="1398" spans="1:7" ht="15.75" customHeight="1" thickBot="1" x14ac:dyDescent="0.3">
      <c r="A1398" s="2" t="s">
        <v>50</v>
      </c>
      <c r="B1398" s="2" t="s">
        <v>51</v>
      </c>
      <c r="C1398" s="3">
        <v>44240</v>
      </c>
      <c r="D1398" s="4">
        <v>12194</v>
      </c>
      <c r="E1398" s="4">
        <v>92</v>
      </c>
      <c r="F1398" s="4">
        <v>84807</v>
      </c>
      <c r="G1398" s="4">
        <v>92</v>
      </c>
    </row>
    <row r="1399" spans="1:7" ht="15.75" customHeight="1" thickBot="1" x14ac:dyDescent="0.3">
      <c r="A1399" s="2" t="s">
        <v>50</v>
      </c>
      <c r="B1399" s="2" t="s">
        <v>51</v>
      </c>
      <c r="C1399" s="3">
        <v>44241</v>
      </c>
      <c r="D1399" s="4">
        <v>11649</v>
      </c>
      <c r="E1399" s="4">
        <v>90</v>
      </c>
      <c r="F1399" s="5"/>
      <c r="G1399" s="4">
        <v>90</v>
      </c>
    </row>
    <row r="1400" spans="1:7" ht="15.75" customHeight="1" thickBot="1" x14ac:dyDescent="0.3">
      <c r="A1400" s="2" t="s">
        <v>50</v>
      </c>
      <c r="B1400" s="2" t="s">
        <v>51</v>
      </c>
      <c r="C1400" s="3">
        <v>44242</v>
      </c>
      <c r="D1400" s="4">
        <v>9121</v>
      </c>
      <c r="E1400" s="4">
        <v>81</v>
      </c>
      <c r="F1400" s="5"/>
      <c r="G1400" s="4">
        <v>81</v>
      </c>
    </row>
    <row r="1401" spans="1:7" ht="15.75" customHeight="1" thickBot="1" x14ac:dyDescent="0.3">
      <c r="A1401" s="2" t="s">
        <v>50</v>
      </c>
      <c r="B1401" s="2" t="s">
        <v>51</v>
      </c>
      <c r="C1401" s="3">
        <v>44243</v>
      </c>
      <c r="D1401" s="4">
        <v>11610</v>
      </c>
      <c r="E1401" s="4">
        <v>100</v>
      </c>
      <c r="F1401" s="4">
        <v>340570</v>
      </c>
      <c r="G1401" s="4">
        <v>100</v>
      </c>
    </row>
    <row r="1402" spans="1:7" ht="15.75" customHeight="1" thickBot="1" x14ac:dyDescent="0.3">
      <c r="A1402" s="2" t="s">
        <v>50</v>
      </c>
      <c r="B1402" s="2" t="s">
        <v>51</v>
      </c>
      <c r="C1402" s="3">
        <v>44244</v>
      </c>
      <c r="D1402" s="4">
        <v>12881</v>
      </c>
      <c r="E1402" s="4">
        <v>101</v>
      </c>
      <c r="F1402" s="4">
        <v>329416</v>
      </c>
      <c r="G1402" s="4">
        <v>101</v>
      </c>
    </row>
    <row r="1403" spans="1:7" ht="15.75" customHeight="1" thickBot="1" x14ac:dyDescent="0.3">
      <c r="A1403" s="2" t="s">
        <v>50</v>
      </c>
      <c r="B1403" s="2" t="s">
        <v>51</v>
      </c>
      <c r="C1403" s="3">
        <v>44245</v>
      </c>
      <c r="D1403" s="4">
        <v>13193</v>
      </c>
      <c r="E1403" s="4">
        <v>97</v>
      </c>
      <c r="F1403" s="4">
        <v>659766</v>
      </c>
      <c r="G1403" s="4">
        <v>97</v>
      </c>
    </row>
    <row r="1404" spans="1:7" ht="15.75" customHeight="1" thickBot="1" x14ac:dyDescent="0.3">
      <c r="A1404" s="2" t="s">
        <v>50</v>
      </c>
      <c r="B1404" s="2" t="s">
        <v>51</v>
      </c>
      <c r="C1404" s="3">
        <v>44246</v>
      </c>
      <c r="D1404" s="4">
        <v>13993</v>
      </c>
      <c r="E1404" s="4">
        <v>101</v>
      </c>
      <c r="F1404" s="4">
        <v>603419</v>
      </c>
      <c r="G1404" s="4">
        <v>101</v>
      </c>
    </row>
    <row r="1405" spans="1:7" ht="15.75" customHeight="1" thickBot="1" x14ac:dyDescent="0.3">
      <c r="A1405" s="2" t="s">
        <v>50</v>
      </c>
      <c r="B1405" s="2" t="s">
        <v>51</v>
      </c>
      <c r="C1405" s="3">
        <v>44247</v>
      </c>
      <c r="D1405" s="4">
        <v>14264</v>
      </c>
      <c r="E1405" s="4">
        <v>90</v>
      </c>
      <c r="F1405" s="4">
        <v>388381</v>
      </c>
      <c r="G1405" s="4">
        <v>90</v>
      </c>
    </row>
    <row r="1406" spans="1:7" ht="15.75" customHeight="1" thickBot="1" x14ac:dyDescent="0.3">
      <c r="A1406" s="2" t="s">
        <v>50</v>
      </c>
      <c r="B1406" s="2" t="s">
        <v>51</v>
      </c>
      <c r="C1406" s="3">
        <v>44248</v>
      </c>
      <c r="D1406" s="4">
        <v>14199</v>
      </c>
      <c r="E1406" s="4">
        <v>83</v>
      </c>
      <c r="F1406" s="4">
        <v>246850</v>
      </c>
      <c r="G1406" s="4">
        <v>83</v>
      </c>
    </row>
    <row r="1407" spans="1:7" ht="15.75" customHeight="1" thickBot="1" x14ac:dyDescent="0.3">
      <c r="A1407" s="2" t="s">
        <v>50</v>
      </c>
      <c r="B1407" s="2" t="s">
        <v>51</v>
      </c>
      <c r="C1407" s="3">
        <v>44249</v>
      </c>
      <c r="D1407" s="4">
        <v>10584</v>
      </c>
      <c r="E1407" s="4">
        <v>78</v>
      </c>
      <c r="F1407" s="4">
        <v>338921</v>
      </c>
      <c r="G1407" s="4">
        <v>78</v>
      </c>
    </row>
    <row r="1408" spans="1:7" ht="15.75" customHeight="1" thickBot="1" x14ac:dyDescent="0.3">
      <c r="A1408" s="2" t="s">
        <v>50</v>
      </c>
      <c r="B1408" s="2" t="s">
        <v>51</v>
      </c>
      <c r="C1408" s="3">
        <v>44250</v>
      </c>
      <c r="D1408" s="4">
        <v>13742</v>
      </c>
      <c r="E1408" s="4">
        <v>104</v>
      </c>
      <c r="F1408" s="4">
        <v>483298</v>
      </c>
      <c r="G1408" s="4">
        <v>104</v>
      </c>
    </row>
    <row r="1409" spans="1:7" ht="15.75" customHeight="1" thickBot="1" x14ac:dyDescent="0.3">
      <c r="A1409" s="2" t="s">
        <v>50</v>
      </c>
      <c r="B1409" s="2" t="s">
        <v>51</v>
      </c>
      <c r="C1409" s="3">
        <v>44251</v>
      </c>
      <c r="D1409" s="4">
        <v>16738</v>
      </c>
      <c r="E1409" s="4">
        <v>138</v>
      </c>
      <c r="F1409" s="4">
        <v>459241</v>
      </c>
      <c r="G1409" s="4">
        <v>138</v>
      </c>
    </row>
    <row r="1410" spans="1:7" ht="15.75" customHeight="1" thickBot="1" x14ac:dyDescent="0.3">
      <c r="A1410" s="2" t="s">
        <v>50</v>
      </c>
      <c r="B1410" s="2" t="s">
        <v>51</v>
      </c>
      <c r="C1410" s="3">
        <v>44252</v>
      </c>
      <c r="D1410" s="4">
        <v>16577</v>
      </c>
      <c r="E1410" s="4">
        <v>120</v>
      </c>
      <c r="F1410" s="4">
        <v>700414</v>
      </c>
      <c r="G1410" s="4">
        <v>120</v>
      </c>
    </row>
    <row r="1411" spans="1:7" ht="15.75" customHeight="1" thickBot="1" x14ac:dyDescent="0.3">
      <c r="A1411" s="2" t="s">
        <v>50</v>
      </c>
      <c r="B1411" s="2" t="s">
        <v>51</v>
      </c>
      <c r="C1411" s="3">
        <v>44253</v>
      </c>
      <c r="D1411" s="4">
        <v>16488</v>
      </c>
      <c r="E1411" s="4">
        <v>113</v>
      </c>
      <c r="F1411" s="4">
        <v>689893</v>
      </c>
      <c r="G1411" s="4">
        <v>113</v>
      </c>
    </row>
    <row r="1412" spans="1:7" ht="15.75" customHeight="1" thickBot="1" x14ac:dyDescent="0.3">
      <c r="A1412" s="2" t="s">
        <v>50</v>
      </c>
      <c r="B1412" s="2" t="s">
        <v>51</v>
      </c>
      <c r="C1412" s="3">
        <v>44254</v>
      </c>
      <c r="D1412" s="4">
        <v>16752</v>
      </c>
      <c r="E1412" s="4">
        <v>113</v>
      </c>
      <c r="F1412" s="4">
        <v>485607</v>
      </c>
      <c r="G1412" s="4">
        <v>113</v>
      </c>
    </row>
    <row r="1413" spans="1:7" ht="15.75" customHeight="1" thickBot="1" x14ac:dyDescent="0.3">
      <c r="A1413" s="2" t="s">
        <v>50</v>
      </c>
      <c r="B1413" s="2" t="s">
        <v>51</v>
      </c>
      <c r="C1413" s="3">
        <v>44255</v>
      </c>
      <c r="D1413" s="4">
        <v>15510</v>
      </c>
      <c r="E1413" s="4">
        <v>106</v>
      </c>
      <c r="F1413" s="4">
        <v>58719</v>
      </c>
      <c r="G1413" s="4">
        <v>106</v>
      </c>
    </row>
    <row r="1414" spans="1:7" ht="15.75" customHeight="1" thickBot="1" x14ac:dyDescent="0.3">
      <c r="A1414" s="2" t="s">
        <v>50</v>
      </c>
      <c r="B1414" s="2" t="s">
        <v>51</v>
      </c>
      <c r="C1414" s="3">
        <v>44256</v>
      </c>
      <c r="D1414" s="4">
        <v>12286</v>
      </c>
      <c r="E1414" s="4">
        <v>91</v>
      </c>
      <c r="F1414" s="4">
        <v>552870</v>
      </c>
      <c r="G1414" s="4">
        <v>91</v>
      </c>
    </row>
    <row r="1415" spans="1:7" ht="15.75" customHeight="1" thickBot="1" x14ac:dyDescent="0.3">
      <c r="A1415" s="2" t="s">
        <v>50</v>
      </c>
      <c r="B1415" s="2" t="s">
        <v>51</v>
      </c>
      <c r="C1415" s="3">
        <v>44257</v>
      </c>
      <c r="D1415" s="4">
        <v>14989</v>
      </c>
      <c r="E1415" s="4">
        <v>98</v>
      </c>
      <c r="F1415" s="4">
        <v>766613</v>
      </c>
      <c r="G1415" s="4">
        <v>98</v>
      </c>
    </row>
    <row r="1416" spans="1:7" ht="15.75" customHeight="1" thickBot="1" x14ac:dyDescent="0.3">
      <c r="A1416" s="2" t="s">
        <v>50</v>
      </c>
      <c r="B1416" s="2" t="s">
        <v>51</v>
      </c>
      <c r="C1416" s="3">
        <v>44258</v>
      </c>
      <c r="D1416" s="4">
        <v>17407</v>
      </c>
      <c r="E1416" s="4">
        <v>89</v>
      </c>
      <c r="F1416" s="4">
        <v>995299</v>
      </c>
      <c r="G1416" s="4">
        <v>89</v>
      </c>
    </row>
    <row r="1417" spans="1:7" ht="15.75" customHeight="1" thickBot="1" x14ac:dyDescent="0.3">
      <c r="A1417" s="2" t="s">
        <v>50</v>
      </c>
      <c r="B1417" s="2" t="s">
        <v>51</v>
      </c>
      <c r="C1417" s="3">
        <v>44259</v>
      </c>
      <c r="D1417" s="4">
        <v>16838</v>
      </c>
      <c r="E1417" s="4">
        <v>113</v>
      </c>
      <c r="F1417" s="4">
        <v>1389455</v>
      </c>
      <c r="G1417" s="4">
        <v>113</v>
      </c>
    </row>
    <row r="1418" spans="1:7" ht="15.75" customHeight="1" thickBot="1" x14ac:dyDescent="0.3">
      <c r="A1418" s="2" t="s">
        <v>50</v>
      </c>
      <c r="B1418" s="2" t="s">
        <v>51</v>
      </c>
      <c r="C1418" s="3">
        <v>44260</v>
      </c>
      <c r="D1418" s="4">
        <v>18284</v>
      </c>
      <c r="E1418" s="4">
        <v>108</v>
      </c>
      <c r="F1418" s="4">
        <v>1492201</v>
      </c>
      <c r="G1418" s="4">
        <v>108</v>
      </c>
    </row>
    <row r="1419" spans="1:7" ht="15.75" customHeight="1" thickBot="1" x14ac:dyDescent="0.3">
      <c r="A1419" s="2" t="s">
        <v>50</v>
      </c>
      <c r="B1419" s="2" t="s">
        <v>51</v>
      </c>
      <c r="C1419" s="3">
        <v>44261</v>
      </c>
      <c r="D1419" s="4">
        <v>18754</v>
      </c>
      <c r="E1419" s="4">
        <v>100</v>
      </c>
      <c r="F1419" s="4">
        <v>1424640</v>
      </c>
      <c r="G1419" s="4">
        <v>100</v>
      </c>
    </row>
    <row r="1420" spans="1:7" ht="15.75" customHeight="1" thickBot="1" x14ac:dyDescent="0.3">
      <c r="A1420" s="2" t="s">
        <v>50</v>
      </c>
      <c r="B1420" s="2" t="s">
        <v>51</v>
      </c>
      <c r="C1420" s="3">
        <v>44262</v>
      </c>
      <c r="D1420" s="4">
        <v>18599</v>
      </c>
      <c r="E1420" s="4">
        <v>97</v>
      </c>
      <c r="F1420" s="4">
        <v>66666</v>
      </c>
      <c r="G1420" s="4">
        <v>97</v>
      </c>
    </row>
    <row r="1421" spans="1:7" ht="15.75" customHeight="1" thickBot="1" x14ac:dyDescent="0.3">
      <c r="A1421" s="2" t="s">
        <v>50</v>
      </c>
      <c r="B1421" s="2" t="s">
        <v>51</v>
      </c>
      <c r="C1421" s="3">
        <v>44263</v>
      </c>
      <c r="D1421" s="4">
        <v>15388</v>
      </c>
      <c r="E1421" s="4">
        <v>77</v>
      </c>
      <c r="F1421" s="4">
        <v>2019723</v>
      </c>
      <c r="G1421" s="4">
        <v>77</v>
      </c>
    </row>
    <row r="1422" spans="1:7" ht="15.75" customHeight="1" thickBot="1" x14ac:dyDescent="0.3">
      <c r="A1422" s="2" t="s">
        <v>50</v>
      </c>
      <c r="B1422" s="2" t="s">
        <v>51</v>
      </c>
      <c r="C1422" s="3">
        <v>44264</v>
      </c>
      <c r="D1422" s="4">
        <v>17921</v>
      </c>
      <c r="E1422" s="4">
        <v>133</v>
      </c>
      <c r="F1422" s="4">
        <v>1359173</v>
      </c>
      <c r="G1422" s="4">
        <v>133</v>
      </c>
    </row>
    <row r="1423" spans="1:7" ht="15.75" customHeight="1" thickBot="1" x14ac:dyDescent="0.3">
      <c r="A1423" s="2" t="s">
        <v>50</v>
      </c>
      <c r="B1423" s="2" t="s">
        <v>51</v>
      </c>
      <c r="C1423" s="3">
        <v>44265</v>
      </c>
      <c r="D1423" s="4">
        <v>22854</v>
      </c>
      <c r="E1423" s="4">
        <v>126</v>
      </c>
      <c r="F1423" s="4">
        <v>1317105</v>
      </c>
      <c r="G1423" s="4">
        <v>126</v>
      </c>
    </row>
    <row r="1424" spans="1:7" ht="15.75" customHeight="1" thickBot="1" x14ac:dyDescent="0.3">
      <c r="A1424" s="2" t="s">
        <v>50</v>
      </c>
      <c r="B1424" s="2" t="s">
        <v>51</v>
      </c>
      <c r="C1424" s="3">
        <v>44266</v>
      </c>
      <c r="D1424" s="4">
        <v>23285</v>
      </c>
      <c r="E1424" s="4">
        <v>117</v>
      </c>
      <c r="F1424" s="4">
        <v>479909</v>
      </c>
      <c r="G1424" s="4">
        <v>117</v>
      </c>
    </row>
    <row r="1425" spans="1:7" ht="15.75" customHeight="1" thickBot="1" x14ac:dyDescent="0.3">
      <c r="A1425" s="2" t="s">
        <v>50</v>
      </c>
      <c r="B1425" s="2" t="s">
        <v>51</v>
      </c>
      <c r="C1425" s="3">
        <v>44267</v>
      </c>
      <c r="D1425" s="4">
        <v>24882</v>
      </c>
      <c r="E1425" s="4">
        <v>140</v>
      </c>
      <c r="F1425" s="4">
        <v>2053537</v>
      </c>
      <c r="G1425" s="4">
        <v>140</v>
      </c>
    </row>
    <row r="1426" spans="1:7" ht="15.75" customHeight="1" thickBot="1" x14ac:dyDescent="0.3">
      <c r="A1426" s="2" t="s">
        <v>50</v>
      </c>
      <c r="B1426" s="2" t="s">
        <v>51</v>
      </c>
      <c r="C1426" s="3">
        <v>44268</v>
      </c>
      <c r="D1426" s="4">
        <v>25320</v>
      </c>
      <c r="E1426" s="4">
        <v>161</v>
      </c>
      <c r="F1426" s="4">
        <v>1519952</v>
      </c>
      <c r="G1426" s="4">
        <v>161</v>
      </c>
    </row>
    <row r="1427" spans="1:7" ht="15.75" customHeight="1" thickBot="1" x14ac:dyDescent="0.3">
      <c r="A1427" s="2" t="s">
        <v>50</v>
      </c>
      <c r="B1427" s="2" t="s">
        <v>51</v>
      </c>
      <c r="C1427" s="3">
        <v>44269</v>
      </c>
      <c r="D1427" s="4">
        <v>26291</v>
      </c>
      <c r="E1427" s="4">
        <v>118</v>
      </c>
      <c r="F1427" s="4">
        <v>169629</v>
      </c>
      <c r="G1427" s="4">
        <v>118</v>
      </c>
    </row>
    <row r="1428" spans="1:7" ht="15.75" customHeight="1" thickBot="1" x14ac:dyDescent="0.3">
      <c r="A1428" s="2" t="s">
        <v>50</v>
      </c>
      <c r="B1428" s="2" t="s">
        <v>51</v>
      </c>
      <c r="C1428" s="3">
        <v>44270</v>
      </c>
      <c r="D1428" s="4">
        <v>24492</v>
      </c>
      <c r="E1428" s="4">
        <v>131</v>
      </c>
      <c r="F1428" s="4">
        <v>3039394</v>
      </c>
      <c r="G1428" s="4">
        <v>131</v>
      </c>
    </row>
    <row r="1429" spans="1:7" ht="15.75" customHeight="1" thickBot="1" x14ac:dyDescent="0.3">
      <c r="A1429" s="2" t="s">
        <v>50</v>
      </c>
      <c r="B1429" s="2" t="s">
        <v>51</v>
      </c>
      <c r="C1429" s="3">
        <v>44271</v>
      </c>
      <c r="D1429" s="4">
        <v>28903</v>
      </c>
      <c r="E1429" s="4">
        <v>188</v>
      </c>
      <c r="F1429" s="4">
        <v>2117104</v>
      </c>
      <c r="G1429" s="4">
        <v>188</v>
      </c>
    </row>
    <row r="1430" spans="1:7" ht="15.75" customHeight="1" thickBot="1" x14ac:dyDescent="0.3">
      <c r="A1430" s="2" t="s">
        <v>50</v>
      </c>
      <c r="B1430" s="2" t="s">
        <v>51</v>
      </c>
      <c r="C1430" s="3">
        <v>44272</v>
      </c>
      <c r="D1430" s="4">
        <v>35871</v>
      </c>
      <c r="E1430" s="4">
        <v>172</v>
      </c>
      <c r="F1430" s="4">
        <v>2078719</v>
      </c>
      <c r="G1430" s="4">
        <v>172</v>
      </c>
    </row>
    <row r="1431" spans="1:7" ht="15.75" customHeight="1" thickBot="1" x14ac:dyDescent="0.3">
      <c r="A1431" s="2" t="s">
        <v>50</v>
      </c>
      <c r="B1431" s="2" t="s">
        <v>51</v>
      </c>
      <c r="C1431" s="3">
        <v>44273</v>
      </c>
      <c r="D1431" s="4">
        <v>39726</v>
      </c>
      <c r="E1431" s="4">
        <v>154</v>
      </c>
      <c r="F1431" s="4">
        <v>2196562</v>
      </c>
      <c r="G1431" s="4">
        <v>154</v>
      </c>
    </row>
    <row r="1432" spans="1:7" ht="15.75" customHeight="1" thickBot="1" x14ac:dyDescent="0.3">
      <c r="A1432" s="2" t="s">
        <v>50</v>
      </c>
      <c r="B1432" s="2" t="s">
        <v>51</v>
      </c>
      <c r="C1432" s="3">
        <v>44274</v>
      </c>
      <c r="D1432" s="4">
        <v>40953</v>
      </c>
      <c r="E1432" s="4">
        <v>188</v>
      </c>
      <c r="F1432" s="4">
        <v>2723575</v>
      </c>
      <c r="G1432" s="4">
        <v>188</v>
      </c>
    </row>
    <row r="1433" spans="1:7" ht="15.75" customHeight="1" thickBot="1" x14ac:dyDescent="0.3">
      <c r="A1433" s="2" t="s">
        <v>50</v>
      </c>
      <c r="B1433" s="2" t="s">
        <v>51</v>
      </c>
      <c r="C1433" s="3">
        <v>44275</v>
      </c>
      <c r="D1433" s="4">
        <v>43846</v>
      </c>
      <c r="E1433" s="4">
        <v>197</v>
      </c>
      <c r="F1433" s="4">
        <v>2540449</v>
      </c>
      <c r="G1433" s="4">
        <v>197</v>
      </c>
    </row>
    <row r="1434" spans="1:7" ht="15.75" customHeight="1" thickBot="1" x14ac:dyDescent="0.3">
      <c r="A1434" s="2" t="s">
        <v>50</v>
      </c>
      <c r="B1434" s="2" t="s">
        <v>51</v>
      </c>
      <c r="C1434" s="3">
        <v>44276</v>
      </c>
      <c r="D1434" s="4">
        <v>46951</v>
      </c>
      <c r="E1434" s="4">
        <v>212</v>
      </c>
      <c r="F1434" s="4">
        <v>462157</v>
      </c>
      <c r="G1434" s="4">
        <v>212</v>
      </c>
    </row>
    <row r="1435" spans="1:7" ht="15.75" customHeight="1" thickBot="1" x14ac:dyDescent="0.3">
      <c r="A1435" s="2" t="s">
        <v>50</v>
      </c>
      <c r="B1435" s="2" t="s">
        <v>51</v>
      </c>
      <c r="C1435" s="3">
        <v>44277</v>
      </c>
      <c r="D1435" s="4">
        <v>40715</v>
      </c>
      <c r="E1435" s="4">
        <v>199</v>
      </c>
      <c r="F1435" s="4">
        <v>3428596</v>
      </c>
      <c r="G1435" s="4">
        <v>199</v>
      </c>
    </row>
    <row r="1436" spans="1:7" ht="15.75" customHeight="1" thickBot="1" x14ac:dyDescent="0.3">
      <c r="A1436" s="2" t="s">
        <v>50</v>
      </c>
      <c r="B1436" s="2" t="s">
        <v>51</v>
      </c>
      <c r="C1436" s="3">
        <v>44278</v>
      </c>
      <c r="D1436" s="4">
        <v>47262</v>
      </c>
      <c r="E1436" s="4">
        <v>275</v>
      </c>
      <c r="F1436" s="4">
        <v>2346692</v>
      </c>
      <c r="G1436" s="4">
        <v>275</v>
      </c>
    </row>
    <row r="1437" spans="1:7" ht="15.75" customHeight="1" thickBot="1" x14ac:dyDescent="0.3">
      <c r="A1437" s="2" t="s">
        <v>50</v>
      </c>
      <c r="B1437" s="2" t="s">
        <v>51</v>
      </c>
      <c r="C1437" s="3">
        <v>44279</v>
      </c>
      <c r="D1437" s="4">
        <v>53476</v>
      </c>
      <c r="E1437" s="4">
        <v>251</v>
      </c>
      <c r="F1437" s="4">
        <v>2304423</v>
      </c>
      <c r="G1437" s="4">
        <v>251</v>
      </c>
    </row>
    <row r="1438" spans="1:7" ht="15.75" customHeight="1" thickBot="1" x14ac:dyDescent="0.3">
      <c r="A1438" s="2" t="s">
        <v>50</v>
      </c>
      <c r="B1438" s="2" t="s">
        <v>51</v>
      </c>
      <c r="C1438" s="3">
        <v>44280</v>
      </c>
      <c r="D1438" s="4">
        <v>59118</v>
      </c>
      <c r="E1438" s="4">
        <v>257</v>
      </c>
      <c r="F1438" s="4">
        <v>2358731</v>
      </c>
      <c r="G1438" s="4">
        <v>257</v>
      </c>
    </row>
    <row r="1439" spans="1:7" ht="15.75" customHeight="1" thickBot="1" x14ac:dyDescent="0.3">
      <c r="A1439" s="2" t="s">
        <v>50</v>
      </c>
      <c r="B1439" s="2" t="s">
        <v>51</v>
      </c>
      <c r="C1439" s="3">
        <v>44281</v>
      </c>
      <c r="D1439" s="4">
        <v>62258</v>
      </c>
      <c r="E1439" s="4">
        <v>291</v>
      </c>
      <c r="F1439" s="4">
        <v>2605333</v>
      </c>
      <c r="G1439" s="4">
        <v>291</v>
      </c>
    </row>
    <row r="1440" spans="1:7" ht="15.75" customHeight="1" thickBot="1" x14ac:dyDescent="0.3">
      <c r="A1440" s="2" t="s">
        <v>50</v>
      </c>
      <c r="B1440" s="2" t="s">
        <v>51</v>
      </c>
      <c r="C1440" s="3">
        <v>44282</v>
      </c>
      <c r="D1440" s="4">
        <v>62714</v>
      </c>
      <c r="E1440" s="4">
        <v>312</v>
      </c>
      <c r="F1440" s="4">
        <v>2160009</v>
      </c>
      <c r="G1440" s="4">
        <v>312</v>
      </c>
    </row>
    <row r="1441" spans="1:7" ht="15.75" customHeight="1" thickBot="1" x14ac:dyDescent="0.3">
      <c r="A1441" s="2" t="s">
        <v>50</v>
      </c>
      <c r="B1441" s="2" t="s">
        <v>51</v>
      </c>
      <c r="C1441" s="3">
        <v>44283</v>
      </c>
      <c r="D1441" s="4">
        <v>68020</v>
      </c>
      <c r="E1441" s="4">
        <v>291</v>
      </c>
      <c r="F1441" s="4">
        <v>260653</v>
      </c>
      <c r="G1441" s="4">
        <v>291</v>
      </c>
    </row>
    <row r="1442" spans="1:7" ht="15.75" customHeight="1" thickBot="1" x14ac:dyDescent="0.3">
      <c r="A1442" s="2" t="s">
        <v>50</v>
      </c>
      <c r="B1442" s="2" t="s">
        <v>51</v>
      </c>
      <c r="C1442" s="3">
        <v>44284</v>
      </c>
      <c r="D1442" s="4">
        <v>56211</v>
      </c>
      <c r="E1442" s="4">
        <v>271</v>
      </c>
      <c r="F1442" s="4">
        <v>582919</v>
      </c>
      <c r="G1442" s="4">
        <v>271</v>
      </c>
    </row>
    <row r="1443" spans="1:7" ht="15.75" customHeight="1" thickBot="1" x14ac:dyDescent="0.3">
      <c r="A1443" s="2" t="s">
        <v>50</v>
      </c>
      <c r="B1443" s="2" t="s">
        <v>51</v>
      </c>
      <c r="C1443" s="3">
        <v>44285</v>
      </c>
      <c r="D1443" s="4">
        <v>53480</v>
      </c>
      <c r="E1443" s="4">
        <v>354</v>
      </c>
      <c r="F1443" s="4">
        <v>1940999</v>
      </c>
      <c r="G1443" s="4">
        <v>354</v>
      </c>
    </row>
    <row r="1444" spans="1:7" ht="15.75" customHeight="1" thickBot="1" x14ac:dyDescent="0.3">
      <c r="A1444" s="2" t="s">
        <v>50</v>
      </c>
      <c r="B1444" s="2" t="s">
        <v>51</v>
      </c>
      <c r="C1444" s="3">
        <v>44286</v>
      </c>
      <c r="D1444" s="4">
        <v>72330</v>
      </c>
      <c r="E1444" s="4">
        <v>459</v>
      </c>
      <c r="F1444" s="4">
        <v>2063543</v>
      </c>
      <c r="G1444" s="4">
        <v>459</v>
      </c>
    </row>
    <row r="1445" spans="1:7" ht="15.75" customHeight="1" thickBot="1" x14ac:dyDescent="0.3">
      <c r="A1445" s="2" t="s">
        <v>50</v>
      </c>
      <c r="B1445" s="2" t="s">
        <v>51</v>
      </c>
      <c r="C1445" s="3">
        <v>44287</v>
      </c>
      <c r="D1445" s="4">
        <v>81466</v>
      </c>
      <c r="E1445" s="4">
        <v>469</v>
      </c>
      <c r="F1445" s="4">
        <v>3671242</v>
      </c>
      <c r="G1445" s="4">
        <v>469</v>
      </c>
    </row>
    <row r="1446" spans="1:7" ht="15.75" customHeight="1" thickBot="1" x14ac:dyDescent="0.3">
      <c r="A1446" s="2" t="s">
        <v>50</v>
      </c>
      <c r="B1446" s="2" t="s">
        <v>51</v>
      </c>
      <c r="C1446" s="3">
        <v>44288</v>
      </c>
      <c r="D1446" s="4">
        <v>89129</v>
      </c>
      <c r="E1446" s="4">
        <v>714</v>
      </c>
      <c r="F1446" s="4">
        <v>4265157</v>
      </c>
      <c r="G1446" s="4">
        <v>714</v>
      </c>
    </row>
    <row r="1447" spans="1:7" ht="15.75" customHeight="1" thickBot="1" x14ac:dyDescent="0.3">
      <c r="A1447" s="2" t="s">
        <v>50</v>
      </c>
      <c r="B1447" s="2" t="s">
        <v>51</v>
      </c>
      <c r="C1447" s="3">
        <v>44289</v>
      </c>
      <c r="D1447" s="4">
        <v>93249</v>
      </c>
      <c r="E1447" s="4">
        <v>513</v>
      </c>
      <c r="F1447" s="4">
        <v>2925356</v>
      </c>
      <c r="G1447" s="4">
        <v>513</v>
      </c>
    </row>
    <row r="1448" spans="1:7" ht="15.75" customHeight="1" thickBot="1" x14ac:dyDescent="0.3">
      <c r="A1448" s="2" t="s">
        <v>50</v>
      </c>
      <c r="B1448" s="2" t="s">
        <v>51</v>
      </c>
      <c r="C1448" s="3">
        <v>44290</v>
      </c>
      <c r="D1448" s="4">
        <v>103558</v>
      </c>
      <c r="E1448" s="4">
        <v>478</v>
      </c>
      <c r="F1448" s="4">
        <v>3125512</v>
      </c>
      <c r="G1448" s="4">
        <v>478</v>
      </c>
    </row>
    <row r="1449" spans="1:7" ht="15.75" customHeight="1" thickBot="1" x14ac:dyDescent="0.3">
      <c r="A1449" s="2" t="s">
        <v>50</v>
      </c>
      <c r="B1449" s="2" t="s">
        <v>51</v>
      </c>
      <c r="C1449" s="3">
        <v>44291</v>
      </c>
      <c r="D1449" s="4">
        <v>96982</v>
      </c>
      <c r="E1449" s="4">
        <v>446</v>
      </c>
      <c r="F1449" s="4">
        <v>4005763</v>
      </c>
      <c r="G1449" s="4">
        <v>446</v>
      </c>
    </row>
    <row r="1450" spans="1:7" ht="15.75" customHeight="1" thickBot="1" x14ac:dyDescent="0.3">
      <c r="A1450" s="2" t="s">
        <v>50</v>
      </c>
      <c r="B1450" s="2" t="s">
        <v>51</v>
      </c>
      <c r="C1450" s="3">
        <v>44292</v>
      </c>
      <c r="D1450" s="4">
        <v>115736</v>
      </c>
      <c r="E1450" s="4">
        <v>630</v>
      </c>
      <c r="F1450" s="4">
        <v>3966548</v>
      </c>
      <c r="G1450" s="4">
        <v>630</v>
      </c>
    </row>
    <row r="1451" spans="1:7" ht="15.75" customHeight="1" thickBot="1" x14ac:dyDescent="0.3">
      <c r="A1451" s="2" t="s">
        <v>50</v>
      </c>
      <c r="B1451" s="2" t="s">
        <v>51</v>
      </c>
      <c r="C1451" s="3">
        <v>44293</v>
      </c>
      <c r="D1451" s="4">
        <v>126789</v>
      </c>
      <c r="E1451" s="4">
        <v>685</v>
      </c>
      <c r="F1451" s="4">
        <v>3121199</v>
      </c>
      <c r="G1451" s="4">
        <v>685</v>
      </c>
    </row>
    <row r="1452" spans="1:7" ht="15.75" customHeight="1" thickBot="1" x14ac:dyDescent="0.3">
      <c r="A1452" s="2" t="s">
        <v>50</v>
      </c>
      <c r="B1452" s="2" t="s">
        <v>51</v>
      </c>
      <c r="C1452" s="3">
        <v>44294</v>
      </c>
      <c r="D1452" s="4">
        <v>131968</v>
      </c>
      <c r="E1452" s="4">
        <v>780</v>
      </c>
      <c r="F1452" s="4">
        <v>4135589</v>
      </c>
      <c r="G1452" s="4">
        <v>780</v>
      </c>
    </row>
    <row r="1453" spans="1:7" ht="15.75" customHeight="1" thickBot="1" x14ac:dyDescent="0.3">
      <c r="A1453" s="2" t="s">
        <v>50</v>
      </c>
      <c r="B1453" s="2" t="s">
        <v>51</v>
      </c>
      <c r="C1453" s="3">
        <v>44295</v>
      </c>
      <c r="D1453" s="4">
        <v>145384</v>
      </c>
      <c r="E1453" s="4">
        <v>794</v>
      </c>
      <c r="F1453" s="4">
        <v>3740898</v>
      </c>
      <c r="G1453" s="4">
        <v>794</v>
      </c>
    </row>
    <row r="1454" spans="1:7" ht="15.75" customHeight="1" thickBot="1" x14ac:dyDescent="0.3">
      <c r="A1454" s="2" t="s">
        <v>50</v>
      </c>
      <c r="B1454" s="2" t="s">
        <v>51</v>
      </c>
      <c r="C1454" s="3">
        <v>44296</v>
      </c>
      <c r="D1454" s="4">
        <v>152879</v>
      </c>
      <c r="E1454" s="4">
        <v>839</v>
      </c>
      <c r="F1454" s="4">
        <v>3519987</v>
      </c>
      <c r="G1454" s="4">
        <v>839</v>
      </c>
    </row>
    <row r="1455" spans="1:7" ht="15.75" customHeight="1" thickBot="1" x14ac:dyDescent="0.3">
      <c r="A1455" s="2" t="s">
        <v>50</v>
      </c>
      <c r="B1455" s="2" t="s">
        <v>51</v>
      </c>
      <c r="C1455" s="3">
        <v>44297</v>
      </c>
      <c r="D1455" s="4">
        <v>168912</v>
      </c>
      <c r="E1455" s="4">
        <v>904</v>
      </c>
      <c r="F1455" s="4">
        <v>2933418</v>
      </c>
      <c r="G1455" s="4">
        <v>904</v>
      </c>
    </row>
    <row r="1456" spans="1:7" ht="15.75" customHeight="1" thickBot="1" x14ac:dyDescent="0.3">
      <c r="A1456" s="2" t="s">
        <v>50</v>
      </c>
      <c r="B1456" s="2" t="s">
        <v>51</v>
      </c>
      <c r="C1456" s="3">
        <v>44298</v>
      </c>
      <c r="D1456" s="4">
        <v>161736</v>
      </c>
      <c r="E1456" s="4">
        <v>879</v>
      </c>
      <c r="F1456" s="4">
        <v>4004520</v>
      </c>
      <c r="G1456" s="4">
        <v>879</v>
      </c>
    </row>
    <row r="1457" spans="1:7" ht="15.75" customHeight="1" thickBot="1" x14ac:dyDescent="0.3">
      <c r="A1457" s="2" t="s">
        <v>50</v>
      </c>
      <c r="B1457" s="2" t="s">
        <v>51</v>
      </c>
      <c r="C1457" s="3">
        <v>44299</v>
      </c>
      <c r="D1457" s="4">
        <v>184372</v>
      </c>
      <c r="E1457" s="4">
        <v>1027</v>
      </c>
      <c r="F1457" s="4">
        <v>2646493</v>
      </c>
      <c r="G1457" s="4">
        <v>1027</v>
      </c>
    </row>
    <row r="1458" spans="1:7" ht="15.75" customHeight="1" thickBot="1" x14ac:dyDescent="0.3">
      <c r="A1458" s="2" t="s">
        <v>50</v>
      </c>
      <c r="B1458" s="2" t="s">
        <v>51</v>
      </c>
      <c r="C1458" s="3">
        <v>44300</v>
      </c>
      <c r="D1458" s="4">
        <v>200739</v>
      </c>
      <c r="E1458" s="4">
        <v>1038</v>
      </c>
      <c r="F1458" s="4">
        <v>3313660</v>
      </c>
      <c r="G1458" s="4">
        <v>1038</v>
      </c>
    </row>
    <row r="1459" spans="1:7" ht="15.75" customHeight="1" thickBot="1" x14ac:dyDescent="0.3">
      <c r="A1459" s="2" t="s">
        <v>50</v>
      </c>
      <c r="B1459" s="2" t="s">
        <v>51</v>
      </c>
      <c r="C1459" s="3">
        <v>44301</v>
      </c>
      <c r="D1459" s="4">
        <v>217353</v>
      </c>
      <c r="E1459" s="4">
        <v>1185</v>
      </c>
      <c r="F1459" s="4">
        <v>2730271</v>
      </c>
      <c r="G1459" s="4">
        <v>1185</v>
      </c>
    </row>
    <row r="1460" spans="1:7" ht="15.75" customHeight="1" thickBot="1" x14ac:dyDescent="0.3">
      <c r="A1460" s="2" t="s">
        <v>50</v>
      </c>
      <c r="B1460" s="2" t="s">
        <v>51</v>
      </c>
      <c r="C1460" s="3">
        <v>44302</v>
      </c>
      <c r="D1460" s="4">
        <v>234692</v>
      </c>
      <c r="E1460" s="4">
        <v>1341</v>
      </c>
      <c r="F1460" s="4">
        <v>2714132</v>
      </c>
      <c r="G1460" s="4">
        <v>1341</v>
      </c>
    </row>
    <row r="1461" spans="1:7" ht="15.75" customHeight="1" thickBot="1" x14ac:dyDescent="0.3">
      <c r="A1461" s="2" t="s">
        <v>50</v>
      </c>
      <c r="B1461" s="2" t="s">
        <v>51</v>
      </c>
      <c r="C1461" s="3">
        <v>44303</v>
      </c>
      <c r="D1461" s="4">
        <v>261394</v>
      </c>
      <c r="E1461" s="4">
        <v>1501</v>
      </c>
      <c r="F1461" s="4">
        <v>2684949</v>
      </c>
      <c r="G1461" s="4">
        <v>1501</v>
      </c>
    </row>
    <row r="1462" spans="1:7" ht="15.75" customHeight="1" thickBot="1" x14ac:dyDescent="0.3">
      <c r="A1462" s="2" t="s">
        <v>50</v>
      </c>
      <c r="B1462" s="2" t="s">
        <v>51</v>
      </c>
      <c r="C1462" s="3">
        <v>44304</v>
      </c>
      <c r="D1462" s="4">
        <v>273802</v>
      </c>
      <c r="E1462" s="4">
        <v>1619</v>
      </c>
      <c r="F1462" s="4">
        <v>1229976</v>
      </c>
      <c r="G1462" s="4">
        <v>1619</v>
      </c>
    </row>
    <row r="1463" spans="1:7" ht="15.75" customHeight="1" thickBot="1" x14ac:dyDescent="0.3">
      <c r="A1463" s="2" t="s">
        <v>50</v>
      </c>
      <c r="B1463" s="2" t="s">
        <v>51</v>
      </c>
      <c r="C1463" s="3">
        <v>44305</v>
      </c>
      <c r="D1463" s="4">
        <v>259167</v>
      </c>
      <c r="E1463" s="4">
        <v>1761</v>
      </c>
      <c r="F1463" s="4">
        <v>3276547</v>
      </c>
      <c r="G1463" s="4">
        <v>1761</v>
      </c>
    </row>
    <row r="1464" spans="1:7" ht="15.75" customHeight="1" thickBot="1" x14ac:dyDescent="0.3">
      <c r="A1464" s="2" t="s">
        <v>50</v>
      </c>
      <c r="B1464" s="2" t="s">
        <v>51</v>
      </c>
      <c r="C1464" s="3">
        <v>44306</v>
      </c>
      <c r="D1464" s="4">
        <v>295158</v>
      </c>
      <c r="E1464" s="4">
        <v>2023</v>
      </c>
      <c r="F1464" s="5"/>
      <c r="G1464" s="4">
        <v>2023</v>
      </c>
    </row>
    <row r="1465" spans="1:7" ht="15.75" customHeight="1" thickBot="1" x14ac:dyDescent="0.3">
      <c r="A1465" s="2" t="s">
        <v>50</v>
      </c>
      <c r="B1465" s="2" t="s">
        <v>51</v>
      </c>
      <c r="C1465" s="3">
        <v>44307</v>
      </c>
      <c r="D1465" s="4">
        <v>314644</v>
      </c>
      <c r="E1465" s="4">
        <v>2104</v>
      </c>
      <c r="F1465" s="5"/>
      <c r="G1465" s="4">
        <v>2104</v>
      </c>
    </row>
    <row r="1466" spans="1:7" ht="15.75" customHeight="1" thickBot="1" x14ac:dyDescent="0.3">
      <c r="A1466" s="2" t="s">
        <v>50</v>
      </c>
      <c r="B1466" s="2" t="s">
        <v>51</v>
      </c>
      <c r="C1466" s="3">
        <v>44308</v>
      </c>
      <c r="D1466" s="4">
        <v>332921</v>
      </c>
      <c r="E1466" s="4">
        <v>2263</v>
      </c>
      <c r="F1466" s="4">
        <v>3108503</v>
      </c>
      <c r="G1466" s="4">
        <v>2263</v>
      </c>
    </row>
    <row r="1467" spans="1:7" ht="15.75" customHeight="1" thickBot="1" x14ac:dyDescent="0.3">
      <c r="A1467" s="2" t="s">
        <v>50</v>
      </c>
      <c r="B1467" s="2" t="s">
        <v>51</v>
      </c>
      <c r="C1467" s="3">
        <v>44309</v>
      </c>
      <c r="D1467" s="4">
        <v>346786</v>
      </c>
      <c r="E1467" s="4">
        <v>2624</v>
      </c>
      <c r="F1467" s="5"/>
      <c r="G1467" s="4">
        <v>2624</v>
      </c>
    </row>
    <row r="1468" spans="1:7" ht="15.75" customHeight="1" thickBot="1" x14ac:dyDescent="0.3">
      <c r="A1468" s="2" t="s">
        <v>50</v>
      </c>
      <c r="B1468" s="2" t="s">
        <v>51</v>
      </c>
      <c r="C1468" s="3">
        <v>44310</v>
      </c>
      <c r="D1468" s="4">
        <v>349691</v>
      </c>
      <c r="E1468" s="4">
        <v>2767</v>
      </c>
      <c r="F1468" s="5"/>
      <c r="G1468" s="4">
        <v>2767</v>
      </c>
    </row>
    <row r="1469" spans="1:7" ht="15.75" customHeight="1" thickBot="1" x14ac:dyDescent="0.3">
      <c r="A1469" s="2" t="s">
        <v>50</v>
      </c>
      <c r="B1469" s="2" t="s">
        <v>51</v>
      </c>
      <c r="C1469" s="3">
        <v>44311</v>
      </c>
      <c r="D1469" s="4">
        <v>352991</v>
      </c>
      <c r="E1469" s="4">
        <v>2812</v>
      </c>
      <c r="F1469" s="5"/>
      <c r="G1469" s="4">
        <v>2812</v>
      </c>
    </row>
    <row r="1470" spans="1:7" ht="15.75" customHeight="1" thickBot="1" x14ac:dyDescent="0.3">
      <c r="A1470" s="2" t="s">
        <v>50</v>
      </c>
      <c r="B1470" s="2" t="s">
        <v>51</v>
      </c>
      <c r="C1470" s="3">
        <v>44312</v>
      </c>
      <c r="D1470" s="4">
        <v>323023</v>
      </c>
      <c r="E1470" s="4">
        <v>2771</v>
      </c>
      <c r="F1470" s="4">
        <v>3339774</v>
      </c>
      <c r="G1470" s="4">
        <v>2771</v>
      </c>
    </row>
    <row r="1471" spans="1:7" ht="15.75" customHeight="1" thickBot="1" x14ac:dyDescent="0.3">
      <c r="A1471" s="2" t="s">
        <v>50</v>
      </c>
      <c r="B1471" s="2" t="s">
        <v>51</v>
      </c>
      <c r="C1471" s="3">
        <v>44313</v>
      </c>
      <c r="D1471" s="4">
        <v>360927</v>
      </c>
      <c r="E1471" s="4">
        <v>3293</v>
      </c>
      <c r="F1471" s="4">
        <v>2354286</v>
      </c>
      <c r="G1471" s="4">
        <v>3293</v>
      </c>
    </row>
    <row r="1472" spans="1:7" ht="15.75" customHeight="1" thickBot="1" x14ac:dyDescent="0.3">
      <c r="A1472" s="2" t="s">
        <v>50</v>
      </c>
      <c r="B1472" s="2" t="s">
        <v>51</v>
      </c>
      <c r="C1472" s="3">
        <v>44314</v>
      </c>
      <c r="D1472" s="4">
        <v>379308</v>
      </c>
      <c r="E1472" s="4">
        <v>3645</v>
      </c>
      <c r="F1472" s="4">
        <v>2174159</v>
      </c>
      <c r="G1472" s="4">
        <v>3645</v>
      </c>
    </row>
    <row r="1473" spans="1:7" ht="15.75" customHeight="1" thickBot="1" x14ac:dyDescent="0.3">
      <c r="A1473" s="2" t="s">
        <v>50</v>
      </c>
      <c r="B1473" s="2" t="s">
        <v>51</v>
      </c>
      <c r="C1473" s="3">
        <v>44315</v>
      </c>
      <c r="D1473" s="4">
        <v>386555</v>
      </c>
      <c r="E1473" s="4">
        <v>3498</v>
      </c>
      <c r="F1473" s="4">
        <v>2215380</v>
      </c>
      <c r="G1473" s="4">
        <v>3498</v>
      </c>
    </row>
    <row r="1474" spans="1:7" ht="15.75" customHeight="1" thickBot="1" x14ac:dyDescent="0.3">
      <c r="A1474" s="2" t="s">
        <v>50</v>
      </c>
      <c r="B1474" s="2" t="s">
        <v>51</v>
      </c>
      <c r="C1474" s="3">
        <v>44316</v>
      </c>
      <c r="D1474" s="4">
        <v>401993</v>
      </c>
      <c r="E1474" s="4">
        <v>3523</v>
      </c>
      <c r="F1474" s="4">
        <v>2729335</v>
      </c>
      <c r="G1474" s="4">
        <v>3523</v>
      </c>
    </row>
    <row r="1475" spans="1:7" ht="15.75" customHeight="1" thickBot="1" x14ac:dyDescent="0.3">
      <c r="A1475" s="2" t="s">
        <v>50</v>
      </c>
      <c r="B1475" s="2" t="s">
        <v>51</v>
      </c>
      <c r="C1475" s="3">
        <v>44317</v>
      </c>
      <c r="D1475" s="4">
        <v>392488</v>
      </c>
      <c r="E1475" s="4">
        <v>3689</v>
      </c>
      <c r="F1475" s="4">
        <v>1628218</v>
      </c>
      <c r="G1475" s="4">
        <v>3689</v>
      </c>
    </row>
    <row r="1476" spans="1:7" ht="15.75" customHeight="1" thickBot="1" x14ac:dyDescent="0.3">
      <c r="A1476" s="2" t="s">
        <v>50</v>
      </c>
      <c r="B1476" s="2" t="s">
        <v>51</v>
      </c>
      <c r="C1476" s="3">
        <v>44318</v>
      </c>
      <c r="D1476" s="4">
        <v>368060</v>
      </c>
      <c r="E1476" s="4">
        <v>3417</v>
      </c>
      <c r="F1476" s="4">
        <v>585186</v>
      </c>
      <c r="G1476" s="4">
        <v>3417</v>
      </c>
    </row>
    <row r="1477" spans="1:7" ht="15.75" customHeight="1" thickBot="1" x14ac:dyDescent="0.3">
      <c r="A1477" s="2" t="s">
        <v>50</v>
      </c>
      <c r="B1477" s="2" t="s">
        <v>51</v>
      </c>
      <c r="C1477" s="3">
        <v>44319</v>
      </c>
      <c r="D1477" s="4">
        <v>357316</v>
      </c>
      <c r="E1477" s="4">
        <v>3449</v>
      </c>
      <c r="F1477" s="4">
        <v>1870625</v>
      </c>
      <c r="G1477" s="4">
        <v>3449</v>
      </c>
    </row>
    <row r="1478" spans="1:7" ht="15.75" customHeight="1" thickBot="1" x14ac:dyDescent="0.3">
      <c r="A1478" s="2" t="s">
        <v>50</v>
      </c>
      <c r="B1478" s="2" t="s">
        <v>51</v>
      </c>
      <c r="C1478" s="3">
        <v>44320</v>
      </c>
      <c r="D1478" s="4">
        <v>382146</v>
      </c>
      <c r="E1478" s="4">
        <v>3780</v>
      </c>
      <c r="F1478" s="4">
        <v>1668616</v>
      </c>
      <c r="G1478" s="4">
        <v>3780</v>
      </c>
    </row>
    <row r="1479" spans="1:7" ht="15.75" customHeight="1" thickBot="1" x14ac:dyDescent="0.3">
      <c r="A1479" s="2" t="s">
        <v>50</v>
      </c>
      <c r="B1479" s="2" t="s">
        <v>51</v>
      </c>
      <c r="C1479" s="3">
        <v>44321</v>
      </c>
      <c r="D1479" s="4">
        <v>412431</v>
      </c>
      <c r="E1479" s="4">
        <v>3980</v>
      </c>
      <c r="F1479" s="4">
        <v>2180486</v>
      </c>
      <c r="G1479" s="4">
        <v>3980</v>
      </c>
    </row>
    <row r="1480" spans="1:7" ht="15.75" customHeight="1" thickBot="1" x14ac:dyDescent="0.3">
      <c r="A1480" s="2" t="s">
        <v>50</v>
      </c>
      <c r="B1480" s="2" t="s">
        <v>51</v>
      </c>
      <c r="C1480" s="3">
        <v>44322</v>
      </c>
      <c r="D1480" s="4">
        <v>414188</v>
      </c>
      <c r="E1480" s="4">
        <v>3915</v>
      </c>
      <c r="F1480" s="4">
        <v>2672365</v>
      </c>
      <c r="G1480" s="4">
        <v>3915</v>
      </c>
    </row>
    <row r="1481" spans="1:7" ht="15.75" customHeight="1" thickBot="1" x14ac:dyDescent="0.3">
      <c r="A1481" s="2" t="s">
        <v>50</v>
      </c>
      <c r="B1481" s="2" t="s">
        <v>51</v>
      </c>
      <c r="C1481" s="3">
        <v>44323</v>
      </c>
      <c r="D1481" s="4">
        <v>401078</v>
      </c>
      <c r="E1481" s="4">
        <v>4187</v>
      </c>
      <c r="F1481" s="4">
        <v>2586397</v>
      </c>
      <c r="G1481" s="4">
        <v>4187</v>
      </c>
    </row>
    <row r="1482" spans="1:7" ht="15.75" customHeight="1" thickBot="1" x14ac:dyDescent="0.3">
      <c r="A1482" s="2" t="s">
        <v>50</v>
      </c>
      <c r="B1482" s="2" t="s">
        <v>51</v>
      </c>
      <c r="C1482" s="3">
        <v>44324</v>
      </c>
      <c r="D1482" s="4">
        <v>403405</v>
      </c>
      <c r="E1482" s="4">
        <v>4077</v>
      </c>
      <c r="F1482" s="4">
        <v>2303857</v>
      </c>
      <c r="G1482" s="4">
        <v>4077</v>
      </c>
    </row>
    <row r="1483" spans="1:7" ht="15.75" customHeight="1" thickBot="1" x14ac:dyDescent="0.3">
      <c r="A1483" s="2" t="s">
        <v>50</v>
      </c>
      <c r="B1483" s="2" t="s">
        <v>51</v>
      </c>
      <c r="C1483" s="3">
        <v>44325</v>
      </c>
      <c r="D1483" s="4">
        <v>366494</v>
      </c>
      <c r="E1483" s="4">
        <v>3769</v>
      </c>
      <c r="F1483" s="4">
        <v>811011</v>
      </c>
      <c r="G1483" s="4">
        <v>3769</v>
      </c>
    </row>
    <row r="1484" spans="1:7" ht="15.75" customHeight="1" thickBot="1" x14ac:dyDescent="0.3">
      <c r="A1484" s="2" t="s">
        <v>50</v>
      </c>
      <c r="B1484" s="2" t="s">
        <v>51</v>
      </c>
      <c r="C1484" s="3">
        <v>44326</v>
      </c>
      <c r="D1484" s="4">
        <v>329942</v>
      </c>
      <c r="E1484" s="4">
        <v>3876</v>
      </c>
      <c r="F1484" s="4">
        <v>2794050</v>
      </c>
      <c r="G1484" s="4">
        <v>3876</v>
      </c>
    </row>
    <row r="1485" spans="1:7" ht="15.75" customHeight="1" thickBot="1" x14ac:dyDescent="0.3">
      <c r="A1485" s="2" t="s">
        <v>50</v>
      </c>
      <c r="B1485" s="2" t="s">
        <v>51</v>
      </c>
      <c r="C1485" s="3">
        <v>44327</v>
      </c>
      <c r="D1485" s="4">
        <v>348421</v>
      </c>
      <c r="E1485" s="4">
        <v>4205</v>
      </c>
      <c r="F1485" s="4">
        <v>2763725</v>
      </c>
      <c r="G1485" s="4">
        <v>4205</v>
      </c>
    </row>
    <row r="1486" spans="1:7" ht="15.75" customHeight="1" thickBot="1" x14ac:dyDescent="0.3">
      <c r="A1486" s="2" t="s">
        <v>50</v>
      </c>
      <c r="B1486" s="2" t="s">
        <v>51</v>
      </c>
      <c r="C1486" s="3">
        <v>44328</v>
      </c>
      <c r="D1486" s="4">
        <v>362727</v>
      </c>
      <c r="E1486" s="4">
        <v>4120</v>
      </c>
      <c r="F1486" s="4">
        <v>2182934</v>
      </c>
      <c r="G1486" s="4">
        <v>4120</v>
      </c>
    </row>
    <row r="1487" spans="1:7" ht="15.75" customHeight="1" thickBot="1" x14ac:dyDescent="0.3">
      <c r="A1487" s="2" t="s">
        <v>50</v>
      </c>
      <c r="B1487" s="2" t="s">
        <v>51</v>
      </c>
      <c r="C1487" s="3">
        <v>44329</v>
      </c>
      <c r="D1487" s="4">
        <v>343144</v>
      </c>
      <c r="E1487" s="4">
        <v>4000</v>
      </c>
      <c r="F1487" s="4">
        <v>2316269</v>
      </c>
      <c r="G1487" s="4">
        <v>4000</v>
      </c>
    </row>
    <row r="1488" spans="1:7" ht="15.75" customHeight="1" thickBot="1" x14ac:dyDescent="0.3">
      <c r="A1488" s="2" t="s">
        <v>50</v>
      </c>
      <c r="B1488" s="2" t="s">
        <v>51</v>
      </c>
      <c r="C1488" s="3">
        <v>44330</v>
      </c>
      <c r="D1488" s="4">
        <v>326098</v>
      </c>
      <c r="E1488" s="4">
        <v>3890</v>
      </c>
      <c r="F1488" s="4">
        <v>1284567</v>
      </c>
      <c r="G1488" s="4">
        <v>3890</v>
      </c>
    </row>
    <row r="1489" spans="1:7" ht="15.75" customHeight="1" thickBot="1" x14ac:dyDescent="0.3">
      <c r="A1489" s="2" t="s">
        <v>50</v>
      </c>
      <c r="B1489" s="2" t="s">
        <v>51</v>
      </c>
      <c r="C1489" s="3">
        <v>44331</v>
      </c>
      <c r="D1489" s="4">
        <v>311170</v>
      </c>
      <c r="E1489" s="4">
        <v>4077</v>
      </c>
      <c r="F1489" s="4">
        <v>1898123</v>
      </c>
      <c r="G1489" s="4">
        <v>4077</v>
      </c>
    </row>
    <row r="1490" spans="1:7" ht="15.75" customHeight="1" thickBot="1" x14ac:dyDescent="0.3">
      <c r="A1490" s="2" t="s">
        <v>50</v>
      </c>
      <c r="B1490" s="2" t="s">
        <v>51</v>
      </c>
      <c r="C1490" s="3">
        <v>44332</v>
      </c>
      <c r="D1490" s="4">
        <v>281386</v>
      </c>
      <c r="E1490" s="4">
        <v>4106</v>
      </c>
      <c r="F1490" s="4">
        <v>706470</v>
      </c>
      <c r="G1490" s="4">
        <v>4106</v>
      </c>
    </row>
    <row r="1491" spans="1:7" ht="15.75" customHeight="1" thickBot="1" x14ac:dyDescent="0.3">
      <c r="A1491" s="2" t="s">
        <v>50</v>
      </c>
      <c r="B1491" s="2" t="s">
        <v>51</v>
      </c>
      <c r="C1491" s="3">
        <v>44333</v>
      </c>
      <c r="D1491" s="4">
        <v>263533</v>
      </c>
      <c r="E1491" s="4">
        <v>4329</v>
      </c>
      <c r="F1491" s="4">
        <v>1566198</v>
      </c>
      <c r="G1491" s="4">
        <v>4329</v>
      </c>
    </row>
    <row r="1492" spans="1:7" ht="15.75" customHeight="1" thickBot="1" x14ac:dyDescent="0.3">
      <c r="A1492" s="2" t="s">
        <v>50</v>
      </c>
      <c r="B1492" s="2" t="s">
        <v>51</v>
      </c>
      <c r="C1492" s="3">
        <v>44334</v>
      </c>
      <c r="D1492" s="4">
        <v>267334</v>
      </c>
      <c r="E1492" s="4">
        <v>4529</v>
      </c>
      <c r="F1492" s="4">
        <v>1374398</v>
      </c>
      <c r="G1492" s="4">
        <v>4529</v>
      </c>
    </row>
    <row r="1493" spans="1:7" ht="15.75" customHeight="1" thickBot="1" x14ac:dyDescent="0.3">
      <c r="A1493" s="2" t="s">
        <v>50</v>
      </c>
      <c r="B1493" s="2" t="s">
        <v>51</v>
      </c>
      <c r="C1493" s="3">
        <v>44335</v>
      </c>
      <c r="D1493" s="4">
        <v>276110</v>
      </c>
      <c r="E1493" s="4">
        <v>3874</v>
      </c>
      <c r="F1493" s="4">
        <v>1218998</v>
      </c>
      <c r="G1493" s="4">
        <v>3874</v>
      </c>
    </row>
    <row r="1494" spans="1:7" ht="15.75" customHeight="1" thickBot="1" x14ac:dyDescent="0.3">
      <c r="A1494" s="2" t="s">
        <v>50</v>
      </c>
      <c r="B1494" s="2" t="s">
        <v>51</v>
      </c>
      <c r="C1494" s="3">
        <v>44336</v>
      </c>
      <c r="D1494" s="4">
        <v>259551</v>
      </c>
      <c r="E1494" s="4">
        <v>4209</v>
      </c>
      <c r="F1494" s="4">
        <v>1476285</v>
      </c>
      <c r="G1494" s="4">
        <v>4209</v>
      </c>
    </row>
    <row r="1495" spans="1:7" ht="15.75" customHeight="1" thickBot="1" x14ac:dyDescent="0.3">
      <c r="A1495" s="2" t="s">
        <v>50</v>
      </c>
      <c r="B1495" s="2" t="s">
        <v>51</v>
      </c>
      <c r="C1495" s="3">
        <v>44337</v>
      </c>
      <c r="D1495" s="4">
        <v>257299</v>
      </c>
      <c r="E1495" s="4">
        <v>4194</v>
      </c>
      <c r="F1495" s="5"/>
      <c r="G1495" s="4">
        <v>4194</v>
      </c>
    </row>
    <row r="1496" spans="1:7" ht="15.75" customHeight="1" thickBot="1" x14ac:dyDescent="0.3">
      <c r="A1496" s="2" t="s">
        <v>50</v>
      </c>
      <c r="B1496" s="2" t="s">
        <v>51</v>
      </c>
      <c r="C1496" s="3">
        <v>44338</v>
      </c>
      <c r="D1496" s="4">
        <v>240842</v>
      </c>
      <c r="E1496" s="4">
        <v>3741</v>
      </c>
      <c r="F1496" s="5"/>
      <c r="G1496" s="4">
        <v>3741</v>
      </c>
    </row>
    <row r="1497" spans="1:7" ht="15.75" customHeight="1" thickBot="1" x14ac:dyDescent="0.3">
      <c r="A1497" s="2" t="s">
        <v>50</v>
      </c>
      <c r="B1497" s="2" t="s">
        <v>51</v>
      </c>
      <c r="C1497" s="3">
        <v>44339</v>
      </c>
      <c r="D1497" s="4">
        <v>222315</v>
      </c>
      <c r="E1497" s="4">
        <v>4454</v>
      </c>
      <c r="F1497" s="4">
        <v>876743</v>
      </c>
      <c r="G1497" s="4">
        <v>4454</v>
      </c>
    </row>
    <row r="1498" spans="1:7" ht="15.75" customHeight="1" thickBot="1" x14ac:dyDescent="0.3">
      <c r="A1498" s="2" t="s">
        <v>50</v>
      </c>
      <c r="B1498" s="2" t="s">
        <v>51</v>
      </c>
      <c r="C1498" s="3">
        <v>44340</v>
      </c>
      <c r="D1498" s="4">
        <v>196427</v>
      </c>
      <c r="E1498" s="4">
        <v>3511</v>
      </c>
      <c r="F1498" s="4">
        <v>2446471</v>
      </c>
      <c r="G1498" s="4">
        <v>3511</v>
      </c>
    </row>
    <row r="1499" spans="1:7" ht="15.75" customHeight="1" thickBot="1" x14ac:dyDescent="0.3">
      <c r="A1499" s="2" t="s">
        <v>50</v>
      </c>
      <c r="B1499" s="2" t="s">
        <v>51</v>
      </c>
      <c r="C1499" s="3">
        <v>44341</v>
      </c>
      <c r="D1499" s="4">
        <v>208921</v>
      </c>
      <c r="E1499" s="4">
        <v>4157</v>
      </c>
      <c r="F1499" s="4">
        <v>1341068</v>
      </c>
      <c r="G1499" s="4">
        <v>4157</v>
      </c>
    </row>
    <row r="1500" spans="1:7" ht="15.75" customHeight="1" thickBot="1" x14ac:dyDescent="0.3">
      <c r="A1500" s="2" t="s">
        <v>50</v>
      </c>
      <c r="B1500" s="2" t="s">
        <v>51</v>
      </c>
      <c r="C1500" s="3">
        <v>44342</v>
      </c>
      <c r="D1500" s="4">
        <v>211298</v>
      </c>
      <c r="E1500" s="4">
        <v>3847</v>
      </c>
      <c r="F1500" s="4">
        <v>2918836</v>
      </c>
      <c r="G1500" s="4">
        <v>3847</v>
      </c>
    </row>
    <row r="1501" spans="1:7" ht="15.75" customHeight="1" thickBot="1" x14ac:dyDescent="0.3">
      <c r="A1501" s="2" t="s">
        <v>50</v>
      </c>
      <c r="B1501" s="2" t="s">
        <v>51</v>
      </c>
      <c r="C1501" s="3">
        <v>44343</v>
      </c>
      <c r="D1501" s="4">
        <v>186364</v>
      </c>
      <c r="E1501" s="4">
        <v>3660</v>
      </c>
      <c r="F1501" s="4">
        <v>2777551</v>
      </c>
      <c r="G1501" s="4">
        <v>3660</v>
      </c>
    </row>
    <row r="1502" spans="1:7" ht="15.75" customHeight="1" thickBot="1" x14ac:dyDescent="0.3">
      <c r="A1502" s="2" t="s">
        <v>50</v>
      </c>
      <c r="B1502" s="2" t="s">
        <v>51</v>
      </c>
      <c r="C1502" s="3">
        <v>44344</v>
      </c>
      <c r="D1502" s="4">
        <v>173790</v>
      </c>
      <c r="E1502" s="4">
        <v>3617</v>
      </c>
      <c r="F1502" s="4">
        <v>1963636</v>
      </c>
      <c r="G1502" s="4">
        <v>3617</v>
      </c>
    </row>
    <row r="1503" spans="1:7" ht="15.75" customHeight="1" thickBot="1" x14ac:dyDescent="0.3">
      <c r="A1503" s="2" t="s">
        <v>50</v>
      </c>
      <c r="B1503" s="2" t="s">
        <v>51</v>
      </c>
      <c r="C1503" s="3">
        <v>44345</v>
      </c>
      <c r="D1503" s="4">
        <v>165553</v>
      </c>
      <c r="E1503" s="4">
        <v>3460</v>
      </c>
      <c r="F1503" s="4">
        <v>3922151</v>
      </c>
      <c r="G1503" s="4">
        <v>3460</v>
      </c>
    </row>
    <row r="1504" spans="1:7" ht="15.75" customHeight="1" thickBot="1" x14ac:dyDescent="0.3">
      <c r="A1504" s="2" t="s">
        <v>50</v>
      </c>
      <c r="B1504" s="2" t="s">
        <v>51</v>
      </c>
      <c r="C1504" s="3">
        <v>44346</v>
      </c>
      <c r="D1504" s="4">
        <v>152734</v>
      </c>
      <c r="E1504" s="4">
        <v>3128</v>
      </c>
      <c r="F1504" s="4">
        <v>1576170</v>
      </c>
      <c r="G1504" s="4">
        <v>3128</v>
      </c>
    </row>
    <row r="1505" spans="1:7" ht="15.75" customHeight="1" thickBot="1" x14ac:dyDescent="0.3">
      <c r="A1505" s="2" t="s">
        <v>50</v>
      </c>
      <c r="B1505" s="2" t="s">
        <v>51</v>
      </c>
      <c r="C1505" s="3">
        <v>44347</v>
      </c>
      <c r="D1505" s="4">
        <v>127510</v>
      </c>
      <c r="E1505" s="4">
        <v>2795</v>
      </c>
      <c r="F1505" s="4">
        <v>1784772</v>
      </c>
      <c r="G1505" s="4">
        <v>2795</v>
      </c>
    </row>
    <row r="1506" spans="1:7" ht="15.75" customHeight="1" thickBot="1" x14ac:dyDescent="0.3">
      <c r="A1506" s="2" t="s">
        <v>50</v>
      </c>
      <c r="B1506" s="2" t="s">
        <v>51</v>
      </c>
      <c r="C1506" s="3">
        <v>44348</v>
      </c>
      <c r="D1506" s="4">
        <v>132788</v>
      </c>
      <c r="E1506" s="4">
        <v>3207</v>
      </c>
      <c r="F1506" s="4">
        <v>2685843</v>
      </c>
      <c r="G1506" s="4">
        <v>3207</v>
      </c>
    </row>
    <row r="1507" spans="1:7" ht="15.75" customHeight="1" thickBot="1" x14ac:dyDescent="0.3">
      <c r="A1507" s="2" t="s">
        <v>50</v>
      </c>
      <c r="B1507" s="2" t="s">
        <v>51</v>
      </c>
      <c r="C1507" s="3">
        <v>44349</v>
      </c>
      <c r="D1507" s="4">
        <v>134154</v>
      </c>
      <c r="E1507" s="4">
        <v>2887</v>
      </c>
      <c r="F1507" s="4">
        <v>2542428</v>
      </c>
      <c r="G1507" s="4">
        <v>2887</v>
      </c>
    </row>
    <row r="1508" spans="1:7" ht="15.75" customHeight="1" thickBot="1" x14ac:dyDescent="0.3">
      <c r="A1508" s="2" t="s">
        <v>50</v>
      </c>
      <c r="B1508" s="2" t="s">
        <v>51</v>
      </c>
      <c r="C1508" s="3">
        <v>44350</v>
      </c>
      <c r="D1508" s="4">
        <v>132364</v>
      </c>
      <c r="E1508" s="4">
        <v>2713</v>
      </c>
      <c r="F1508" s="4">
        <v>2666218</v>
      </c>
      <c r="G1508" s="4">
        <v>2713</v>
      </c>
    </row>
    <row r="1509" spans="1:7" ht="15.75" customHeight="1" thickBot="1" x14ac:dyDescent="0.3">
      <c r="A1509" s="2" t="s">
        <v>50</v>
      </c>
      <c r="B1509" s="2" t="s">
        <v>51</v>
      </c>
      <c r="C1509" s="3">
        <v>44351</v>
      </c>
      <c r="D1509" s="4">
        <v>120529</v>
      </c>
      <c r="E1509" s="4">
        <v>3380</v>
      </c>
      <c r="F1509" s="4">
        <v>5263384</v>
      </c>
      <c r="G1509" s="4">
        <v>3380</v>
      </c>
    </row>
    <row r="1510" spans="1:7" ht="15.75" customHeight="1" thickBot="1" x14ac:dyDescent="0.3">
      <c r="A1510" s="2" t="s">
        <v>50</v>
      </c>
      <c r="B1510" s="2" t="s">
        <v>51</v>
      </c>
      <c r="C1510" s="3">
        <v>44352</v>
      </c>
      <c r="D1510" s="4">
        <v>114460</v>
      </c>
      <c r="E1510" s="4">
        <v>2677</v>
      </c>
      <c r="F1510" s="4">
        <v>1963376</v>
      </c>
      <c r="G1510" s="4">
        <v>2677</v>
      </c>
    </row>
    <row r="1511" spans="1:7" ht="15.75" customHeight="1" thickBot="1" x14ac:dyDescent="0.3">
      <c r="A1511" s="2" t="s">
        <v>50</v>
      </c>
      <c r="B1511" s="2" t="s">
        <v>51</v>
      </c>
      <c r="C1511" s="3">
        <v>44353</v>
      </c>
      <c r="D1511" s="4">
        <v>100636</v>
      </c>
      <c r="E1511" s="4">
        <v>2427</v>
      </c>
      <c r="F1511" s="4">
        <v>2469901</v>
      </c>
      <c r="G1511" s="4">
        <v>2427</v>
      </c>
    </row>
    <row r="1512" spans="1:7" ht="15.75" customHeight="1" thickBot="1" x14ac:dyDescent="0.3">
      <c r="A1512" s="2" t="s">
        <v>50</v>
      </c>
      <c r="B1512" s="2" t="s">
        <v>51</v>
      </c>
      <c r="C1512" s="3">
        <v>44354</v>
      </c>
      <c r="D1512" s="4">
        <v>86498</v>
      </c>
      <c r="E1512" s="4">
        <v>2123</v>
      </c>
      <c r="F1512" s="4">
        <v>2449607</v>
      </c>
      <c r="G1512" s="4">
        <v>2123</v>
      </c>
    </row>
    <row r="1513" spans="1:7" ht="15.75" customHeight="1" thickBot="1" x14ac:dyDescent="0.3">
      <c r="A1513" s="2" t="s">
        <v>50</v>
      </c>
      <c r="B1513" s="2" t="s">
        <v>51</v>
      </c>
      <c r="C1513" s="3">
        <v>44355</v>
      </c>
      <c r="D1513" s="4">
        <v>92596</v>
      </c>
      <c r="E1513" s="4">
        <v>2219</v>
      </c>
      <c r="F1513" s="4">
        <v>3190277</v>
      </c>
      <c r="G1513" s="4">
        <v>2219</v>
      </c>
    </row>
    <row r="1514" spans="1:7" ht="15.75" customHeight="1" thickBot="1" x14ac:dyDescent="0.3">
      <c r="A1514" s="2" t="s">
        <v>50</v>
      </c>
      <c r="B1514" s="2" t="s">
        <v>51</v>
      </c>
      <c r="C1514" s="3">
        <v>44356</v>
      </c>
      <c r="D1514" s="4">
        <v>93463</v>
      </c>
      <c r="E1514" s="4">
        <v>2177</v>
      </c>
      <c r="F1514" s="4">
        <v>3175576</v>
      </c>
      <c r="G1514" s="4">
        <v>2177</v>
      </c>
    </row>
    <row r="1515" spans="1:7" ht="15.75" customHeight="1" thickBot="1" x14ac:dyDescent="0.3">
      <c r="A1515" s="2" t="s">
        <v>50</v>
      </c>
      <c r="B1515" s="2" t="s">
        <v>51</v>
      </c>
      <c r="C1515" s="3">
        <v>44357</v>
      </c>
      <c r="D1515" s="4">
        <v>92291</v>
      </c>
      <c r="E1515" s="4">
        <v>7374</v>
      </c>
      <c r="F1515" s="4">
        <v>3425398</v>
      </c>
      <c r="G1515" s="4">
        <v>7374</v>
      </c>
    </row>
    <row r="1516" spans="1:7" ht="15.75" customHeight="1" thickBot="1" x14ac:dyDescent="0.3">
      <c r="A1516" s="2" t="s">
        <v>50</v>
      </c>
      <c r="B1516" s="2" t="s">
        <v>51</v>
      </c>
      <c r="C1516" s="3">
        <v>44358</v>
      </c>
      <c r="D1516" s="4">
        <v>84332</v>
      </c>
      <c r="E1516" s="4">
        <v>4002</v>
      </c>
      <c r="F1516" s="4">
        <v>3421339</v>
      </c>
      <c r="G1516" s="4">
        <v>4002</v>
      </c>
    </row>
    <row r="1517" spans="1:7" ht="15.75" customHeight="1" thickBot="1" x14ac:dyDescent="0.3">
      <c r="A1517" s="2" t="s">
        <v>50</v>
      </c>
      <c r="B1517" s="2" t="s">
        <v>51</v>
      </c>
      <c r="C1517" s="3">
        <v>44359</v>
      </c>
      <c r="D1517" s="4">
        <v>80834</v>
      </c>
      <c r="E1517" s="4">
        <v>3303</v>
      </c>
      <c r="F1517" s="4">
        <v>2484825</v>
      </c>
      <c r="G1517" s="4">
        <v>3303</v>
      </c>
    </row>
    <row r="1518" spans="1:7" ht="15.75" customHeight="1" thickBot="1" x14ac:dyDescent="0.3">
      <c r="A1518" s="2" t="s">
        <v>50</v>
      </c>
      <c r="B1518" s="2" t="s">
        <v>51</v>
      </c>
      <c r="C1518" s="3">
        <v>44360</v>
      </c>
      <c r="D1518" s="4">
        <v>70421</v>
      </c>
      <c r="E1518" s="4">
        <v>3921</v>
      </c>
      <c r="F1518" s="4">
        <v>3242349</v>
      </c>
      <c r="G1518" s="4">
        <v>3921</v>
      </c>
    </row>
    <row r="1519" spans="1:7" ht="15.75" customHeight="1" thickBot="1" x14ac:dyDescent="0.3">
      <c r="A1519" s="2" t="s">
        <v>50</v>
      </c>
      <c r="B1519" s="2" t="s">
        <v>51</v>
      </c>
      <c r="C1519" s="3">
        <v>44361</v>
      </c>
      <c r="D1519" s="4">
        <v>60471</v>
      </c>
      <c r="E1519" s="4">
        <v>2726</v>
      </c>
      <c r="F1519" s="4">
        <v>3329948</v>
      </c>
      <c r="G1519" s="4">
        <v>2726</v>
      </c>
    </row>
    <row r="1520" spans="1:7" ht="15.75" customHeight="1" thickBot="1" x14ac:dyDescent="0.3">
      <c r="A1520" s="2" t="s">
        <v>50</v>
      </c>
      <c r="B1520" s="2" t="s">
        <v>51</v>
      </c>
      <c r="C1520" s="3">
        <v>44362</v>
      </c>
      <c r="D1520" s="4">
        <v>62224</v>
      </c>
      <c r="E1520" s="4">
        <v>2542</v>
      </c>
      <c r="F1520" s="4">
        <v>2545002</v>
      </c>
      <c r="G1520" s="4">
        <v>2542</v>
      </c>
    </row>
    <row r="1521" spans="1:7" ht="15.75" customHeight="1" thickBot="1" x14ac:dyDescent="0.3">
      <c r="A1521" s="2" t="s">
        <v>50</v>
      </c>
      <c r="B1521" s="2" t="s">
        <v>51</v>
      </c>
      <c r="C1521" s="3">
        <v>44363</v>
      </c>
      <c r="D1521" s="4">
        <v>67208</v>
      </c>
      <c r="E1521" s="4">
        <v>2330</v>
      </c>
      <c r="F1521" s="4">
        <v>3020534</v>
      </c>
      <c r="G1521" s="4">
        <v>2330</v>
      </c>
    </row>
    <row r="1522" spans="1:7" ht="15.75" customHeight="1" thickBot="1" x14ac:dyDescent="0.3">
      <c r="A1522" s="2" t="s">
        <v>50</v>
      </c>
      <c r="B1522" s="2" t="s">
        <v>51</v>
      </c>
      <c r="C1522" s="3">
        <v>44364</v>
      </c>
      <c r="D1522" s="4">
        <v>62480</v>
      </c>
      <c r="E1522" s="4">
        <v>1587</v>
      </c>
      <c r="F1522" s="4">
        <v>4644350</v>
      </c>
      <c r="G1522" s="4">
        <v>1587</v>
      </c>
    </row>
    <row r="1523" spans="1:7" ht="15.75" customHeight="1" thickBot="1" x14ac:dyDescent="0.3">
      <c r="A1523" s="2" t="s">
        <v>50</v>
      </c>
      <c r="B1523" s="2" t="s">
        <v>51</v>
      </c>
      <c r="C1523" s="3">
        <v>44365</v>
      </c>
      <c r="D1523" s="4">
        <v>60753</v>
      </c>
      <c r="E1523" s="4">
        <v>1647</v>
      </c>
      <c r="F1523" s="4">
        <v>3385690</v>
      </c>
      <c r="G1523" s="4">
        <v>1647</v>
      </c>
    </row>
    <row r="1524" spans="1:7" ht="15.75" customHeight="1" thickBot="1" x14ac:dyDescent="0.3">
      <c r="A1524" s="2" t="s">
        <v>50</v>
      </c>
      <c r="B1524" s="2" t="s">
        <v>51</v>
      </c>
      <c r="C1524" s="3">
        <v>44366</v>
      </c>
      <c r="D1524" s="4">
        <v>58226</v>
      </c>
      <c r="E1524" s="4">
        <v>1571</v>
      </c>
      <c r="F1524" s="4">
        <v>4552372</v>
      </c>
      <c r="G1524" s="4">
        <v>1571</v>
      </c>
    </row>
    <row r="1525" spans="1:7" ht="15.75" customHeight="1" thickBot="1" x14ac:dyDescent="0.3">
      <c r="A1525" s="2" t="s">
        <v>50</v>
      </c>
      <c r="B1525" s="2" t="s">
        <v>51</v>
      </c>
      <c r="C1525" s="3">
        <v>44367</v>
      </c>
      <c r="D1525" s="4">
        <v>53449</v>
      </c>
      <c r="E1525" s="4">
        <v>1427</v>
      </c>
      <c r="F1525" s="4">
        <v>3378287</v>
      </c>
      <c r="G1525" s="4">
        <v>1427</v>
      </c>
    </row>
    <row r="1526" spans="1:7" ht="15.75" customHeight="1" thickBot="1" x14ac:dyDescent="0.3">
      <c r="A1526" s="2" t="s">
        <v>50</v>
      </c>
      <c r="B1526" s="2" t="s">
        <v>51</v>
      </c>
      <c r="C1526" s="3">
        <v>44368</v>
      </c>
      <c r="D1526" s="4">
        <v>42640</v>
      </c>
      <c r="E1526" s="4">
        <v>1167</v>
      </c>
      <c r="F1526" s="4">
        <v>9027343</v>
      </c>
      <c r="G1526" s="4">
        <v>1167</v>
      </c>
    </row>
    <row r="1527" spans="1:7" ht="15.75" customHeight="1" thickBot="1" x14ac:dyDescent="0.3">
      <c r="A1527" s="2" t="s">
        <v>50</v>
      </c>
      <c r="B1527" s="2" t="s">
        <v>51</v>
      </c>
      <c r="C1527" s="3">
        <v>44369</v>
      </c>
      <c r="D1527" s="4">
        <v>50848</v>
      </c>
      <c r="E1527" s="4">
        <v>1358</v>
      </c>
      <c r="F1527" s="4">
        <v>6541514</v>
      </c>
      <c r="G1527" s="4">
        <v>1358</v>
      </c>
    </row>
    <row r="1528" spans="1:7" ht="15.75" customHeight="1" thickBot="1" x14ac:dyDescent="0.3">
      <c r="A1528" s="2" t="s">
        <v>50</v>
      </c>
      <c r="B1528" s="2" t="s">
        <v>51</v>
      </c>
      <c r="C1528" s="3">
        <v>44370</v>
      </c>
      <c r="D1528" s="4">
        <v>54069</v>
      </c>
      <c r="E1528" s="4">
        <v>1321</v>
      </c>
      <c r="F1528" s="4">
        <v>3514882</v>
      </c>
      <c r="G1528" s="4">
        <v>1321</v>
      </c>
    </row>
    <row r="1529" spans="1:7" ht="15.75" customHeight="1" thickBot="1" x14ac:dyDescent="0.3">
      <c r="A1529" s="2" t="s">
        <v>50</v>
      </c>
      <c r="B1529" s="2" t="s">
        <v>51</v>
      </c>
      <c r="C1529" s="3">
        <v>44371</v>
      </c>
      <c r="D1529" s="4">
        <v>51667</v>
      </c>
      <c r="E1529" s="4">
        <v>1329</v>
      </c>
      <c r="F1529" s="4">
        <v>6683689</v>
      </c>
      <c r="G1529" s="4">
        <v>1329</v>
      </c>
    </row>
    <row r="1530" spans="1:7" ht="15.75" customHeight="1" thickBot="1" x14ac:dyDescent="0.3">
      <c r="A1530" s="2" t="s">
        <v>50</v>
      </c>
      <c r="B1530" s="2" t="s">
        <v>51</v>
      </c>
      <c r="C1530" s="3">
        <v>44372</v>
      </c>
      <c r="D1530" s="4">
        <v>48698</v>
      </c>
      <c r="E1530" s="4">
        <v>1183</v>
      </c>
      <c r="F1530" s="4">
        <v>6607501</v>
      </c>
      <c r="G1530" s="4">
        <v>1183</v>
      </c>
    </row>
    <row r="1531" spans="1:7" ht="15.75" customHeight="1" thickBot="1" x14ac:dyDescent="0.3">
      <c r="A1531" s="2" t="s">
        <v>50</v>
      </c>
      <c r="B1531" s="2" t="s">
        <v>51</v>
      </c>
      <c r="C1531" s="3">
        <v>44373</v>
      </c>
      <c r="D1531" s="4">
        <v>50040</v>
      </c>
      <c r="E1531" s="4">
        <v>1258</v>
      </c>
      <c r="F1531" s="4">
        <v>8179856</v>
      </c>
      <c r="G1531" s="4">
        <v>1258</v>
      </c>
    </row>
    <row r="1532" spans="1:7" ht="15.75" customHeight="1" thickBot="1" x14ac:dyDescent="0.3">
      <c r="A1532" s="2" t="s">
        <v>50</v>
      </c>
      <c r="B1532" s="2" t="s">
        <v>51</v>
      </c>
      <c r="C1532" s="3">
        <v>44374</v>
      </c>
      <c r="D1532" s="4">
        <v>46148</v>
      </c>
      <c r="E1532" s="4">
        <v>979</v>
      </c>
      <c r="F1532" s="4">
        <v>3189028</v>
      </c>
      <c r="G1532" s="4">
        <v>979</v>
      </c>
    </row>
    <row r="1533" spans="1:7" ht="15.75" customHeight="1" thickBot="1" x14ac:dyDescent="0.3">
      <c r="A1533" s="2" t="s">
        <v>50</v>
      </c>
      <c r="B1533" s="2" t="s">
        <v>51</v>
      </c>
      <c r="C1533" s="3">
        <v>44375</v>
      </c>
      <c r="D1533" s="4">
        <v>37566</v>
      </c>
      <c r="E1533" s="4">
        <v>907</v>
      </c>
      <c r="F1533" s="4">
        <v>3393166</v>
      </c>
      <c r="G1533" s="4">
        <v>907</v>
      </c>
    </row>
    <row r="1534" spans="1:7" ht="15.75" customHeight="1" thickBot="1" x14ac:dyDescent="0.3">
      <c r="A1534" s="2" t="s">
        <v>50</v>
      </c>
      <c r="B1534" s="2" t="s">
        <v>51</v>
      </c>
      <c r="C1534" s="3">
        <v>44376</v>
      </c>
      <c r="D1534" s="4">
        <v>45951</v>
      </c>
      <c r="E1534" s="4">
        <v>817</v>
      </c>
      <c r="F1534" s="4">
        <v>6000335</v>
      </c>
      <c r="G1534" s="4">
        <v>817</v>
      </c>
    </row>
    <row r="1535" spans="1:7" ht="15.75" customHeight="1" thickBot="1" x14ac:dyDescent="0.3">
      <c r="A1535" s="2" t="s">
        <v>50</v>
      </c>
      <c r="B1535" s="2" t="s">
        <v>51</v>
      </c>
      <c r="C1535" s="3">
        <v>44377</v>
      </c>
      <c r="D1535" s="4">
        <v>48786</v>
      </c>
      <c r="E1535" s="4">
        <v>1005</v>
      </c>
      <c r="F1535" s="4">
        <v>1734226</v>
      </c>
      <c r="G1535" s="4">
        <v>1005</v>
      </c>
    </row>
    <row r="1536" spans="1:7" ht="15.75" customHeight="1" thickBot="1" x14ac:dyDescent="0.3">
      <c r="A1536" s="2" t="s">
        <v>50</v>
      </c>
      <c r="B1536" s="2" t="s">
        <v>51</v>
      </c>
      <c r="C1536" s="3">
        <v>44378</v>
      </c>
      <c r="D1536" s="4">
        <v>46617</v>
      </c>
      <c r="E1536" s="4">
        <v>853</v>
      </c>
      <c r="F1536" s="4">
        <v>5583510</v>
      </c>
      <c r="G1536" s="4">
        <v>853</v>
      </c>
    </row>
    <row r="1537" spans="1:7" ht="15.75" customHeight="1" thickBot="1" x14ac:dyDescent="0.3">
      <c r="A1537" s="2" t="s">
        <v>50</v>
      </c>
      <c r="B1537" s="2" t="s">
        <v>51</v>
      </c>
      <c r="C1537" s="3">
        <v>44379</v>
      </c>
      <c r="D1537" s="4">
        <v>44111</v>
      </c>
      <c r="E1537" s="4">
        <v>738</v>
      </c>
      <c r="F1537" s="4">
        <v>930145</v>
      </c>
      <c r="G1537" s="4">
        <v>738</v>
      </c>
    </row>
    <row r="1538" spans="1:7" ht="15.75" customHeight="1" thickBot="1" x14ac:dyDescent="0.3">
      <c r="A1538" s="2" t="s">
        <v>50</v>
      </c>
      <c r="B1538" s="2" t="s">
        <v>51</v>
      </c>
      <c r="C1538" s="3">
        <v>44380</v>
      </c>
      <c r="D1538" s="4">
        <v>43071</v>
      </c>
      <c r="E1538" s="4">
        <v>955</v>
      </c>
      <c r="F1538" s="4">
        <v>8628796</v>
      </c>
      <c r="G1538" s="4">
        <v>955</v>
      </c>
    </row>
    <row r="1539" spans="1:7" ht="15.75" customHeight="1" thickBot="1" x14ac:dyDescent="0.3">
      <c r="A1539" s="2" t="s">
        <v>50</v>
      </c>
      <c r="B1539" s="2" t="s">
        <v>51</v>
      </c>
      <c r="C1539" s="3">
        <v>44381</v>
      </c>
      <c r="D1539" s="4">
        <v>39796</v>
      </c>
      <c r="E1539" s="4">
        <v>723</v>
      </c>
      <c r="F1539" s="4">
        <v>3077960</v>
      </c>
      <c r="G1539" s="4">
        <v>723</v>
      </c>
    </row>
    <row r="1540" spans="1:7" ht="15.75" customHeight="1" thickBot="1" x14ac:dyDescent="0.3">
      <c r="A1540" s="2" t="s">
        <v>50</v>
      </c>
      <c r="B1540" s="2" t="s">
        <v>51</v>
      </c>
      <c r="C1540" s="3">
        <v>44382</v>
      </c>
      <c r="D1540" s="4">
        <v>34703</v>
      </c>
      <c r="E1540" s="4">
        <v>553</v>
      </c>
      <c r="F1540" s="4">
        <v>3850947</v>
      </c>
      <c r="G1540" s="4">
        <v>553</v>
      </c>
    </row>
    <row r="1541" spans="1:7" ht="15.75" customHeight="1" thickBot="1" x14ac:dyDescent="0.3">
      <c r="A1541" s="2" t="s">
        <v>50</v>
      </c>
      <c r="B1541" s="2" t="s">
        <v>51</v>
      </c>
      <c r="C1541" s="3">
        <v>44383</v>
      </c>
      <c r="D1541" s="4">
        <v>43733</v>
      </c>
      <c r="E1541" s="4">
        <v>930</v>
      </c>
      <c r="F1541" s="4">
        <v>3078149</v>
      </c>
      <c r="G1541" s="4">
        <v>930</v>
      </c>
    </row>
    <row r="1542" spans="1:7" ht="15.75" customHeight="1" thickBot="1" x14ac:dyDescent="0.3">
      <c r="A1542" s="2" t="s">
        <v>50</v>
      </c>
      <c r="B1542" s="2" t="s">
        <v>51</v>
      </c>
      <c r="C1542" s="3">
        <v>44384</v>
      </c>
      <c r="D1542" s="4">
        <v>45892</v>
      </c>
      <c r="E1542" s="4">
        <v>817</v>
      </c>
      <c r="F1542" s="4">
        <v>3763117</v>
      </c>
      <c r="G1542" s="4">
        <v>817</v>
      </c>
    </row>
    <row r="1543" spans="1:7" ht="15.75" customHeight="1" thickBot="1" x14ac:dyDescent="0.3">
      <c r="A1543" s="2" t="s">
        <v>50</v>
      </c>
      <c r="B1543" s="2" t="s">
        <v>51</v>
      </c>
      <c r="C1543" s="3">
        <v>44385</v>
      </c>
      <c r="D1543" s="4">
        <v>43393</v>
      </c>
      <c r="E1543" s="4">
        <v>911</v>
      </c>
      <c r="F1543" s="4">
        <v>10920459</v>
      </c>
      <c r="G1543" s="4">
        <v>911</v>
      </c>
    </row>
    <row r="1544" spans="1:7" ht="15.75" customHeight="1" thickBot="1" x14ac:dyDescent="0.3">
      <c r="A1544" s="2" t="s">
        <v>50</v>
      </c>
      <c r="B1544" s="2" t="s">
        <v>51</v>
      </c>
      <c r="C1544" s="3">
        <v>44386</v>
      </c>
      <c r="D1544" s="4">
        <v>42766</v>
      </c>
      <c r="E1544" s="4">
        <v>1206</v>
      </c>
      <c r="F1544" s="5"/>
      <c r="G1544" s="4">
        <v>1206</v>
      </c>
    </row>
    <row r="1545" spans="1:7" ht="15.75" customHeight="1" thickBot="1" x14ac:dyDescent="0.3">
      <c r="A1545" s="2" t="s">
        <v>50</v>
      </c>
      <c r="B1545" s="2" t="s">
        <v>51</v>
      </c>
      <c r="C1545" s="3">
        <v>44387</v>
      </c>
      <c r="D1545" s="4">
        <v>41506</v>
      </c>
      <c r="E1545" s="4">
        <v>895</v>
      </c>
      <c r="F1545" s="5"/>
      <c r="G1545" s="4">
        <v>895</v>
      </c>
    </row>
    <row r="1546" spans="1:7" ht="15.75" customHeight="1" thickBot="1" x14ac:dyDescent="0.3">
      <c r="A1546" s="2" t="s">
        <v>53</v>
      </c>
      <c r="B1546" s="2" t="s">
        <v>54</v>
      </c>
      <c r="C1546" s="3">
        <v>43881</v>
      </c>
      <c r="D1546" s="5"/>
      <c r="E1546" s="5"/>
      <c r="F1546" s="5"/>
      <c r="G1546" s="5"/>
    </row>
    <row r="1547" spans="1:7" ht="15.75" customHeight="1" thickBot="1" x14ac:dyDescent="0.3">
      <c r="A1547" s="2" t="s">
        <v>53</v>
      </c>
      <c r="B1547" s="2" t="s">
        <v>54</v>
      </c>
      <c r="C1547" s="3">
        <v>43882</v>
      </c>
      <c r="D1547" s="4">
        <v>1</v>
      </c>
      <c r="E1547" s="5"/>
      <c r="F1547" s="5"/>
      <c r="G1547" s="5"/>
    </row>
    <row r="1548" spans="1:7" ht="15.75" customHeight="1" thickBot="1" x14ac:dyDescent="0.3">
      <c r="A1548" s="2" t="s">
        <v>53</v>
      </c>
      <c r="B1548" s="2" t="s">
        <v>54</v>
      </c>
      <c r="C1548" s="3">
        <v>43883</v>
      </c>
      <c r="D1548" s="4">
        <v>0</v>
      </c>
      <c r="E1548" s="5"/>
      <c r="F1548" s="5"/>
      <c r="G1548" s="5"/>
    </row>
    <row r="1549" spans="1:7" ht="15.75" customHeight="1" thickBot="1" x14ac:dyDescent="0.3">
      <c r="A1549" s="2" t="s">
        <v>53</v>
      </c>
      <c r="B1549" s="2" t="s">
        <v>54</v>
      </c>
      <c r="C1549" s="3">
        <v>43884</v>
      </c>
      <c r="D1549" s="4">
        <v>0</v>
      </c>
      <c r="E1549" s="5"/>
      <c r="F1549" s="5"/>
      <c r="G1549" s="5"/>
    </row>
    <row r="1550" spans="1:7" ht="15.75" customHeight="1" thickBot="1" x14ac:dyDescent="0.3">
      <c r="A1550" s="2" t="s">
        <v>53</v>
      </c>
      <c r="B1550" s="2" t="s">
        <v>54</v>
      </c>
      <c r="C1550" s="3">
        <v>43885</v>
      </c>
      <c r="D1550" s="4">
        <v>0</v>
      </c>
      <c r="E1550" s="5"/>
      <c r="F1550" s="5"/>
      <c r="G1550" s="5"/>
    </row>
    <row r="1551" spans="1:7" ht="15.75" customHeight="1" thickBot="1" x14ac:dyDescent="0.3">
      <c r="A1551" s="2" t="s">
        <v>53</v>
      </c>
      <c r="B1551" s="2" t="s">
        <v>54</v>
      </c>
      <c r="C1551" s="3">
        <v>43886</v>
      </c>
      <c r="D1551" s="4">
        <v>0</v>
      </c>
      <c r="E1551" s="5"/>
      <c r="F1551" s="5"/>
      <c r="G1551" s="5"/>
    </row>
    <row r="1552" spans="1:7" ht="15.75" customHeight="1" thickBot="1" x14ac:dyDescent="0.3">
      <c r="A1552" s="2" t="s">
        <v>53</v>
      </c>
      <c r="B1552" s="2" t="s">
        <v>54</v>
      </c>
      <c r="C1552" s="3">
        <v>43887</v>
      </c>
      <c r="D1552" s="4">
        <v>1</v>
      </c>
      <c r="E1552" s="5"/>
      <c r="F1552" s="5"/>
      <c r="G1552" s="5"/>
    </row>
    <row r="1553" spans="1:7" ht="15.75" customHeight="1" thickBot="1" x14ac:dyDescent="0.3">
      <c r="A1553" s="2" t="s">
        <v>53</v>
      </c>
      <c r="B1553" s="2" t="s">
        <v>54</v>
      </c>
      <c r="C1553" s="3">
        <v>43888</v>
      </c>
      <c r="D1553" s="4">
        <v>1</v>
      </c>
      <c r="E1553" s="5"/>
      <c r="F1553" s="5"/>
      <c r="G1553" s="5"/>
    </row>
    <row r="1554" spans="1:7" ht="15.75" customHeight="1" thickBot="1" x14ac:dyDescent="0.3">
      <c r="A1554" s="2" t="s">
        <v>53</v>
      </c>
      <c r="B1554" s="2" t="s">
        <v>54</v>
      </c>
      <c r="C1554" s="3">
        <v>43889</v>
      </c>
      <c r="D1554" s="4">
        <v>3</v>
      </c>
      <c r="E1554" s="5"/>
      <c r="F1554" s="5"/>
      <c r="G1554" s="5"/>
    </row>
    <row r="1555" spans="1:7" ht="15.75" customHeight="1" thickBot="1" x14ac:dyDescent="0.3">
      <c r="A1555" s="2" t="s">
        <v>53</v>
      </c>
      <c r="B1555" s="2" t="s">
        <v>54</v>
      </c>
      <c r="C1555" s="3">
        <v>43890</v>
      </c>
      <c r="D1555" s="4">
        <v>0</v>
      </c>
      <c r="E1555" s="5"/>
      <c r="F1555" s="5"/>
      <c r="G1555" s="5"/>
    </row>
    <row r="1556" spans="1:7" ht="15.75" customHeight="1" thickBot="1" x14ac:dyDescent="0.3">
      <c r="A1556" s="2" t="s">
        <v>53</v>
      </c>
      <c r="B1556" s="2" t="s">
        <v>54</v>
      </c>
      <c r="C1556" s="3">
        <v>43891</v>
      </c>
      <c r="D1556" s="4">
        <v>1</v>
      </c>
      <c r="E1556" s="5"/>
      <c r="F1556" s="5"/>
      <c r="G1556" s="5"/>
    </row>
    <row r="1557" spans="1:7" ht="15.75" customHeight="1" thickBot="1" x14ac:dyDescent="0.3">
      <c r="A1557" s="2" t="s">
        <v>53</v>
      </c>
      <c r="B1557" s="2" t="s">
        <v>54</v>
      </c>
      <c r="C1557" s="3">
        <v>43892</v>
      </c>
      <c r="D1557" s="4">
        <v>5</v>
      </c>
      <c r="E1557" s="5"/>
      <c r="F1557" s="5"/>
      <c r="G1557" s="5"/>
    </row>
    <row r="1558" spans="1:7" ht="15.75" customHeight="1" thickBot="1" x14ac:dyDescent="0.3">
      <c r="A1558" s="2" t="s">
        <v>53</v>
      </c>
      <c r="B1558" s="2" t="s">
        <v>54</v>
      </c>
      <c r="C1558" s="3">
        <v>43893</v>
      </c>
      <c r="D1558" s="4">
        <v>3</v>
      </c>
      <c r="E1558" s="5"/>
      <c r="F1558" s="5"/>
      <c r="G1558" s="5"/>
    </row>
    <row r="1559" spans="1:7" ht="15.75" customHeight="1" thickBot="1" x14ac:dyDescent="0.3">
      <c r="A1559" s="2" t="s">
        <v>53</v>
      </c>
      <c r="B1559" s="2" t="s">
        <v>54</v>
      </c>
      <c r="C1559" s="3">
        <v>43894</v>
      </c>
      <c r="D1559" s="4">
        <v>0</v>
      </c>
      <c r="E1559" s="5"/>
      <c r="F1559" s="5"/>
      <c r="G1559" s="5"/>
    </row>
    <row r="1560" spans="1:7" ht="15.75" customHeight="1" thickBot="1" x14ac:dyDescent="0.3">
      <c r="A1560" s="2" t="s">
        <v>53</v>
      </c>
      <c r="B1560" s="2" t="s">
        <v>54</v>
      </c>
      <c r="C1560" s="3">
        <v>43895</v>
      </c>
      <c r="D1560" s="4">
        <v>6</v>
      </c>
      <c r="E1560" s="5"/>
      <c r="F1560" s="5"/>
      <c r="G1560" s="5"/>
    </row>
    <row r="1561" spans="1:7" ht="15.75" customHeight="1" thickBot="1" x14ac:dyDescent="0.3">
      <c r="A1561" s="2" t="s">
        <v>53</v>
      </c>
      <c r="B1561" s="2" t="s">
        <v>54</v>
      </c>
      <c r="C1561" s="3">
        <v>43896</v>
      </c>
      <c r="D1561" s="4">
        <v>16</v>
      </c>
      <c r="E1561" s="5"/>
      <c r="F1561" s="5"/>
      <c r="G1561" s="5"/>
    </row>
    <row r="1562" spans="1:7" ht="15.75" customHeight="1" thickBot="1" x14ac:dyDescent="0.3">
      <c r="A1562" s="2" t="s">
        <v>53</v>
      </c>
      <c r="B1562" s="2" t="s">
        <v>54</v>
      </c>
      <c r="C1562" s="3">
        <v>43897</v>
      </c>
      <c r="D1562" s="4">
        <v>10</v>
      </c>
      <c r="E1562" s="5"/>
      <c r="F1562" s="5"/>
      <c r="G1562" s="5"/>
    </row>
    <row r="1563" spans="1:7" ht="15.75" customHeight="1" thickBot="1" x14ac:dyDescent="0.3">
      <c r="A1563" s="2" t="s">
        <v>53</v>
      </c>
      <c r="B1563" s="2" t="s">
        <v>54</v>
      </c>
      <c r="C1563" s="3">
        <v>43898</v>
      </c>
      <c r="D1563" s="4">
        <v>9</v>
      </c>
      <c r="E1563" s="5"/>
      <c r="F1563" s="5"/>
      <c r="G1563" s="5"/>
    </row>
    <row r="1564" spans="1:7" ht="15.75" customHeight="1" thickBot="1" x14ac:dyDescent="0.3">
      <c r="A1564" s="2" t="s">
        <v>53</v>
      </c>
      <c r="B1564" s="2" t="s">
        <v>54</v>
      </c>
      <c r="C1564" s="3">
        <v>43899</v>
      </c>
      <c r="D1564" s="4">
        <v>4</v>
      </c>
      <c r="E1564" s="5"/>
      <c r="F1564" s="5"/>
      <c r="G1564" s="5"/>
    </row>
    <row r="1565" spans="1:7" ht="15.75" customHeight="1" thickBot="1" x14ac:dyDescent="0.3">
      <c r="A1565" s="2" t="s">
        <v>53</v>
      </c>
      <c r="B1565" s="2" t="s">
        <v>54</v>
      </c>
      <c r="C1565" s="3">
        <v>43900</v>
      </c>
      <c r="D1565" s="4">
        <v>28</v>
      </c>
      <c r="E1565" s="5"/>
      <c r="F1565" s="5"/>
      <c r="G1565" s="5"/>
    </row>
    <row r="1566" spans="1:7" ht="15.75" customHeight="1" thickBot="1" x14ac:dyDescent="0.3">
      <c r="A1566" s="2" t="s">
        <v>53</v>
      </c>
      <c r="B1566" s="2" t="s">
        <v>54</v>
      </c>
      <c r="C1566" s="3">
        <v>43901</v>
      </c>
      <c r="D1566" s="4">
        <v>-28</v>
      </c>
      <c r="E1566" s="5"/>
      <c r="F1566" s="5"/>
      <c r="G1566" s="5"/>
    </row>
    <row r="1567" spans="1:7" ht="15.75" customHeight="1" thickBot="1" x14ac:dyDescent="0.3">
      <c r="A1567" s="2" t="s">
        <v>53</v>
      </c>
      <c r="B1567" s="2" t="s">
        <v>54</v>
      </c>
      <c r="C1567" s="3">
        <v>43902</v>
      </c>
      <c r="D1567" s="4">
        <v>21</v>
      </c>
      <c r="E1567" s="5"/>
      <c r="F1567" s="5"/>
      <c r="G1567" s="5"/>
    </row>
    <row r="1568" spans="1:7" ht="15.75" customHeight="1" thickBot="1" x14ac:dyDescent="0.3">
      <c r="A1568" s="2" t="s">
        <v>53</v>
      </c>
      <c r="B1568" s="2" t="s">
        <v>54</v>
      </c>
      <c r="C1568" s="3">
        <v>43903</v>
      </c>
      <c r="D1568" s="4">
        <v>31</v>
      </c>
      <c r="E1568" s="5"/>
      <c r="F1568" s="5"/>
      <c r="G1568" s="5"/>
    </row>
    <row r="1569" spans="1:7" ht="15.75" customHeight="1" thickBot="1" x14ac:dyDescent="0.3">
      <c r="A1569" s="2" t="s">
        <v>53</v>
      </c>
      <c r="B1569" s="2" t="s">
        <v>54</v>
      </c>
      <c r="C1569" s="3">
        <v>43904</v>
      </c>
      <c r="D1569" s="4">
        <v>26</v>
      </c>
      <c r="E1569" s="5"/>
      <c r="F1569" s="5"/>
      <c r="G1569" s="5"/>
    </row>
    <row r="1570" spans="1:7" ht="15.75" customHeight="1" thickBot="1" x14ac:dyDescent="0.3">
      <c r="A1570" s="2" t="s">
        <v>53</v>
      </c>
      <c r="B1570" s="2" t="s">
        <v>54</v>
      </c>
      <c r="C1570" s="3">
        <v>43905</v>
      </c>
      <c r="D1570" s="4">
        <v>39</v>
      </c>
      <c r="E1570" s="5"/>
      <c r="F1570" s="5"/>
      <c r="G1570" s="5"/>
    </row>
    <row r="1571" spans="1:7" ht="15.75" customHeight="1" thickBot="1" x14ac:dyDescent="0.3">
      <c r="A1571" s="2" t="s">
        <v>53</v>
      </c>
      <c r="B1571" s="2" t="s">
        <v>54</v>
      </c>
      <c r="C1571" s="3">
        <v>43906</v>
      </c>
      <c r="D1571" s="4">
        <v>74</v>
      </c>
      <c r="E1571" s="5"/>
      <c r="F1571" s="5"/>
      <c r="G1571" s="5"/>
    </row>
    <row r="1572" spans="1:7" ht="15.75" customHeight="1" thickBot="1" x14ac:dyDescent="0.3">
      <c r="A1572" s="2" t="s">
        <v>53</v>
      </c>
      <c r="B1572" s="2" t="s">
        <v>54</v>
      </c>
      <c r="C1572" s="3">
        <v>43907</v>
      </c>
      <c r="D1572" s="4">
        <v>44</v>
      </c>
      <c r="E1572" s="5"/>
      <c r="F1572" s="5"/>
      <c r="G1572" s="5"/>
    </row>
    <row r="1573" spans="1:7" ht="15.75" customHeight="1" thickBot="1" x14ac:dyDescent="0.3">
      <c r="A1573" s="2" t="s">
        <v>53</v>
      </c>
      <c r="B1573" s="2" t="s">
        <v>54</v>
      </c>
      <c r="C1573" s="3">
        <v>43908</v>
      </c>
      <c r="D1573" s="4">
        <v>76</v>
      </c>
      <c r="E1573" s="5"/>
      <c r="F1573" s="5"/>
      <c r="G1573" s="5"/>
    </row>
    <row r="1574" spans="1:7" ht="15.75" customHeight="1" thickBot="1" x14ac:dyDescent="0.3">
      <c r="A1574" s="2" t="s">
        <v>53</v>
      </c>
      <c r="B1574" s="2" t="s">
        <v>54</v>
      </c>
      <c r="C1574" s="3">
        <v>43909</v>
      </c>
      <c r="D1574" s="4">
        <v>15</v>
      </c>
      <c r="E1574" s="5"/>
      <c r="F1574" s="5"/>
      <c r="G1574" s="5"/>
    </row>
    <row r="1575" spans="1:7" ht="15.75" customHeight="1" thickBot="1" x14ac:dyDescent="0.3">
      <c r="A1575" s="2" t="s">
        <v>53</v>
      </c>
      <c r="B1575" s="2" t="s">
        <v>54</v>
      </c>
      <c r="C1575" s="3">
        <v>43910</v>
      </c>
      <c r="D1575" s="4">
        <v>242</v>
      </c>
      <c r="E1575" s="4">
        <v>1</v>
      </c>
      <c r="F1575" s="5"/>
      <c r="G1575" s="4">
        <v>1</v>
      </c>
    </row>
    <row r="1576" spans="1:7" ht="15.75" customHeight="1" thickBot="1" x14ac:dyDescent="0.3">
      <c r="A1576" s="2" t="s">
        <v>53</v>
      </c>
      <c r="B1576" s="2" t="s">
        <v>54</v>
      </c>
      <c r="C1576" s="3">
        <v>43911</v>
      </c>
      <c r="D1576" s="4">
        <v>215</v>
      </c>
      <c r="E1576" s="4">
        <v>0</v>
      </c>
      <c r="F1576" s="5"/>
      <c r="G1576" s="4">
        <v>0</v>
      </c>
    </row>
    <row r="1577" spans="1:7" ht="15.75" customHeight="1" thickBot="1" x14ac:dyDescent="0.3">
      <c r="A1577" s="2" t="s">
        <v>53</v>
      </c>
      <c r="B1577" s="2" t="s">
        <v>54</v>
      </c>
      <c r="C1577" s="3">
        <v>43912</v>
      </c>
      <c r="D1577" s="4">
        <v>237</v>
      </c>
      <c r="E1577" s="4">
        <v>0</v>
      </c>
      <c r="F1577" s="5"/>
      <c r="G1577" s="4">
        <v>0</v>
      </c>
    </row>
    <row r="1578" spans="1:7" ht="15.75" customHeight="1" thickBot="1" x14ac:dyDescent="0.3">
      <c r="A1578" s="2" t="s">
        <v>53</v>
      </c>
      <c r="B1578" s="2" t="s">
        <v>54</v>
      </c>
      <c r="C1578" s="3">
        <v>43913</v>
      </c>
      <c r="D1578" s="4">
        <v>169</v>
      </c>
      <c r="E1578" s="4">
        <v>0</v>
      </c>
      <c r="F1578" s="5"/>
      <c r="G1578" s="4">
        <v>0</v>
      </c>
    </row>
    <row r="1579" spans="1:7" ht="15.75" customHeight="1" thickBot="1" x14ac:dyDescent="0.3">
      <c r="A1579" s="2" t="s">
        <v>53</v>
      </c>
      <c r="B1579" s="2" t="s">
        <v>54</v>
      </c>
      <c r="C1579" s="3">
        <v>43914</v>
      </c>
      <c r="D1579" s="4">
        <v>102</v>
      </c>
      <c r="E1579" s="4">
        <v>3</v>
      </c>
      <c r="F1579" s="5"/>
      <c r="G1579" s="4">
        <v>3</v>
      </c>
    </row>
    <row r="1580" spans="1:7" ht="15.75" customHeight="1" thickBot="1" x14ac:dyDescent="0.3">
      <c r="A1580" s="2" t="s">
        <v>53</v>
      </c>
      <c r="B1580" s="2" t="s">
        <v>54</v>
      </c>
      <c r="C1580" s="3">
        <v>43915</v>
      </c>
      <c r="D1580" s="4">
        <v>1117</v>
      </c>
      <c r="E1580" s="4">
        <v>1</v>
      </c>
      <c r="F1580" s="5"/>
      <c r="G1580" s="4">
        <v>1</v>
      </c>
    </row>
    <row r="1581" spans="1:7" ht="15.75" customHeight="1" thickBot="1" x14ac:dyDescent="0.3">
      <c r="A1581" s="2" t="s">
        <v>53</v>
      </c>
      <c r="B1581" s="2" t="s">
        <v>54</v>
      </c>
      <c r="C1581" s="3">
        <v>43916</v>
      </c>
      <c r="D1581" s="4">
        <v>520</v>
      </c>
      <c r="E1581" s="4">
        <v>5</v>
      </c>
      <c r="F1581" s="5"/>
      <c r="G1581" s="4">
        <v>5</v>
      </c>
    </row>
    <row r="1582" spans="1:7" ht="15.75" customHeight="1" thickBot="1" x14ac:dyDescent="0.3">
      <c r="A1582" s="2" t="s">
        <v>53</v>
      </c>
      <c r="B1582" s="2" t="s">
        <v>54</v>
      </c>
      <c r="C1582" s="3">
        <v>43917</v>
      </c>
      <c r="D1582" s="4">
        <v>433</v>
      </c>
      <c r="E1582" s="4">
        <v>2</v>
      </c>
      <c r="F1582" s="5"/>
      <c r="G1582" s="4">
        <v>2</v>
      </c>
    </row>
    <row r="1583" spans="1:7" ht="15.75" customHeight="1" thickBot="1" x14ac:dyDescent="0.3">
      <c r="A1583" s="2" t="s">
        <v>53</v>
      </c>
      <c r="B1583" s="2" t="s">
        <v>54</v>
      </c>
      <c r="C1583" s="3">
        <v>43918</v>
      </c>
      <c r="D1583" s="4">
        <v>480</v>
      </c>
      <c r="E1583" s="4">
        <v>1</v>
      </c>
      <c r="F1583" s="5"/>
      <c r="G1583" s="4">
        <v>1</v>
      </c>
    </row>
    <row r="1584" spans="1:7" ht="15.75" customHeight="1" thickBot="1" x14ac:dyDescent="0.3">
      <c r="A1584" s="2" t="s">
        <v>53</v>
      </c>
      <c r="B1584" s="2" t="s">
        <v>54</v>
      </c>
      <c r="C1584" s="3">
        <v>43919</v>
      </c>
      <c r="D1584" s="4">
        <v>532</v>
      </c>
      <c r="E1584" s="4">
        <v>3</v>
      </c>
      <c r="F1584" s="5"/>
      <c r="G1584" s="4">
        <v>3</v>
      </c>
    </row>
    <row r="1585" spans="1:7" ht="15.75" customHeight="1" thickBot="1" x14ac:dyDescent="0.3">
      <c r="A1585" s="2" t="s">
        <v>53</v>
      </c>
      <c r="B1585" s="2" t="s">
        <v>54</v>
      </c>
      <c r="C1585" s="3">
        <v>43920</v>
      </c>
      <c r="D1585" s="4">
        <v>546</v>
      </c>
      <c r="E1585" s="4">
        <v>1</v>
      </c>
      <c r="F1585" s="5"/>
      <c r="G1585" s="4">
        <v>1</v>
      </c>
    </row>
    <row r="1586" spans="1:7" ht="15.75" customHeight="1" thickBot="1" x14ac:dyDescent="0.3">
      <c r="A1586" s="2" t="s">
        <v>53</v>
      </c>
      <c r="B1586" s="2" t="s">
        <v>54</v>
      </c>
      <c r="C1586" s="3">
        <v>43921</v>
      </c>
      <c r="D1586" s="4">
        <v>738</v>
      </c>
      <c r="E1586" s="4">
        <v>4</v>
      </c>
      <c r="F1586" s="5"/>
      <c r="G1586" s="4">
        <v>4</v>
      </c>
    </row>
    <row r="1587" spans="1:7" ht="15.75" customHeight="1" thickBot="1" x14ac:dyDescent="0.3">
      <c r="A1587" s="2" t="s">
        <v>53</v>
      </c>
      <c r="B1587" s="2" t="s">
        <v>54</v>
      </c>
      <c r="C1587" s="3">
        <v>43922</v>
      </c>
      <c r="D1587" s="4">
        <v>696</v>
      </c>
      <c r="E1587" s="4">
        <v>8</v>
      </c>
      <c r="F1587" s="5"/>
      <c r="G1587" s="4">
        <v>8</v>
      </c>
    </row>
    <row r="1588" spans="1:7" ht="15.75" customHeight="1" thickBot="1" x14ac:dyDescent="0.3">
      <c r="A1588" s="2" t="s">
        <v>53</v>
      </c>
      <c r="B1588" s="2" t="s">
        <v>54</v>
      </c>
      <c r="C1588" s="3">
        <v>43923</v>
      </c>
      <c r="D1588" s="4">
        <v>719</v>
      </c>
      <c r="E1588" s="4">
        <v>9</v>
      </c>
      <c r="F1588" s="5"/>
      <c r="G1588" s="4">
        <v>9</v>
      </c>
    </row>
    <row r="1589" spans="1:7" ht="15.75" customHeight="1" thickBot="1" x14ac:dyDescent="0.3">
      <c r="A1589" s="2" t="s">
        <v>53</v>
      </c>
      <c r="B1589" s="2" t="s">
        <v>54</v>
      </c>
      <c r="C1589" s="3">
        <v>43924</v>
      </c>
      <c r="D1589" s="4">
        <v>597</v>
      </c>
      <c r="E1589" s="4">
        <v>5</v>
      </c>
      <c r="F1589" s="5"/>
      <c r="G1589" s="4">
        <v>5</v>
      </c>
    </row>
    <row r="1590" spans="1:7" ht="15.75" customHeight="1" thickBot="1" x14ac:dyDescent="0.3">
      <c r="A1590" s="2" t="s">
        <v>53</v>
      </c>
      <c r="B1590" s="2" t="s">
        <v>54</v>
      </c>
      <c r="C1590" s="3">
        <v>43925</v>
      </c>
      <c r="D1590" s="4">
        <v>428</v>
      </c>
      <c r="E1590" s="4">
        <v>6</v>
      </c>
      <c r="F1590" s="5"/>
      <c r="G1590" s="4">
        <v>6</v>
      </c>
    </row>
    <row r="1591" spans="1:7" ht="15.75" customHeight="1" thickBot="1" x14ac:dyDescent="0.3">
      <c r="A1591" s="2" t="s">
        <v>53</v>
      </c>
      <c r="B1591" s="2" t="s">
        <v>54</v>
      </c>
      <c r="C1591" s="3">
        <v>43926</v>
      </c>
      <c r="D1591" s="4">
        <v>583</v>
      </c>
      <c r="E1591" s="4">
        <v>7</v>
      </c>
      <c r="F1591" s="5"/>
      <c r="G1591" s="4">
        <v>7</v>
      </c>
    </row>
    <row r="1592" spans="1:7" ht="15.75" customHeight="1" thickBot="1" x14ac:dyDescent="0.3">
      <c r="A1592" s="2" t="s">
        <v>53</v>
      </c>
      <c r="B1592" s="2" t="s">
        <v>54</v>
      </c>
      <c r="C1592" s="3">
        <v>43927</v>
      </c>
      <c r="D1592" s="4">
        <v>451</v>
      </c>
      <c r="E1592" s="4">
        <v>8</v>
      </c>
      <c r="F1592" s="5"/>
      <c r="G1592" s="4">
        <v>8</v>
      </c>
    </row>
    <row r="1593" spans="1:7" ht="15.75" customHeight="1" thickBot="1" x14ac:dyDescent="0.3">
      <c r="A1593" s="2" t="s">
        <v>53</v>
      </c>
      <c r="B1593" s="2" t="s">
        <v>54</v>
      </c>
      <c r="C1593" s="3">
        <v>43928</v>
      </c>
      <c r="D1593" s="4">
        <v>377</v>
      </c>
      <c r="E1593" s="4">
        <v>8</v>
      </c>
      <c r="F1593" s="5"/>
      <c r="G1593" s="4">
        <v>8</v>
      </c>
    </row>
    <row r="1594" spans="1:7" ht="15.75" customHeight="1" thickBot="1" x14ac:dyDescent="0.3">
      <c r="A1594" s="2" t="s">
        <v>53</v>
      </c>
      <c r="B1594" s="2" t="s">
        <v>54</v>
      </c>
      <c r="C1594" s="3">
        <v>43929</v>
      </c>
      <c r="D1594" s="4">
        <v>338</v>
      </c>
      <c r="E1594" s="4">
        <v>8</v>
      </c>
      <c r="F1594" s="5"/>
      <c r="G1594" s="4">
        <v>8</v>
      </c>
    </row>
    <row r="1595" spans="1:7" ht="15.75" customHeight="1" thickBot="1" x14ac:dyDescent="0.3">
      <c r="A1595" s="2" t="s">
        <v>53</v>
      </c>
      <c r="B1595" s="2" t="s">
        <v>54</v>
      </c>
      <c r="C1595" s="3">
        <v>43930</v>
      </c>
      <c r="D1595" s="4">
        <v>343</v>
      </c>
      <c r="E1595" s="4">
        <v>9</v>
      </c>
      <c r="F1595" s="5"/>
      <c r="G1595" s="4">
        <v>9</v>
      </c>
    </row>
    <row r="1596" spans="1:7" ht="15.75" customHeight="1" thickBot="1" x14ac:dyDescent="0.3">
      <c r="A1596" s="2" t="s">
        <v>53</v>
      </c>
      <c r="B1596" s="2" t="s">
        <v>54</v>
      </c>
      <c r="C1596" s="3">
        <v>43931</v>
      </c>
      <c r="D1596" s="4">
        <v>358</v>
      </c>
      <c r="E1596" s="4">
        <v>8</v>
      </c>
      <c r="F1596" s="5"/>
      <c r="G1596" s="4">
        <v>8</v>
      </c>
    </row>
    <row r="1597" spans="1:7" ht="15.75" customHeight="1" thickBot="1" x14ac:dyDescent="0.3">
      <c r="A1597" s="2" t="s">
        <v>53</v>
      </c>
      <c r="B1597" s="2" t="s">
        <v>54</v>
      </c>
      <c r="C1597" s="3">
        <v>43932</v>
      </c>
      <c r="D1597" s="4">
        <v>345</v>
      </c>
      <c r="E1597" s="4">
        <v>6</v>
      </c>
      <c r="F1597" s="5"/>
      <c r="G1597" s="4">
        <v>6</v>
      </c>
    </row>
    <row r="1598" spans="1:7" ht="15.75" customHeight="1" thickBot="1" x14ac:dyDescent="0.3">
      <c r="A1598" s="2" t="s">
        <v>53</v>
      </c>
      <c r="B1598" s="2" t="s">
        <v>54</v>
      </c>
      <c r="C1598" s="3">
        <v>43933</v>
      </c>
      <c r="D1598" s="4">
        <v>552</v>
      </c>
      <c r="E1598" s="4">
        <v>6</v>
      </c>
      <c r="F1598" s="5"/>
      <c r="G1598" s="4">
        <v>6</v>
      </c>
    </row>
    <row r="1599" spans="1:7" ht="15.75" customHeight="1" thickBot="1" x14ac:dyDescent="0.3">
      <c r="A1599" s="2" t="s">
        <v>53</v>
      </c>
      <c r="B1599" s="2" t="s">
        <v>54</v>
      </c>
      <c r="C1599" s="3">
        <v>43934</v>
      </c>
      <c r="D1599" s="4">
        <v>438</v>
      </c>
      <c r="E1599" s="4">
        <v>9</v>
      </c>
      <c r="F1599" s="5"/>
      <c r="G1599" s="4">
        <v>9</v>
      </c>
    </row>
    <row r="1600" spans="1:7" ht="15.75" customHeight="1" thickBot="1" x14ac:dyDescent="0.3">
      <c r="A1600" s="2" t="s">
        <v>53</v>
      </c>
      <c r="B1600" s="2" t="s">
        <v>54</v>
      </c>
      <c r="C1600" s="3">
        <v>43935</v>
      </c>
      <c r="D1600" s="4">
        <v>399</v>
      </c>
      <c r="E1600" s="4">
        <v>8</v>
      </c>
      <c r="F1600" s="5"/>
      <c r="G1600" s="4">
        <v>8</v>
      </c>
    </row>
    <row r="1601" spans="1:7" ht="15.75" customHeight="1" thickBot="1" x14ac:dyDescent="0.3">
      <c r="A1601" s="2" t="s">
        <v>53</v>
      </c>
      <c r="B1601" s="2" t="s">
        <v>54</v>
      </c>
      <c r="C1601" s="3">
        <v>43936</v>
      </c>
      <c r="D1601" s="4">
        <v>311</v>
      </c>
      <c r="E1601" s="4">
        <v>13</v>
      </c>
      <c r="F1601" s="5"/>
      <c r="G1601" s="4">
        <v>13</v>
      </c>
    </row>
    <row r="1602" spans="1:7" ht="15.75" customHeight="1" thickBot="1" x14ac:dyDescent="0.3">
      <c r="A1602" s="2" t="s">
        <v>53</v>
      </c>
      <c r="B1602" s="2" t="s">
        <v>54</v>
      </c>
      <c r="C1602" s="3">
        <v>43937</v>
      </c>
      <c r="D1602" s="4">
        <v>296</v>
      </c>
      <c r="E1602" s="4">
        <v>7</v>
      </c>
      <c r="F1602" s="5"/>
      <c r="G1602" s="4">
        <v>7</v>
      </c>
    </row>
    <row r="1603" spans="1:7" ht="15.75" customHeight="1" thickBot="1" x14ac:dyDescent="0.3">
      <c r="A1603" s="2" t="s">
        <v>53</v>
      </c>
      <c r="B1603" s="2" t="s">
        <v>54</v>
      </c>
      <c r="C1603" s="3">
        <v>43938</v>
      </c>
      <c r="D1603" s="4">
        <v>298</v>
      </c>
      <c r="E1603" s="4">
        <v>9</v>
      </c>
      <c r="F1603" s="5"/>
      <c r="G1603" s="4">
        <v>9</v>
      </c>
    </row>
    <row r="1604" spans="1:7" ht="15.75" customHeight="1" thickBot="1" x14ac:dyDescent="0.3">
      <c r="A1604" s="2" t="s">
        <v>53</v>
      </c>
      <c r="B1604" s="2" t="s">
        <v>54</v>
      </c>
      <c r="C1604" s="3">
        <v>43939</v>
      </c>
      <c r="D1604" s="4">
        <v>291</v>
      </c>
      <c r="E1604" s="4">
        <v>11</v>
      </c>
      <c r="F1604" s="5"/>
      <c r="G1604" s="4">
        <v>11</v>
      </c>
    </row>
    <row r="1605" spans="1:7" ht="15.75" customHeight="1" thickBot="1" x14ac:dyDescent="0.3">
      <c r="A1605" s="2" t="s">
        <v>53</v>
      </c>
      <c r="B1605" s="2" t="s">
        <v>54</v>
      </c>
      <c r="C1605" s="3">
        <v>43940</v>
      </c>
      <c r="D1605" s="4">
        <v>276</v>
      </c>
      <c r="E1605" s="4">
        <v>8</v>
      </c>
      <c r="F1605" s="5"/>
      <c r="G1605" s="4">
        <v>8</v>
      </c>
    </row>
    <row r="1606" spans="1:7" ht="15.75" customHeight="1" thickBot="1" x14ac:dyDescent="0.3">
      <c r="A1606" s="2" t="s">
        <v>53</v>
      </c>
      <c r="B1606" s="2" t="s">
        <v>54</v>
      </c>
      <c r="C1606" s="3">
        <v>43941</v>
      </c>
      <c r="D1606" s="4">
        <v>299</v>
      </c>
      <c r="E1606" s="4">
        <v>6</v>
      </c>
      <c r="F1606" s="5"/>
      <c r="G1606" s="4">
        <v>6</v>
      </c>
    </row>
    <row r="1607" spans="1:7" ht="15.75" customHeight="1" thickBot="1" x14ac:dyDescent="0.3">
      <c r="A1607" s="2" t="s">
        <v>53</v>
      </c>
      <c r="B1607" s="2" t="s">
        <v>54</v>
      </c>
      <c r="C1607" s="3">
        <v>43942</v>
      </c>
      <c r="D1607" s="4">
        <v>282</v>
      </c>
      <c r="E1607" s="4">
        <v>9</v>
      </c>
      <c r="F1607" s="5"/>
      <c r="G1607" s="4">
        <v>9</v>
      </c>
    </row>
    <row r="1608" spans="1:7" ht="15.75" customHeight="1" thickBot="1" x14ac:dyDescent="0.3">
      <c r="A1608" s="2" t="s">
        <v>53</v>
      </c>
      <c r="B1608" s="2" t="s">
        <v>54</v>
      </c>
      <c r="C1608" s="3">
        <v>43943</v>
      </c>
      <c r="D1608" s="4">
        <v>225</v>
      </c>
      <c r="E1608" s="4">
        <v>3</v>
      </c>
      <c r="F1608" s="5"/>
      <c r="G1608" s="4">
        <v>3</v>
      </c>
    </row>
    <row r="1609" spans="1:7" ht="15.75" customHeight="1" thickBot="1" x14ac:dyDescent="0.3">
      <c r="A1609" s="2" t="s">
        <v>53</v>
      </c>
      <c r="B1609" s="2" t="s">
        <v>54</v>
      </c>
      <c r="C1609" s="3">
        <v>43944</v>
      </c>
      <c r="D1609" s="4">
        <v>276</v>
      </c>
      <c r="E1609" s="4">
        <v>4</v>
      </c>
      <c r="F1609" s="5"/>
      <c r="G1609" s="4">
        <v>4</v>
      </c>
    </row>
    <row r="1610" spans="1:7" ht="15.75" customHeight="1" thickBot="1" x14ac:dyDescent="0.3">
      <c r="A1610" s="2" t="s">
        <v>53</v>
      </c>
      <c r="B1610" s="2" t="s">
        <v>54</v>
      </c>
      <c r="C1610" s="3">
        <v>43945</v>
      </c>
      <c r="D1610" s="4">
        <v>248</v>
      </c>
      <c r="E1610" s="4">
        <v>3</v>
      </c>
      <c r="F1610" s="5"/>
      <c r="G1610" s="4">
        <v>3</v>
      </c>
    </row>
    <row r="1611" spans="1:7" ht="15.75" customHeight="1" thickBot="1" x14ac:dyDescent="0.3">
      <c r="A1611" s="2" t="s">
        <v>53</v>
      </c>
      <c r="B1611" s="2" t="s">
        <v>54</v>
      </c>
      <c r="C1611" s="3">
        <v>43946</v>
      </c>
      <c r="D1611" s="4">
        <v>159</v>
      </c>
      <c r="E1611" s="4">
        <v>3</v>
      </c>
      <c r="F1611" s="5"/>
      <c r="G1611" s="4">
        <v>3</v>
      </c>
    </row>
    <row r="1612" spans="1:7" ht="15.75" customHeight="1" thickBot="1" x14ac:dyDescent="0.3">
      <c r="A1612" s="2" t="s">
        <v>53</v>
      </c>
      <c r="B1612" s="2" t="s">
        <v>54</v>
      </c>
      <c r="C1612" s="3">
        <v>43947</v>
      </c>
      <c r="D1612" s="4">
        <v>83</v>
      </c>
      <c r="E1612" s="4">
        <v>2</v>
      </c>
      <c r="F1612" s="5"/>
      <c r="G1612" s="4">
        <v>2</v>
      </c>
    </row>
    <row r="1613" spans="1:7" ht="15.75" customHeight="1" thickBot="1" x14ac:dyDescent="0.3">
      <c r="A1613" s="2" t="s">
        <v>53</v>
      </c>
      <c r="B1613" s="2" t="s">
        <v>54</v>
      </c>
      <c r="C1613" s="3">
        <v>43948</v>
      </c>
      <c r="D1613" s="4">
        <v>128</v>
      </c>
      <c r="E1613" s="4">
        <v>4</v>
      </c>
      <c r="F1613" s="5"/>
      <c r="G1613" s="4">
        <v>4</v>
      </c>
    </row>
    <row r="1614" spans="1:7" ht="15.75" customHeight="1" thickBot="1" x14ac:dyDescent="0.3">
      <c r="A1614" s="2" t="s">
        <v>53</v>
      </c>
      <c r="B1614" s="2" t="s">
        <v>54</v>
      </c>
      <c r="C1614" s="3">
        <v>43949</v>
      </c>
      <c r="D1614" s="4">
        <v>159</v>
      </c>
      <c r="E1614" s="4">
        <v>5</v>
      </c>
      <c r="F1614" s="5"/>
      <c r="G1614" s="4">
        <v>5</v>
      </c>
    </row>
    <row r="1615" spans="1:7" ht="15.75" customHeight="1" thickBot="1" x14ac:dyDescent="0.3">
      <c r="A1615" s="2" t="s">
        <v>53</v>
      </c>
      <c r="B1615" s="2" t="s">
        <v>54</v>
      </c>
      <c r="C1615" s="3">
        <v>43950</v>
      </c>
      <c r="D1615" s="4">
        <v>82</v>
      </c>
      <c r="E1615" s="4">
        <v>6</v>
      </c>
      <c r="F1615" s="5"/>
      <c r="G1615" s="4">
        <v>6</v>
      </c>
    </row>
    <row r="1616" spans="1:7" ht="15.75" customHeight="1" thickBot="1" x14ac:dyDescent="0.3">
      <c r="A1616" s="2" t="s">
        <v>53</v>
      </c>
      <c r="B1616" s="2" t="s">
        <v>54</v>
      </c>
      <c r="C1616" s="3">
        <v>43951</v>
      </c>
      <c r="D1616" s="4">
        <v>142</v>
      </c>
      <c r="E1616" s="4">
        <v>6</v>
      </c>
      <c r="F1616" s="5"/>
      <c r="G1616" s="4">
        <v>6</v>
      </c>
    </row>
    <row r="1617" spans="1:7" ht="15.75" customHeight="1" thickBot="1" x14ac:dyDescent="0.3">
      <c r="A1617" s="2" t="s">
        <v>53</v>
      </c>
      <c r="B1617" s="2" t="s">
        <v>54</v>
      </c>
      <c r="C1617" s="3">
        <v>43952</v>
      </c>
      <c r="D1617" s="4">
        <v>116</v>
      </c>
      <c r="E1617" s="4">
        <v>4</v>
      </c>
      <c r="F1617" s="5"/>
      <c r="G1617" s="4">
        <v>4</v>
      </c>
    </row>
    <row r="1618" spans="1:7" ht="15.75" customHeight="1" thickBot="1" x14ac:dyDescent="0.3">
      <c r="A1618" s="2" t="s">
        <v>53</v>
      </c>
      <c r="B1618" s="2" t="s">
        <v>54</v>
      </c>
      <c r="C1618" s="3">
        <v>43953</v>
      </c>
      <c r="D1618" s="4">
        <v>57</v>
      </c>
      <c r="E1618" s="4">
        <v>3</v>
      </c>
      <c r="F1618" s="5"/>
      <c r="G1618" s="4">
        <v>3</v>
      </c>
    </row>
    <row r="1619" spans="1:7" ht="15.75" customHeight="1" thickBot="1" x14ac:dyDescent="0.3">
      <c r="A1619" s="2" t="s">
        <v>53</v>
      </c>
      <c r="B1619" s="2" t="s">
        <v>54</v>
      </c>
      <c r="C1619" s="3">
        <v>43954</v>
      </c>
      <c r="D1619" s="4">
        <v>27</v>
      </c>
      <c r="E1619" s="4">
        <v>3</v>
      </c>
      <c r="F1619" s="5"/>
      <c r="G1619" s="4">
        <v>3</v>
      </c>
    </row>
    <row r="1620" spans="1:7" ht="15.75" customHeight="1" thickBot="1" x14ac:dyDescent="0.3">
      <c r="A1620" s="2" t="s">
        <v>53</v>
      </c>
      <c r="B1620" s="2" t="s">
        <v>54</v>
      </c>
      <c r="C1620" s="3">
        <v>43955</v>
      </c>
      <c r="D1620" s="4">
        <v>53</v>
      </c>
      <c r="E1620" s="4">
        <v>3</v>
      </c>
      <c r="F1620" s="5"/>
      <c r="G1620" s="4">
        <v>3</v>
      </c>
    </row>
    <row r="1621" spans="1:7" ht="15.75" customHeight="1" thickBot="1" x14ac:dyDescent="0.3">
      <c r="A1621" s="2" t="s">
        <v>53</v>
      </c>
      <c r="B1621" s="2" t="s">
        <v>54</v>
      </c>
      <c r="C1621" s="3">
        <v>43956</v>
      </c>
      <c r="D1621" s="4">
        <v>32</v>
      </c>
      <c r="E1621" s="4">
        <v>2</v>
      </c>
      <c r="F1621" s="5"/>
      <c r="G1621" s="4">
        <v>2</v>
      </c>
    </row>
    <row r="1622" spans="1:7" ht="15.75" customHeight="1" thickBot="1" x14ac:dyDescent="0.3">
      <c r="A1622" s="2" t="s">
        <v>53</v>
      </c>
      <c r="B1622" s="2" t="s">
        <v>54</v>
      </c>
      <c r="C1622" s="3">
        <v>43957</v>
      </c>
      <c r="D1622" s="4">
        <v>65</v>
      </c>
      <c r="E1622" s="4">
        <v>1</v>
      </c>
      <c r="F1622" s="5"/>
      <c r="G1622" s="4">
        <v>1</v>
      </c>
    </row>
    <row r="1623" spans="1:7" ht="15.75" customHeight="1" thickBot="1" x14ac:dyDescent="0.3">
      <c r="A1623" s="2" t="s">
        <v>53</v>
      </c>
      <c r="B1623" s="2" t="s">
        <v>54</v>
      </c>
      <c r="C1623" s="3">
        <v>43958</v>
      </c>
      <c r="D1623" s="4">
        <v>61</v>
      </c>
      <c r="E1623" s="4">
        <v>1</v>
      </c>
      <c r="F1623" s="5"/>
      <c r="G1623" s="4">
        <v>1</v>
      </c>
    </row>
    <row r="1624" spans="1:7" ht="15.75" customHeight="1" thickBot="1" x14ac:dyDescent="0.3">
      <c r="A1624" s="2" t="s">
        <v>53</v>
      </c>
      <c r="B1624" s="2" t="s">
        <v>54</v>
      </c>
      <c r="C1624" s="3">
        <v>43959</v>
      </c>
      <c r="D1624" s="4">
        <v>33</v>
      </c>
      <c r="E1624" s="4">
        <v>6</v>
      </c>
      <c r="F1624" s="5"/>
      <c r="G1624" s="4">
        <v>6</v>
      </c>
    </row>
    <row r="1625" spans="1:7" ht="15.75" customHeight="1" thickBot="1" x14ac:dyDescent="0.3">
      <c r="A1625" s="2" t="s">
        <v>53</v>
      </c>
      <c r="B1625" s="2" t="s">
        <v>54</v>
      </c>
      <c r="C1625" s="3">
        <v>43960</v>
      </c>
      <c r="D1625" s="4">
        <v>19</v>
      </c>
      <c r="E1625" s="4">
        <v>3</v>
      </c>
      <c r="F1625" s="5"/>
      <c r="G1625" s="4">
        <v>3</v>
      </c>
    </row>
    <row r="1626" spans="1:7" ht="15.75" customHeight="1" thickBot="1" x14ac:dyDescent="0.3">
      <c r="A1626" s="2" t="s">
        <v>53</v>
      </c>
      <c r="B1626" s="2" t="s">
        <v>54</v>
      </c>
      <c r="C1626" s="3">
        <v>43961</v>
      </c>
      <c r="D1626" s="4">
        <v>29</v>
      </c>
      <c r="E1626" s="4">
        <v>4</v>
      </c>
      <c r="F1626" s="5"/>
      <c r="G1626" s="4">
        <v>4</v>
      </c>
    </row>
    <row r="1627" spans="1:7" ht="15.75" customHeight="1" thickBot="1" x14ac:dyDescent="0.3">
      <c r="A1627" s="2" t="s">
        <v>53</v>
      </c>
      <c r="B1627" s="2" t="s">
        <v>54</v>
      </c>
      <c r="C1627" s="3">
        <v>43962</v>
      </c>
      <c r="D1627" s="4">
        <v>39</v>
      </c>
      <c r="E1627" s="4">
        <v>5</v>
      </c>
      <c r="F1627" s="5"/>
      <c r="G1627" s="4">
        <v>5</v>
      </c>
    </row>
    <row r="1628" spans="1:7" ht="15.75" customHeight="1" thickBot="1" x14ac:dyDescent="0.3">
      <c r="A1628" s="2" t="s">
        <v>53</v>
      </c>
      <c r="B1628" s="2" t="s">
        <v>54</v>
      </c>
      <c r="C1628" s="3">
        <v>43963</v>
      </c>
      <c r="D1628" s="4">
        <v>23</v>
      </c>
      <c r="E1628" s="4">
        <v>3</v>
      </c>
      <c r="F1628" s="5"/>
      <c r="G1628" s="4">
        <v>3</v>
      </c>
    </row>
    <row r="1629" spans="1:7" ht="15.75" customHeight="1" thickBot="1" x14ac:dyDescent="0.3">
      <c r="A1629" s="2" t="s">
        <v>53</v>
      </c>
      <c r="B1629" s="2" t="s">
        <v>54</v>
      </c>
      <c r="C1629" s="3">
        <v>43964</v>
      </c>
      <c r="D1629" s="4">
        <v>39</v>
      </c>
      <c r="E1629" s="4">
        <v>3</v>
      </c>
      <c r="F1629" s="5"/>
      <c r="G1629" s="4">
        <v>3</v>
      </c>
    </row>
    <row r="1630" spans="1:7" ht="15.75" customHeight="1" thickBot="1" x14ac:dyDescent="0.3">
      <c r="A1630" s="2" t="s">
        <v>53</v>
      </c>
      <c r="B1630" s="2" t="s">
        <v>54</v>
      </c>
      <c r="C1630" s="3">
        <v>43965</v>
      </c>
      <c r="D1630" s="4">
        <v>22</v>
      </c>
      <c r="E1630" s="4">
        <v>2</v>
      </c>
      <c r="F1630" s="5"/>
      <c r="G1630" s="4">
        <v>2</v>
      </c>
    </row>
    <row r="1631" spans="1:7" ht="15.75" customHeight="1" thickBot="1" x14ac:dyDescent="0.3">
      <c r="A1631" s="2" t="s">
        <v>53</v>
      </c>
      <c r="B1631" s="2" t="s">
        <v>54</v>
      </c>
      <c r="C1631" s="3">
        <v>43966</v>
      </c>
      <c r="D1631" s="4">
        <v>12</v>
      </c>
      <c r="E1631" s="4">
        <v>0</v>
      </c>
      <c r="F1631" s="5"/>
      <c r="G1631" s="4">
        <v>0</v>
      </c>
    </row>
    <row r="1632" spans="1:7" ht="15.75" customHeight="1" thickBot="1" x14ac:dyDescent="0.3">
      <c r="A1632" s="2" t="s">
        <v>53</v>
      </c>
      <c r="B1632" s="2" t="s">
        <v>54</v>
      </c>
      <c r="C1632" s="3">
        <v>43967</v>
      </c>
      <c r="D1632" s="4">
        <v>5</v>
      </c>
      <c r="E1632" s="4">
        <v>3</v>
      </c>
      <c r="F1632" s="5"/>
      <c r="G1632" s="4">
        <v>3</v>
      </c>
    </row>
    <row r="1633" spans="1:7" ht="15.75" customHeight="1" thickBot="1" x14ac:dyDescent="0.3">
      <c r="A1633" s="2" t="s">
        <v>53</v>
      </c>
      <c r="B1633" s="2" t="s">
        <v>54</v>
      </c>
      <c r="C1633" s="3">
        <v>43968</v>
      </c>
      <c r="D1633" s="4">
        <v>15</v>
      </c>
      <c r="E1633" s="4">
        <v>4</v>
      </c>
      <c r="F1633" s="5"/>
      <c r="G1633" s="4">
        <v>4</v>
      </c>
    </row>
    <row r="1634" spans="1:7" ht="15.75" customHeight="1" thickBot="1" x14ac:dyDescent="0.3">
      <c r="A1634" s="2" t="s">
        <v>53</v>
      </c>
      <c r="B1634" s="2" t="s">
        <v>54</v>
      </c>
      <c r="C1634" s="3">
        <v>43969</v>
      </c>
      <c r="D1634" s="4">
        <v>27</v>
      </c>
      <c r="E1634" s="4">
        <v>3</v>
      </c>
      <c r="F1634" s="5"/>
      <c r="G1634" s="4">
        <v>3</v>
      </c>
    </row>
    <row r="1635" spans="1:7" ht="15.75" customHeight="1" thickBot="1" x14ac:dyDescent="0.3">
      <c r="A1635" s="2" t="s">
        <v>53</v>
      </c>
      <c r="B1635" s="2" t="s">
        <v>54</v>
      </c>
      <c r="C1635" s="3">
        <v>43970</v>
      </c>
      <c r="D1635" s="4">
        <v>22</v>
      </c>
      <c r="E1635" s="4">
        <v>2</v>
      </c>
      <c r="F1635" s="5"/>
      <c r="G1635" s="4">
        <v>2</v>
      </c>
    </row>
    <row r="1636" spans="1:7" ht="15.75" customHeight="1" thickBot="1" x14ac:dyDescent="0.3">
      <c r="A1636" s="2" t="s">
        <v>53</v>
      </c>
      <c r="B1636" s="2" t="s">
        <v>54</v>
      </c>
      <c r="C1636" s="3">
        <v>43971</v>
      </c>
      <c r="D1636" s="4">
        <v>15</v>
      </c>
      <c r="E1636" s="4">
        <v>1</v>
      </c>
      <c r="F1636" s="5"/>
      <c r="G1636" s="4">
        <v>1</v>
      </c>
    </row>
    <row r="1637" spans="1:7" ht="15.75" customHeight="1" thickBot="1" x14ac:dyDescent="0.3">
      <c r="A1637" s="2" t="s">
        <v>53</v>
      </c>
      <c r="B1637" s="2" t="s">
        <v>54</v>
      </c>
      <c r="C1637" s="3">
        <v>43972</v>
      </c>
      <c r="D1637" s="4">
        <v>17</v>
      </c>
      <c r="E1637" s="4">
        <v>0</v>
      </c>
      <c r="F1637" s="5"/>
      <c r="G1637" s="4">
        <v>0</v>
      </c>
    </row>
    <row r="1638" spans="1:7" ht="15.75" customHeight="1" thickBot="1" x14ac:dyDescent="0.3">
      <c r="A1638" s="2" t="s">
        <v>53</v>
      </c>
      <c r="B1638" s="2" t="s">
        <v>54</v>
      </c>
      <c r="C1638" s="3">
        <v>43973</v>
      </c>
      <c r="D1638" s="4">
        <v>19</v>
      </c>
      <c r="E1638" s="4">
        <v>0</v>
      </c>
      <c r="F1638" s="5"/>
      <c r="G1638" s="4">
        <v>0</v>
      </c>
    </row>
    <row r="1639" spans="1:7" ht="15.75" customHeight="1" thickBot="1" x14ac:dyDescent="0.3">
      <c r="A1639" s="2" t="s">
        <v>53</v>
      </c>
      <c r="B1639" s="2" t="s">
        <v>54</v>
      </c>
      <c r="C1639" s="3">
        <v>43974</v>
      </c>
      <c r="D1639" s="4">
        <v>5</v>
      </c>
      <c r="E1639" s="4">
        <v>0</v>
      </c>
      <c r="F1639" s="5"/>
      <c r="G1639" s="4">
        <v>0</v>
      </c>
    </row>
    <row r="1640" spans="1:7" ht="15.75" customHeight="1" thickBot="1" x14ac:dyDescent="0.3">
      <c r="A1640" s="2" t="s">
        <v>53</v>
      </c>
      <c r="B1640" s="2" t="s">
        <v>54</v>
      </c>
      <c r="C1640" s="3">
        <v>43975</v>
      </c>
      <c r="D1640" s="4">
        <v>13</v>
      </c>
      <c r="E1640" s="4">
        <v>1</v>
      </c>
      <c r="F1640" s="5"/>
      <c r="G1640" s="4">
        <v>1</v>
      </c>
    </row>
    <row r="1641" spans="1:7" ht="15.75" customHeight="1" thickBot="1" x14ac:dyDescent="0.3">
      <c r="A1641" s="2" t="s">
        <v>53</v>
      </c>
      <c r="B1641" s="2" t="s">
        <v>54</v>
      </c>
      <c r="C1641" s="3">
        <v>43976</v>
      </c>
      <c r="D1641" s="4">
        <v>22</v>
      </c>
      <c r="E1641" s="4">
        <v>2</v>
      </c>
      <c r="F1641" s="5"/>
      <c r="G1641" s="4">
        <v>2</v>
      </c>
    </row>
    <row r="1642" spans="1:7" ht="15.75" customHeight="1" thickBot="1" x14ac:dyDescent="0.3">
      <c r="A1642" s="2" t="s">
        <v>53</v>
      </c>
      <c r="B1642" s="2" t="s">
        <v>54</v>
      </c>
      <c r="C1642" s="3">
        <v>43977</v>
      </c>
      <c r="D1642" s="4">
        <v>50</v>
      </c>
      <c r="E1642" s="4">
        <v>0</v>
      </c>
      <c r="F1642" s="5"/>
      <c r="G1642" s="4">
        <v>0</v>
      </c>
    </row>
    <row r="1643" spans="1:7" ht="15.75" customHeight="1" thickBot="1" x14ac:dyDescent="0.3">
      <c r="A1643" s="2" t="s">
        <v>53</v>
      </c>
      <c r="B1643" s="2" t="s">
        <v>54</v>
      </c>
      <c r="C1643" s="3">
        <v>43978</v>
      </c>
      <c r="D1643" s="4">
        <v>40</v>
      </c>
      <c r="E1643" s="4">
        <v>2</v>
      </c>
      <c r="F1643" s="5"/>
      <c r="G1643" s="4">
        <v>2</v>
      </c>
    </row>
    <row r="1644" spans="1:7" ht="15.75" customHeight="1" thickBot="1" x14ac:dyDescent="0.3">
      <c r="A1644" s="2" t="s">
        <v>53</v>
      </c>
      <c r="B1644" s="2" t="s">
        <v>54</v>
      </c>
      <c r="C1644" s="3">
        <v>43979</v>
      </c>
      <c r="D1644" s="4">
        <v>77</v>
      </c>
      <c r="E1644" s="4">
        <v>1</v>
      </c>
      <c r="F1644" s="5"/>
      <c r="G1644" s="4">
        <v>1</v>
      </c>
    </row>
    <row r="1645" spans="1:7" ht="15.75" customHeight="1" thickBot="1" x14ac:dyDescent="0.3">
      <c r="A1645" s="2" t="s">
        <v>53</v>
      </c>
      <c r="B1645" s="2" t="s">
        <v>54</v>
      </c>
      <c r="C1645" s="3">
        <v>43980</v>
      </c>
      <c r="D1645" s="4">
        <v>113</v>
      </c>
      <c r="E1645" s="4">
        <v>0</v>
      </c>
      <c r="F1645" s="5"/>
      <c r="G1645" s="4">
        <v>0</v>
      </c>
    </row>
    <row r="1646" spans="1:7" ht="15.75" customHeight="1" thickBot="1" x14ac:dyDescent="0.3">
      <c r="A1646" s="2" t="s">
        <v>53</v>
      </c>
      <c r="B1646" s="2" t="s">
        <v>54</v>
      </c>
      <c r="C1646" s="3">
        <v>43981</v>
      </c>
      <c r="D1646" s="4">
        <v>29</v>
      </c>
      <c r="E1646" s="4">
        <v>0</v>
      </c>
      <c r="F1646" s="5"/>
      <c r="G1646" s="4">
        <v>0</v>
      </c>
    </row>
    <row r="1647" spans="1:7" ht="15.75" customHeight="1" thickBot="1" x14ac:dyDescent="0.3">
      <c r="A1647" s="2" t="s">
        <v>53</v>
      </c>
      <c r="B1647" s="2" t="s">
        <v>54</v>
      </c>
      <c r="C1647" s="3">
        <v>43982</v>
      </c>
      <c r="D1647" s="4">
        <v>87</v>
      </c>
      <c r="E1647" s="4">
        <v>0</v>
      </c>
      <c r="F1647" s="5"/>
      <c r="G1647" s="4">
        <v>0</v>
      </c>
    </row>
    <row r="1648" spans="1:7" ht="15.75" customHeight="1" thickBot="1" x14ac:dyDescent="0.3">
      <c r="A1648" s="2" t="s">
        <v>53</v>
      </c>
      <c r="B1648" s="2" t="s">
        <v>54</v>
      </c>
      <c r="C1648" s="3">
        <v>43983</v>
      </c>
      <c r="D1648" s="4">
        <v>100</v>
      </c>
      <c r="E1648" s="4">
        <v>3</v>
      </c>
      <c r="F1648" s="5"/>
      <c r="G1648" s="4">
        <v>3</v>
      </c>
    </row>
    <row r="1649" spans="1:7" ht="15.75" customHeight="1" thickBot="1" x14ac:dyDescent="0.3">
      <c r="A1649" s="2" t="s">
        <v>53</v>
      </c>
      <c r="B1649" s="2" t="s">
        <v>54</v>
      </c>
      <c r="C1649" s="3">
        <v>43984</v>
      </c>
      <c r="D1649" s="4">
        <v>121</v>
      </c>
      <c r="E1649" s="4">
        <v>2</v>
      </c>
      <c r="F1649" s="5"/>
      <c r="G1649" s="4">
        <v>2</v>
      </c>
    </row>
    <row r="1650" spans="1:7" ht="15.75" customHeight="1" thickBot="1" x14ac:dyDescent="0.3">
      <c r="A1650" s="2" t="s">
        <v>53</v>
      </c>
      <c r="B1650" s="2" t="s">
        <v>54</v>
      </c>
      <c r="C1650" s="3">
        <v>43985</v>
      </c>
      <c r="D1650" s="4">
        <v>97</v>
      </c>
      <c r="E1650" s="4">
        <v>1</v>
      </c>
      <c r="F1650" s="5"/>
      <c r="G1650" s="4">
        <v>1</v>
      </c>
    </row>
    <row r="1651" spans="1:7" ht="15.75" customHeight="1" thickBot="1" x14ac:dyDescent="0.3">
      <c r="A1651" s="2" t="s">
        <v>53</v>
      </c>
      <c r="B1651" s="2" t="s">
        <v>54</v>
      </c>
      <c r="C1651" s="3">
        <v>43986</v>
      </c>
      <c r="D1651" s="4">
        <v>142</v>
      </c>
      <c r="E1651" s="4">
        <v>0</v>
      </c>
      <c r="F1651" s="5"/>
      <c r="G1651" s="4">
        <v>0</v>
      </c>
    </row>
    <row r="1652" spans="1:7" ht="15.75" customHeight="1" thickBot="1" x14ac:dyDescent="0.3">
      <c r="A1652" s="2" t="s">
        <v>53</v>
      </c>
      <c r="B1652" s="2" t="s">
        <v>54</v>
      </c>
      <c r="C1652" s="3">
        <v>43987</v>
      </c>
      <c r="D1652" s="4">
        <v>127</v>
      </c>
      <c r="E1652" s="4">
        <v>1</v>
      </c>
      <c r="F1652" s="5"/>
      <c r="G1652" s="4">
        <v>1</v>
      </c>
    </row>
    <row r="1653" spans="1:7" ht="15.75" customHeight="1" thickBot="1" x14ac:dyDescent="0.3">
      <c r="A1653" s="2" t="s">
        <v>53</v>
      </c>
      <c r="B1653" s="2" t="s">
        <v>54</v>
      </c>
      <c r="C1653" s="3">
        <v>43988</v>
      </c>
      <c r="D1653" s="4">
        <v>78</v>
      </c>
      <c r="E1653" s="4">
        <v>4</v>
      </c>
      <c r="F1653" s="5"/>
      <c r="G1653" s="4">
        <v>4</v>
      </c>
    </row>
    <row r="1654" spans="1:7" ht="15.75" customHeight="1" thickBot="1" x14ac:dyDescent="0.3">
      <c r="A1654" s="2" t="s">
        <v>53</v>
      </c>
      <c r="B1654" s="2" t="s">
        <v>54</v>
      </c>
      <c r="C1654" s="3">
        <v>43989</v>
      </c>
      <c r="D1654" s="4">
        <v>140</v>
      </c>
      <c r="E1654" s="4">
        <v>2</v>
      </c>
      <c r="F1654" s="5"/>
      <c r="G1654" s="4">
        <v>2</v>
      </c>
    </row>
    <row r="1655" spans="1:7" ht="15.75" customHeight="1" thickBot="1" x14ac:dyDescent="0.3">
      <c r="A1655" s="2" t="s">
        <v>53</v>
      </c>
      <c r="B1655" s="2" t="s">
        <v>54</v>
      </c>
      <c r="C1655" s="3">
        <v>43990</v>
      </c>
      <c r="D1655" s="4">
        <v>179</v>
      </c>
      <c r="E1655" s="4">
        <v>0</v>
      </c>
      <c r="F1655" s="5"/>
      <c r="G1655" s="4">
        <v>0</v>
      </c>
    </row>
    <row r="1656" spans="1:7" ht="15.75" customHeight="1" thickBot="1" x14ac:dyDescent="0.3">
      <c r="A1656" s="2" t="s">
        <v>53</v>
      </c>
      <c r="B1656" s="2" t="s">
        <v>54</v>
      </c>
      <c r="C1656" s="3">
        <v>43991</v>
      </c>
      <c r="D1656" s="4">
        <v>173</v>
      </c>
      <c r="E1656" s="4">
        <v>1</v>
      </c>
      <c r="F1656" s="5"/>
      <c r="G1656" s="4">
        <v>1</v>
      </c>
    </row>
    <row r="1657" spans="1:7" ht="15.75" customHeight="1" thickBot="1" x14ac:dyDescent="0.3">
      <c r="A1657" s="2" t="s">
        <v>53</v>
      </c>
      <c r="B1657" s="2" t="s">
        <v>54</v>
      </c>
      <c r="C1657" s="3">
        <v>43992</v>
      </c>
      <c r="D1657" s="4">
        <v>240</v>
      </c>
      <c r="E1657" s="4">
        <v>1</v>
      </c>
      <c r="F1657" s="5"/>
      <c r="G1657" s="4">
        <v>1</v>
      </c>
    </row>
    <row r="1658" spans="1:7" ht="15.75" customHeight="1" thickBot="1" x14ac:dyDescent="0.3">
      <c r="A1658" s="2" t="s">
        <v>53</v>
      </c>
      <c r="B1658" s="2" t="s">
        <v>54</v>
      </c>
      <c r="C1658" s="3">
        <v>43993</v>
      </c>
      <c r="D1658" s="4">
        <v>191</v>
      </c>
      <c r="E1658" s="4">
        <v>0</v>
      </c>
      <c r="F1658" s="5"/>
      <c r="G1658" s="4">
        <v>0</v>
      </c>
    </row>
    <row r="1659" spans="1:7" ht="15.75" customHeight="1" thickBot="1" x14ac:dyDescent="0.3">
      <c r="A1659" s="2" t="s">
        <v>53</v>
      </c>
      <c r="B1659" s="2" t="s">
        <v>54</v>
      </c>
      <c r="C1659" s="3">
        <v>43994</v>
      </c>
      <c r="D1659" s="4">
        <v>184</v>
      </c>
      <c r="E1659" s="4">
        <v>0</v>
      </c>
      <c r="F1659" s="5"/>
      <c r="G1659" s="4">
        <v>0</v>
      </c>
    </row>
    <row r="1660" spans="1:7" ht="15.75" customHeight="1" thickBot="1" x14ac:dyDescent="0.3">
      <c r="A1660" s="2" t="s">
        <v>53</v>
      </c>
      <c r="B1660" s="2" t="s">
        <v>54</v>
      </c>
      <c r="C1660" s="3">
        <v>43995</v>
      </c>
      <c r="D1660" s="4">
        <v>149</v>
      </c>
      <c r="E1660" s="4">
        <v>1</v>
      </c>
      <c r="F1660" s="5"/>
      <c r="G1660" s="4">
        <v>1</v>
      </c>
    </row>
    <row r="1661" spans="1:7" ht="15.75" customHeight="1" thickBot="1" x14ac:dyDescent="0.3">
      <c r="A1661" s="2" t="s">
        <v>53</v>
      </c>
      <c r="B1661" s="2" t="s">
        <v>54</v>
      </c>
      <c r="C1661" s="3">
        <v>43996</v>
      </c>
      <c r="D1661" s="4">
        <v>136</v>
      </c>
      <c r="E1661" s="4">
        <v>2</v>
      </c>
      <c r="F1661" s="5"/>
      <c r="G1661" s="4">
        <v>2</v>
      </c>
    </row>
    <row r="1662" spans="1:7" ht="15.75" customHeight="1" thickBot="1" x14ac:dyDescent="0.3">
      <c r="A1662" s="2" t="s">
        <v>53</v>
      </c>
      <c r="B1662" s="2" t="s">
        <v>54</v>
      </c>
      <c r="C1662" s="3">
        <v>43997</v>
      </c>
      <c r="D1662" s="4">
        <v>198</v>
      </c>
      <c r="E1662" s="4">
        <v>0</v>
      </c>
      <c r="F1662" s="5"/>
      <c r="G1662" s="4">
        <v>0</v>
      </c>
    </row>
    <row r="1663" spans="1:7" ht="15.75" customHeight="1" thickBot="1" x14ac:dyDescent="0.3">
      <c r="A1663" s="2" t="s">
        <v>53</v>
      </c>
      <c r="B1663" s="2" t="s">
        <v>54</v>
      </c>
      <c r="C1663" s="3">
        <v>43998</v>
      </c>
      <c r="D1663" s="4">
        <v>300</v>
      </c>
      <c r="E1663" s="4">
        <v>1</v>
      </c>
      <c r="F1663" s="5"/>
      <c r="G1663" s="4">
        <v>1</v>
      </c>
    </row>
    <row r="1664" spans="1:7" ht="15.75" customHeight="1" thickBot="1" x14ac:dyDescent="0.3">
      <c r="A1664" s="2" t="s">
        <v>53</v>
      </c>
      <c r="B1664" s="2" t="s">
        <v>54</v>
      </c>
      <c r="C1664" s="3">
        <v>43999</v>
      </c>
      <c r="D1664" s="4">
        <v>271</v>
      </c>
      <c r="E1664" s="4">
        <v>0</v>
      </c>
      <c r="F1664" s="5"/>
      <c r="G1664" s="4">
        <v>0</v>
      </c>
    </row>
    <row r="1665" spans="1:7" ht="15.75" customHeight="1" thickBot="1" x14ac:dyDescent="0.3">
      <c r="A1665" s="2" t="s">
        <v>53</v>
      </c>
      <c r="B1665" s="2" t="s">
        <v>54</v>
      </c>
      <c r="C1665" s="3">
        <v>44000</v>
      </c>
      <c r="D1665" s="4">
        <v>302</v>
      </c>
      <c r="E1665" s="4">
        <v>0</v>
      </c>
      <c r="F1665" s="5"/>
      <c r="G1665" s="4">
        <v>0</v>
      </c>
    </row>
    <row r="1666" spans="1:7" ht="15.75" customHeight="1" thickBot="1" x14ac:dyDescent="0.3">
      <c r="A1666" s="2" t="s">
        <v>53</v>
      </c>
      <c r="B1666" s="2" t="s">
        <v>54</v>
      </c>
      <c r="C1666" s="3">
        <v>44001</v>
      </c>
      <c r="D1666" s="4">
        <v>310</v>
      </c>
      <c r="E1666" s="4">
        <v>1</v>
      </c>
      <c r="F1666" s="5"/>
      <c r="G1666" s="4">
        <v>1</v>
      </c>
    </row>
    <row r="1667" spans="1:7" ht="15.75" customHeight="1" thickBot="1" x14ac:dyDescent="0.3">
      <c r="A1667" s="2" t="s">
        <v>53</v>
      </c>
      <c r="B1667" s="2" t="s">
        <v>54</v>
      </c>
      <c r="C1667" s="3">
        <v>44002</v>
      </c>
      <c r="D1667" s="4">
        <v>159</v>
      </c>
      <c r="E1667" s="4">
        <v>1</v>
      </c>
      <c r="F1667" s="5"/>
      <c r="G1667" s="4">
        <v>1</v>
      </c>
    </row>
    <row r="1668" spans="1:7" ht="15.75" customHeight="1" thickBot="1" x14ac:dyDescent="0.3">
      <c r="A1668" s="2" t="s">
        <v>53</v>
      </c>
      <c r="B1668" s="2" t="s">
        <v>54</v>
      </c>
      <c r="C1668" s="3">
        <v>44003</v>
      </c>
      <c r="D1668" s="4">
        <v>173</v>
      </c>
      <c r="E1668" s="4">
        <v>0</v>
      </c>
      <c r="F1668" s="5"/>
      <c r="G1668" s="4">
        <v>0</v>
      </c>
    </row>
    <row r="1669" spans="1:7" ht="15.75" customHeight="1" thickBot="1" x14ac:dyDescent="0.3">
      <c r="A1669" s="2" t="s">
        <v>53</v>
      </c>
      <c r="B1669" s="2" t="s">
        <v>54</v>
      </c>
      <c r="C1669" s="3">
        <v>44004</v>
      </c>
      <c r="D1669" s="4">
        <v>345</v>
      </c>
      <c r="E1669" s="4">
        <v>1</v>
      </c>
      <c r="F1669" s="5"/>
      <c r="G1669" s="4">
        <v>1</v>
      </c>
    </row>
    <row r="1670" spans="1:7" ht="15.75" customHeight="1" thickBot="1" x14ac:dyDescent="0.3">
      <c r="A1670" s="2" t="s">
        <v>53</v>
      </c>
      <c r="B1670" s="2" t="s">
        <v>54</v>
      </c>
      <c r="C1670" s="3">
        <v>44005</v>
      </c>
      <c r="D1670" s="4">
        <v>451</v>
      </c>
      <c r="E1670" s="4">
        <v>2</v>
      </c>
      <c r="F1670" s="5"/>
      <c r="G1670" s="4">
        <v>2</v>
      </c>
    </row>
    <row r="1671" spans="1:7" ht="15.75" customHeight="1" thickBot="1" x14ac:dyDescent="0.3">
      <c r="A1671" s="2" t="s">
        <v>53</v>
      </c>
      <c r="B1671" s="2" t="s">
        <v>54</v>
      </c>
      <c r="C1671" s="3">
        <v>44006</v>
      </c>
      <c r="D1671" s="4">
        <v>487</v>
      </c>
      <c r="E1671" s="4">
        <v>3</v>
      </c>
      <c r="F1671" s="5"/>
      <c r="G1671" s="4">
        <v>3</v>
      </c>
    </row>
    <row r="1672" spans="1:7" ht="15.75" customHeight="1" thickBot="1" x14ac:dyDescent="0.3">
      <c r="A1672" s="2" t="s">
        <v>53</v>
      </c>
      <c r="B1672" s="2" t="s">
        <v>54</v>
      </c>
      <c r="C1672" s="3">
        <v>44007</v>
      </c>
      <c r="D1672" s="4">
        <v>516</v>
      </c>
      <c r="E1672" s="4">
        <v>4</v>
      </c>
      <c r="F1672" s="5"/>
      <c r="G1672" s="4">
        <v>4</v>
      </c>
    </row>
    <row r="1673" spans="1:7" ht="15.75" customHeight="1" thickBot="1" x14ac:dyDescent="0.3">
      <c r="A1673" s="2" t="s">
        <v>53</v>
      </c>
      <c r="B1673" s="2" t="s">
        <v>54</v>
      </c>
      <c r="C1673" s="3">
        <v>44008</v>
      </c>
      <c r="D1673" s="4">
        <v>464</v>
      </c>
      <c r="E1673" s="4">
        <v>3</v>
      </c>
      <c r="F1673" s="5"/>
      <c r="G1673" s="4">
        <v>3</v>
      </c>
    </row>
    <row r="1674" spans="1:7" ht="15.75" customHeight="1" thickBot="1" x14ac:dyDescent="0.3">
      <c r="A1674" s="2" t="s">
        <v>53</v>
      </c>
      <c r="B1674" s="2" t="s">
        <v>54</v>
      </c>
      <c r="C1674" s="3">
        <v>44009</v>
      </c>
      <c r="D1674" s="4">
        <v>398</v>
      </c>
      <c r="E1674" s="4">
        <v>3</v>
      </c>
      <c r="F1674" s="5"/>
      <c r="G1674" s="4">
        <v>3</v>
      </c>
    </row>
    <row r="1675" spans="1:7" ht="15.75" customHeight="1" thickBot="1" x14ac:dyDescent="0.3">
      <c r="A1675" s="2" t="s">
        <v>53</v>
      </c>
      <c r="B1675" s="2" t="s">
        <v>54</v>
      </c>
      <c r="C1675" s="3">
        <v>44010</v>
      </c>
      <c r="D1675" s="4">
        <v>385</v>
      </c>
      <c r="E1675" s="4">
        <v>2</v>
      </c>
      <c r="F1675" s="5"/>
      <c r="G1675" s="4">
        <v>2</v>
      </c>
    </row>
    <row r="1676" spans="1:7" ht="15.75" customHeight="1" thickBot="1" x14ac:dyDescent="0.3">
      <c r="A1676" s="2" t="s">
        <v>53</v>
      </c>
      <c r="B1676" s="2" t="s">
        <v>54</v>
      </c>
      <c r="C1676" s="3">
        <v>44011</v>
      </c>
      <c r="D1676" s="4">
        <v>757</v>
      </c>
      <c r="E1676" s="4">
        <v>0</v>
      </c>
      <c r="F1676" s="5"/>
      <c r="G1676" s="4">
        <v>0</v>
      </c>
    </row>
    <row r="1677" spans="1:7" ht="15.75" customHeight="1" thickBot="1" x14ac:dyDescent="0.3">
      <c r="A1677" s="2" t="s">
        <v>53</v>
      </c>
      <c r="B1677" s="2" t="s">
        <v>54</v>
      </c>
      <c r="C1677" s="3">
        <v>44012</v>
      </c>
      <c r="D1677" s="4">
        <v>786</v>
      </c>
      <c r="E1677" s="4">
        <v>1</v>
      </c>
      <c r="F1677" s="5"/>
      <c r="G1677" s="4">
        <v>1</v>
      </c>
    </row>
    <row r="1678" spans="1:7" ht="15.75" customHeight="1" thickBot="1" x14ac:dyDescent="0.3">
      <c r="A1678" s="2" t="s">
        <v>53</v>
      </c>
      <c r="B1678" s="2" t="s">
        <v>54</v>
      </c>
      <c r="C1678" s="3">
        <v>44013</v>
      </c>
      <c r="D1678" s="4">
        <v>972</v>
      </c>
      <c r="E1678" s="4">
        <v>3</v>
      </c>
      <c r="F1678" s="5"/>
      <c r="G1678" s="4">
        <v>3</v>
      </c>
    </row>
    <row r="1679" spans="1:7" ht="15.75" customHeight="1" thickBot="1" x14ac:dyDescent="0.3">
      <c r="A1679" s="2" t="s">
        <v>53</v>
      </c>
      <c r="B1679" s="2" t="s">
        <v>54</v>
      </c>
      <c r="C1679" s="3">
        <v>44014</v>
      </c>
      <c r="D1679" s="4">
        <v>1146</v>
      </c>
      <c r="E1679" s="4">
        <v>1</v>
      </c>
      <c r="F1679" s="5"/>
      <c r="G1679" s="4">
        <v>1</v>
      </c>
    </row>
    <row r="1680" spans="1:7" ht="15.75" customHeight="1" thickBot="1" x14ac:dyDescent="0.3">
      <c r="A1680" s="2" t="s">
        <v>53</v>
      </c>
      <c r="B1680" s="2" t="s">
        <v>54</v>
      </c>
      <c r="C1680" s="3">
        <v>44015</v>
      </c>
      <c r="D1680" s="4">
        <v>939</v>
      </c>
      <c r="E1680" s="4">
        <v>3</v>
      </c>
      <c r="F1680" s="5"/>
      <c r="G1680" s="4">
        <v>3</v>
      </c>
    </row>
    <row r="1681" spans="1:7" ht="15.75" customHeight="1" thickBot="1" x14ac:dyDescent="0.3">
      <c r="A1681" s="2" t="s">
        <v>53</v>
      </c>
      <c r="B1681" s="2" t="s">
        <v>54</v>
      </c>
      <c r="C1681" s="3">
        <v>44016</v>
      </c>
      <c r="D1681" s="4">
        <v>821</v>
      </c>
      <c r="E1681" s="4">
        <v>5</v>
      </c>
      <c r="F1681" s="5"/>
      <c r="G1681" s="4">
        <v>5</v>
      </c>
    </row>
    <row r="1682" spans="1:7" ht="15.75" customHeight="1" thickBot="1" x14ac:dyDescent="0.3">
      <c r="A1682" s="2" t="s">
        <v>53</v>
      </c>
      <c r="B1682" s="2" t="s">
        <v>54</v>
      </c>
      <c r="C1682" s="3">
        <v>44017</v>
      </c>
      <c r="D1682" s="4">
        <v>831</v>
      </c>
      <c r="E1682" s="4">
        <v>2</v>
      </c>
      <c r="F1682" s="5"/>
      <c r="G1682" s="4">
        <v>2</v>
      </c>
    </row>
    <row r="1683" spans="1:7" ht="15.75" customHeight="1" thickBot="1" x14ac:dyDescent="0.3">
      <c r="A1683" s="2" t="s">
        <v>53</v>
      </c>
      <c r="B1683" s="2" t="s">
        <v>54</v>
      </c>
      <c r="C1683" s="3">
        <v>44018</v>
      </c>
      <c r="D1683" s="4">
        <v>1134</v>
      </c>
      <c r="E1683" s="4">
        <v>8</v>
      </c>
      <c r="F1683" s="5"/>
      <c r="G1683" s="4">
        <v>8</v>
      </c>
    </row>
    <row r="1684" spans="1:7" ht="15.75" customHeight="1" thickBot="1" x14ac:dyDescent="0.3">
      <c r="A1684" s="2" t="s">
        <v>53</v>
      </c>
      <c r="B1684" s="2" t="s">
        <v>54</v>
      </c>
      <c r="C1684" s="3">
        <v>44019</v>
      </c>
      <c r="D1684" s="4">
        <v>1390</v>
      </c>
      <c r="E1684" s="4">
        <v>5</v>
      </c>
      <c r="F1684" s="5"/>
      <c r="G1684" s="4">
        <v>5</v>
      </c>
    </row>
    <row r="1685" spans="1:7" ht="15.75" customHeight="1" thickBot="1" x14ac:dyDescent="0.3">
      <c r="A1685" s="2" t="s">
        <v>53</v>
      </c>
      <c r="B1685" s="2" t="s">
        <v>54</v>
      </c>
      <c r="C1685" s="3">
        <v>44020</v>
      </c>
      <c r="D1685" s="4">
        <v>1327</v>
      </c>
      <c r="E1685" s="4">
        <v>5</v>
      </c>
      <c r="F1685" s="5"/>
      <c r="G1685" s="4">
        <v>5</v>
      </c>
    </row>
    <row r="1686" spans="1:7" ht="15.75" customHeight="1" thickBot="1" x14ac:dyDescent="0.3">
      <c r="A1686" s="2" t="s">
        <v>53</v>
      </c>
      <c r="B1686" s="2" t="s">
        <v>54</v>
      </c>
      <c r="C1686" s="3">
        <v>44021</v>
      </c>
      <c r="D1686" s="4">
        <v>1525</v>
      </c>
      <c r="E1686" s="4">
        <v>5</v>
      </c>
      <c r="F1686" s="5"/>
      <c r="G1686" s="4">
        <v>5</v>
      </c>
    </row>
    <row r="1687" spans="1:7" ht="15.75" customHeight="1" thickBot="1" x14ac:dyDescent="0.3">
      <c r="A1687" s="2" t="s">
        <v>53</v>
      </c>
      <c r="B1687" s="2" t="s">
        <v>54</v>
      </c>
      <c r="C1687" s="3">
        <v>44022</v>
      </c>
      <c r="D1687" s="4">
        <v>1409</v>
      </c>
      <c r="E1687" s="4">
        <v>4</v>
      </c>
      <c r="F1687" s="5"/>
      <c r="G1687" s="4">
        <v>4</v>
      </c>
    </row>
    <row r="1688" spans="1:7" ht="15.75" customHeight="1" thickBot="1" x14ac:dyDescent="0.3">
      <c r="A1688" s="2" t="s">
        <v>53</v>
      </c>
      <c r="B1688" s="2" t="s">
        <v>54</v>
      </c>
      <c r="C1688" s="3">
        <v>44023</v>
      </c>
      <c r="D1688" s="4">
        <v>1168</v>
      </c>
      <c r="E1688" s="4">
        <v>5</v>
      </c>
      <c r="F1688" s="5"/>
      <c r="G1688" s="4">
        <v>5</v>
      </c>
    </row>
    <row r="1689" spans="1:7" ht="15.75" customHeight="1" thickBot="1" x14ac:dyDescent="0.3">
      <c r="A1689" s="2" t="s">
        <v>53</v>
      </c>
      <c r="B1689" s="2" t="s">
        <v>54</v>
      </c>
      <c r="C1689" s="3">
        <v>44024</v>
      </c>
      <c r="D1689" s="4">
        <v>1238</v>
      </c>
      <c r="E1689" s="4">
        <v>7</v>
      </c>
      <c r="F1689" s="5"/>
      <c r="G1689" s="4">
        <v>7</v>
      </c>
    </row>
    <row r="1690" spans="1:7" ht="15.75" customHeight="1" thickBot="1" x14ac:dyDescent="0.3">
      <c r="A1690" s="2" t="s">
        <v>53</v>
      </c>
      <c r="B1690" s="2" t="s">
        <v>54</v>
      </c>
      <c r="C1690" s="3">
        <v>44025</v>
      </c>
      <c r="D1690" s="4">
        <v>1720</v>
      </c>
      <c r="E1690" s="4">
        <v>4</v>
      </c>
      <c r="F1690" s="5"/>
      <c r="G1690" s="4">
        <v>4</v>
      </c>
    </row>
    <row r="1691" spans="1:7" ht="15.75" customHeight="1" thickBot="1" x14ac:dyDescent="0.3">
      <c r="A1691" s="2" t="s">
        <v>53</v>
      </c>
      <c r="B1691" s="2" t="s">
        <v>54</v>
      </c>
      <c r="C1691" s="3">
        <v>44026</v>
      </c>
      <c r="D1691" s="4">
        <v>1604</v>
      </c>
      <c r="E1691" s="4">
        <v>7</v>
      </c>
      <c r="F1691" s="5"/>
      <c r="G1691" s="4">
        <v>7</v>
      </c>
    </row>
    <row r="1692" spans="1:7" ht="15.75" customHeight="1" thickBot="1" x14ac:dyDescent="0.3">
      <c r="A1692" s="2" t="s">
        <v>53</v>
      </c>
      <c r="B1692" s="2" t="s">
        <v>54</v>
      </c>
      <c r="C1692" s="3">
        <v>44027</v>
      </c>
      <c r="D1692" s="4">
        <v>1877</v>
      </c>
      <c r="E1692" s="4">
        <v>6</v>
      </c>
      <c r="F1692" s="5"/>
      <c r="G1692" s="4">
        <v>6</v>
      </c>
    </row>
    <row r="1693" spans="1:7" ht="15.75" customHeight="1" thickBot="1" x14ac:dyDescent="0.3">
      <c r="A1693" s="2" t="s">
        <v>53</v>
      </c>
      <c r="B1693" s="2" t="s">
        <v>54</v>
      </c>
      <c r="C1693" s="3">
        <v>44028</v>
      </c>
      <c r="D1693" s="4">
        <v>1939</v>
      </c>
      <c r="E1693" s="4">
        <v>9</v>
      </c>
      <c r="F1693" s="5"/>
      <c r="G1693" s="4">
        <v>9</v>
      </c>
    </row>
    <row r="1694" spans="1:7" ht="15.75" customHeight="1" thickBot="1" x14ac:dyDescent="0.3">
      <c r="A1694" s="2" t="s">
        <v>53</v>
      </c>
      <c r="B1694" s="2" t="s">
        <v>54</v>
      </c>
      <c r="C1694" s="3">
        <v>44029</v>
      </c>
      <c r="D1694" s="4">
        <v>1605</v>
      </c>
      <c r="E1694" s="4">
        <v>12</v>
      </c>
      <c r="F1694" s="5"/>
      <c r="G1694" s="4">
        <v>12</v>
      </c>
    </row>
    <row r="1695" spans="1:7" ht="15.75" customHeight="1" thickBot="1" x14ac:dyDescent="0.3">
      <c r="A1695" s="2" t="s">
        <v>53</v>
      </c>
      <c r="B1695" s="2" t="s">
        <v>54</v>
      </c>
      <c r="C1695" s="3">
        <v>44030</v>
      </c>
      <c r="D1695" s="4">
        <v>1448</v>
      </c>
      <c r="E1695" s="4">
        <v>8</v>
      </c>
      <c r="F1695" s="5"/>
      <c r="G1695" s="4">
        <v>8</v>
      </c>
    </row>
    <row r="1696" spans="1:7" ht="15.75" customHeight="1" thickBot="1" x14ac:dyDescent="0.3">
      <c r="A1696" s="2" t="s">
        <v>53</v>
      </c>
      <c r="B1696" s="2" t="s">
        <v>54</v>
      </c>
      <c r="C1696" s="3">
        <v>44031</v>
      </c>
      <c r="D1696" s="4">
        <v>1016</v>
      </c>
      <c r="E1696" s="4">
        <v>10</v>
      </c>
      <c r="F1696" s="5"/>
      <c r="G1696" s="4">
        <v>10</v>
      </c>
    </row>
    <row r="1697" spans="1:7" ht="15.75" customHeight="1" thickBot="1" x14ac:dyDescent="0.3">
      <c r="A1697" s="2" t="s">
        <v>53</v>
      </c>
      <c r="B1697" s="2" t="s">
        <v>54</v>
      </c>
      <c r="C1697" s="3">
        <v>44032</v>
      </c>
      <c r="D1697" s="4">
        <v>1887</v>
      </c>
      <c r="E1697" s="4">
        <v>12</v>
      </c>
      <c r="F1697" s="5"/>
      <c r="G1697" s="4">
        <v>12</v>
      </c>
    </row>
    <row r="1698" spans="1:7" ht="15.75" customHeight="1" thickBot="1" x14ac:dyDescent="0.3">
      <c r="A1698" s="2" t="s">
        <v>53</v>
      </c>
      <c r="B1698" s="2" t="s">
        <v>54</v>
      </c>
      <c r="C1698" s="3">
        <v>44033</v>
      </c>
      <c r="D1698" s="4">
        <v>2006</v>
      </c>
      <c r="E1698" s="4">
        <v>9</v>
      </c>
      <c r="F1698" s="5"/>
      <c r="G1698" s="4">
        <v>9</v>
      </c>
    </row>
    <row r="1699" spans="1:7" ht="15.75" customHeight="1" thickBot="1" x14ac:dyDescent="0.3">
      <c r="A1699" s="2" t="s">
        <v>53</v>
      </c>
      <c r="B1699" s="2" t="s">
        <v>54</v>
      </c>
      <c r="C1699" s="3">
        <v>44034</v>
      </c>
      <c r="D1699" s="4">
        <v>2044</v>
      </c>
      <c r="E1699" s="4">
        <v>6</v>
      </c>
      <c r="F1699" s="5"/>
      <c r="G1699" s="4">
        <v>6</v>
      </c>
    </row>
    <row r="1700" spans="1:7" ht="15.75" customHeight="1" thickBot="1" x14ac:dyDescent="0.3">
      <c r="A1700" s="2" t="s">
        <v>53</v>
      </c>
      <c r="B1700" s="2" t="s">
        <v>54</v>
      </c>
      <c r="C1700" s="3">
        <v>44035</v>
      </c>
      <c r="D1700" s="4">
        <v>1990</v>
      </c>
      <c r="E1700" s="4">
        <v>16</v>
      </c>
      <c r="F1700" s="5"/>
      <c r="G1700" s="4">
        <v>16</v>
      </c>
    </row>
    <row r="1701" spans="1:7" ht="15.75" customHeight="1" thickBot="1" x14ac:dyDescent="0.3">
      <c r="A1701" s="2" t="s">
        <v>53</v>
      </c>
      <c r="B1701" s="2" t="s">
        <v>54</v>
      </c>
      <c r="C1701" s="3">
        <v>44036</v>
      </c>
      <c r="D1701" s="4">
        <v>1830</v>
      </c>
      <c r="E1701" s="4">
        <v>8</v>
      </c>
      <c r="F1701" s="5"/>
      <c r="G1701" s="4">
        <v>8</v>
      </c>
    </row>
    <row r="1702" spans="1:7" ht="15.75" customHeight="1" thickBot="1" x14ac:dyDescent="0.3">
      <c r="A1702" s="2" t="s">
        <v>53</v>
      </c>
      <c r="B1702" s="2" t="s">
        <v>54</v>
      </c>
      <c r="C1702" s="3">
        <v>44037</v>
      </c>
      <c r="D1702" s="4">
        <v>1112</v>
      </c>
      <c r="E1702" s="4">
        <v>7</v>
      </c>
      <c r="F1702" s="5"/>
      <c r="G1702" s="4">
        <v>7</v>
      </c>
    </row>
    <row r="1703" spans="1:7" ht="15.75" customHeight="1" thickBot="1" x14ac:dyDescent="0.3">
      <c r="A1703" s="2" t="s">
        <v>53</v>
      </c>
      <c r="B1703" s="2" t="s">
        <v>54</v>
      </c>
      <c r="C1703" s="3">
        <v>44038</v>
      </c>
      <c r="D1703" s="4">
        <v>1042</v>
      </c>
      <c r="E1703" s="4">
        <v>11</v>
      </c>
      <c r="F1703" s="5"/>
      <c r="G1703" s="4">
        <v>11</v>
      </c>
    </row>
    <row r="1704" spans="1:7" ht="15.75" customHeight="1" thickBot="1" x14ac:dyDescent="0.3">
      <c r="A1704" s="2" t="s">
        <v>53</v>
      </c>
      <c r="B1704" s="2" t="s">
        <v>54</v>
      </c>
      <c r="C1704" s="3">
        <v>44039</v>
      </c>
      <c r="D1704" s="4">
        <v>2048</v>
      </c>
      <c r="E1704" s="4">
        <v>7</v>
      </c>
      <c r="F1704" s="5"/>
      <c r="G1704" s="4">
        <v>7</v>
      </c>
    </row>
    <row r="1705" spans="1:7" ht="15.75" customHeight="1" thickBot="1" x14ac:dyDescent="0.3">
      <c r="A1705" s="2" t="s">
        <v>53</v>
      </c>
      <c r="B1705" s="2" t="s">
        <v>54</v>
      </c>
      <c r="C1705" s="3">
        <v>44040</v>
      </c>
      <c r="D1705" s="4">
        <v>2125</v>
      </c>
      <c r="E1705" s="4">
        <v>8</v>
      </c>
      <c r="F1705" s="5"/>
      <c r="G1705" s="4">
        <v>8</v>
      </c>
    </row>
    <row r="1706" spans="1:7" ht="15.75" customHeight="1" thickBot="1" x14ac:dyDescent="0.3">
      <c r="A1706" s="2" t="s">
        <v>53</v>
      </c>
      <c r="B1706" s="2" t="s">
        <v>54</v>
      </c>
      <c r="C1706" s="3">
        <v>44041</v>
      </c>
      <c r="D1706" s="4">
        <v>1954</v>
      </c>
      <c r="E1706" s="4">
        <v>15</v>
      </c>
      <c r="F1706" s="5"/>
      <c r="G1706" s="4">
        <v>15</v>
      </c>
    </row>
    <row r="1707" spans="1:7" ht="15.75" customHeight="1" thickBot="1" x14ac:dyDescent="0.3">
      <c r="A1707" s="2" t="s">
        <v>53</v>
      </c>
      <c r="B1707" s="2" t="s">
        <v>54</v>
      </c>
      <c r="C1707" s="3">
        <v>44042</v>
      </c>
      <c r="D1707" s="4">
        <v>1787</v>
      </c>
      <c r="E1707" s="4">
        <v>15</v>
      </c>
      <c r="F1707" s="5"/>
      <c r="G1707" s="4">
        <v>15</v>
      </c>
    </row>
    <row r="1708" spans="1:7" ht="15.75" customHeight="1" thickBot="1" x14ac:dyDescent="0.3">
      <c r="A1708" s="2" t="s">
        <v>53</v>
      </c>
      <c r="B1708" s="2" t="s">
        <v>54</v>
      </c>
      <c r="C1708" s="3">
        <v>44043</v>
      </c>
      <c r="D1708" s="4">
        <v>1362</v>
      </c>
      <c r="E1708" s="4">
        <v>14</v>
      </c>
      <c r="F1708" s="5"/>
      <c r="G1708" s="4">
        <v>14</v>
      </c>
    </row>
    <row r="1709" spans="1:7" ht="15.75" customHeight="1" thickBot="1" x14ac:dyDescent="0.3">
      <c r="A1709" s="2" t="s">
        <v>53</v>
      </c>
      <c r="B1709" s="2" t="s">
        <v>54</v>
      </c>
      <c r="C1709" s="3">
        <v>44044</v>
      </c>
      <c r="D1709" s="4">
        <v>625</v>
      </c>
      <c r="E1709" s="4">
        <v>14</v>
      </c>
      <c r="F1709" s="5"/>
      <c r="G1709" s="4">
        <v>14</v>
      </c>
    </row>
    <row r="1710" spans="1:7" ht="15.75" customHeight="1" thickBot="1" x14ac:dyDescent="0.3">
      <c r="A1710" s="2" t="s">
        <v>53</v>
      </c>
      <c r="B1710" s="2" t="s">
        <v>54</v>
      </c>
      <c r="C1710" s="3">
        <v>44045</v>
      </c>
      <c r="D1710" s="4">
        <v>708</v>
      </c>
      <c r="E1710" s="4">
        <v>11</v>
      </c>
      <c r="F1710" s="5"/>
      <c r="G1710" s="4">
        <v>11</v>
      </c>
    </row>
    <row r="1711" spans="1:7" ht="15.75" customHeight="1" thickBot="1" x14ac:dyDescent="0.3">
      <c r="A1711" s="2" t="s">
        <v>53</v>
      </c>
      <c r="B1711" s="2" t="s">
        <v>54</v>
      </c>
      <c r="C1711" s="3">
        <v>44046</v>
      </c>
      <c r="D1711" s="4">
        <v>1800</v>
      </c>
      <c r="E1711" s="4">
        <v>15</v>
      </c>
      <c r="F1711" s="5"/>
      <c r="G1711" s="4">
        <v>15</v>
      </c>
    </row>
    <row r="1712" spans="1:7" ht="15.75" customHeight="1" thickBot="1" x14ac:dyDescent="0.3">
      <c r="A1712" s="2" t="s">
        <v>53</v>
      </c>
      <c r="B1712" s="2" t="s">
        <v>54</v>
      </c>
      <c r="C1712" s="3">
        <v>44047</v>
      </c>
      <c r="D1712" s="4">
        <v>1729</v>
      </c>
      <c r="E1712" s="4">
        <v>11</v>
      </c>
      <c r="F1712" s="5"/>
      <c r="G1712" s="4">
        <v>11</v>
      </c>
    </row>
    <row r="1713" spans="1:7" ht="15.75" customHeight="1" thickBot="1" x14ac:dyDescent="0.3">
      <c r="A1713" s="2" t="s">
        <v>53</v>
      </c>
      <c r="B1713" s="2" t="s">
        <v>54</v>
      </c>
      <c r="C1713" s="3">
        <v>44048</v>
      </c>
      <c r="D1713" s="4">
        <v>1690</v>
      </c>
      <c r="E1713" s="4">
        <v>10</v>
      </c>
      <c r="F1713" s="5"/>
      <c r="G1713" s="4">
        <v>10</v>
      </c>
    </row>
    <row r="1714" spans="1:7" ht="15.75" customHeight="1" thickBot="1" x14ac:dyDescent="0.3">
      <c r="A1714" s="2" t="s">
        <v>53</v>
      </c>
      <c r="B1714" s="2" t="s">
        <v>54</v>
      </c>
      <c r="C1714" s="3">
        <v>44049</v>
      </c>
      <c r="D1714" s="4">
        <v>1677</v>
      </c>
      <c r="E1714" s="4">
        <v>9</v>
      </c>
      <c r="F1714" s="5"/>
      <c r="G1714" s="4">
        <v>9</v>
      </c>
    </row>
    <row r="1715" spans="1:7" ht="15.75" customHeight="1" thickBot="1" x14ac:dyDescent="0.3">
      <c r="A1715" s="2" t="s">
        <v>53</v>
      </c>
      <c r="B1715" s="2" t="s">
        <v>54</v>
      </c>
      <c r="C1715" s="3">
        <v>44050</v>
      </c>
      <c r="D1715" s="4">
        <v>1764</v>
      </c>
      <c r="E1715" s="4">
        <v>12</v>
      </c>
      <c r="F1715" s="5"/>
      <c r="G1715" s="4">
        <v>12</v>
      </c>
    </row>
    <row r="1716" spans="1:7" ht="15.75" customHeight="1" thickBot="1" x14ac:dyDescent="0.3">
      <c r="A1716" s="2" t="s">
        <v>53</v>
      </c>
      <c r="B1716" s="2" t="s">
        <v>54</v>
      </c>
      <c r="C1716" s="3">
        <v>44051</v>
      </c>
      <c r="D1716" s="4">
        <v>754</v>
      </c>
      <c r="E1716" s="4">
        <v>13</v>
      </c>
      <c r="F1716" s="5"/>
      <c r="G1716" s="4">
        <v>13</v>
      </c>
    </row>
    <row r="1717" spans="1:7" ht="15.75" customHeight="1" thickBot="1" x14ac:dyDescent="0.3">
      <c r="A1717" s="2" t="s">
        <v>53</v>
      </c>
      <c r="B1717" s="2" t="s">
        <v>54</v>
      </c>
      <c r="C1717" s="3">
        <v>44052</v>
      </c>
      <c r="D1717" s="4">
        <v>924</v>
      </c>
      <c r="E1717" s="4">
        <v>7</v>
      </c>
      <c r="F1717" s="5"/>
      <c r="G1717" s="4">
        <v>7</v>
      </c>
    </row>
    <row r="1718" spans="1:7" ht="15.75" customHeight="1" thickBot="1" x14ac:dyDescent="0.3">
      <c r="A1718" s="2" t="s">
        <v>53</v>
      </c>
      <c r="B1718" s="2" t="s">
        <v>54</v>
      </c>
      <c r="C1718" s="3">
        <v>44053</v>
      </c>
      <c r="D1718" s="4">
        <v>1704</v>
      </c>
      <c r="E1718" s="4">
        <v>15</v>
      </c>
      <c r="F1718" s="5"/>
      <c r="G1718" s="4">
        <v>15</v>
      </c>
    </row>
    <row r="1719" spans="1:7" ht="15.75" customHeight="1" thickBot="1" x14ac:dyDescent="0.3">
      <c r="A1719" s="2" t="s">
        <v>53</v>
      </c>
      <c r="B1719" s="2" t="s">
        <v>54</v>
      </c>
      <c r="C1719" s="3">
        <v>44054</v>
      </c>
      <c r="D1719" s="4">
        <v>1823</v>
      </c>
      <c r="E1719" s="4">
        <v>11</v>
      </c>
      <c r="F1719" s="5"/>
      <c r="G1719" s="4">
        <v>11</v>
      </c>
    </row>
    <row r="1720" spans="1:7" ht="15.75" customHeight="1" thickBot="1" x14ac:dyDescent="0.3">
      <c r="A1720" s="2" t="s">
        <v>53</v>
      </c>
      <c r="B1720" s="2" t="s">
        <v>54</v>
      </c>
      <c r="C1720" s="3">
        <v>44055</v>
      </c>
      <c r="D1720" s="4">
        <v>1622</v>
      </c>
      <c r="E1720" s="4">
        <v>15</v>
      </c>
      <c r="F1720" s="5"/>
      <c r="G1720" s="4">
        <v>15</v>
      </c>
    </row>
    <row r="1721" spans="1:7" ht="15.75" customHeight="1" thickBot="1" x14ac:dyDescent="0.3">
      <c r="A1721" s="2" t="s">
        <v>53</v>
      </c>
      <c r="B1721" s="2" t="s">
        <v>54</v>
      </c>
      <c r="C1721" s="3">
        <v>44056</v>
      </c>
      <c r="D1721" s="4">
        <v>1643</v>
      </c>
      <c r="E1721" s="4">
        <v>16</v>
      </c>
      <c r="F1721" s="5"/>
      <c r="G1721" s="4">
        <v>16</v>
      </c>
    </row>
    <row r="1722" spans="1:7" ht="15.75" customHeight="1" thickBot="1" x14ac:dyDescent="0.3">
      <c r="A1722" s="2" t="s">
        <v>53</v>
      </c>
      <c r="B1722" s="2" t="s">
        <v>54</v>
      </c>
      <c r="C1722" s="3">
        <v>44057</v>
      </c>
      <c r="D1722" s="4">
        <v>1388</v>
      </c>
      <c r="E1722" s="4">
        <v>12</v>
      </c>
      <c r="F1722" s="5"/>
      <c r="G1722" s="4">
        <v>12</v>
      </c>
    </row>
    <row r="1723" spans="1:7" ht="15.75" customHeight="1" thickBot="1" x14ac:dyDescent="0.3">
      <c r="A1723" s="2" t="s">
        <v>53</v>
      </c>
      <c r="B1723" s="2" t="s">
        <v>54</v>
      </c>
      <c r="C1723" s="3">
        <v>44058</v>
      </c>
      <c r="D1723" s="4">
        <v>757</v>
      </c>
      <c r="E1723" s="4">
        <v>10</v>
      </c>
      <c r="F1723" s="5"/>
      <c r="G1723" s="4">
        <v>10</v>
      </c>
    </row>
    <row r="1724" spans="1:7" ht="15.75" customHeight="1" thickBot="1" x14ac:dyDescent="0.3">
      <c r="A1724" s="2" t="s">
        <v>53</v>
      </c>
      <c r="B1724" s="2" t="s">
        <v>54</v>
      </c>
      <c r="C1724" s="3">
        <v>44059</v>
      </c>
      <c r="D1724" s="4">
        <v>1068</v>
      </c>
      <c r="E1724" s="4">
        <v>19</v>
      </c>
      <c r="F1724" s="5"/>
      <c r="G1724" s="4">
        <v>19</v>
      </c>
    </row>
    <row r="1725" spans="1:7" ht="15.75" customHeight="1" thickBot="1" x14ac:dyDescent="0.3">
      <c r="A1725" s="2" t="s">
        <v>53</v>
      </c>
      <c r="B1725" s="2" t="s">
        <v>54</v>
      </c>
      <c r="C1725" s="3">
        <v>44060</v>
      </c>
      <c r="D1725" s="4">
        <v>1650</v>
      </c>
      <c r="E1725" s="4">
        <v>4</v>
      </c>
      <c r="F1725" s="5"/>
      <c r="G1725" s="4">
        <v>4</v>
      </c>
    </row>
    <row r="1726" spans="1:7" ht="15.75" customHeight="1" thickBot="1" x14ac:dyDescent="0.3">
      <c r="A1726" s="2" t="s">
        <v>53</v>
      </c>
      <c r="B1726" s="2" t="s">
        <v>54</v>
      </c>
      <c r="C1726" s="3">
        <v>44061</v>
      </c>
      <c r="D1726" s="4">
        <v>1649</v>
      </c>
      <c r="E1726" s="4">
        <v>14</v>
      </c>
      <c r="F1726" s="5"/>
      <c r="G1726" s="4">
        <v>14</v>
      </c>
    </row>
    <row r="1727" spans="1:7" ht="15.75" customHeight="1" thickBot="1" x14ac:dyDescent="0.3">
      <c r="A1727" s="2" t="s">
        <v>53</v>
      </c>
      <c r="B1727" s="2" t="s">
        <v>54</v>
      </c>
      <c r="C1727" s="3">
        <v>44062</v>
      </c>
      <c r="D1727" s="4">
        <v>1640</v>
      </c>
      <c r="E1727" s="4">
        <v>12</v>
      </c>
      <c r="F1727" s="5"/>
      <c r="G1727" s="4">
        <v>12</v>
      </c>
    </row>
    <row r="1728" spans="1:7" ht="15.75" customHeight="1" thickBot="1" x14ac:dyDescent="0.3">
      <c r="A1728" s="2" t="s">
        <v>53</v>
      </c>
      <c r="B1728" s="2" t="s">
        <v>54</v>
      </c>
      <c r="C1728" s="3">
        <v>44063</v>
      </c>
      <c r="D1728" s="4">
        <v>1487</v>
      </c>
      <c r="E1728" s="4">
        <v>12</v>
      </c>
      <c r="F1728" s="5"/>
      <c r="G1728" s="4">
        <v>12</v>
      </c>
    </row>
    <row r="1729" spans="1:7" ht="15.75" customHeight="1" thickBot="1" x14ac:dyDescent="0.3">
      <c r="A1729" s="2" t="s">
        <v>53</v>
      </c>
      <c r="B1729" s="2" t="s">
        <v>54</v>
      </c>
      <c r="C1729" s="3">
        <v>44064</v>
      </c>
      <c r="D1729" s="4">
        <v>1493</v>
      </c>
      <c r="E1729" s="4">
        <v>13</v>
      </c>
      <c r="F1729" s="5"/>
      <c r="G1729" s="4">
        <v>13</v>
      </c>
    </row>
    <row r="1730" spans="1:7" ht="15.75" customHeight="1" thickBot="1" x14ac:dyDescent="0.3">
      <c r="A1730" s="2" t="s">
        <v>53</v>
      </c>
      <c r="B1730" s="2" t="s">
        <v>54</v>
      </c>
      <c r="C1730" s="3">
        <v>44065</v>
      </c>
      <c r="D1730" s="4">
        <v>711</v>
      </c>
      <c r="E1730" s="4">
        <v>10</v>
      </c>
      <c r="F1730" s="5"/>
      <c r="G1730" s="4">
        <v>10</v>
      </c>
    </row>
    <row r="1731" spans="1:7" ht="15.75" customHeight="1" thickBot="1" x14ac:dyDescent="0.3">
      <c r="A1731" s="2" t="s">
        <v>53</v>
      </c>
      <c r="B1731" s="2" t="s">
        <v>54</v>
      </c>
      <c r="C1731" s="3">
        <v>44066</v>
      </c>
      <c r="D1731" s="4">
        <v>965</v>
      </c>
      <c r="E1731" s="4">
        <v>13</v>
      </c>
      <c r="F1731" s="5"/>
      <c r="G1731" s="4">
        <v>13</v>
      </c>
    </row>
    <row r="1732" spans="1:7" ht="15.75" customHeight="1" thickBot="1" x14ac:dyDescent="0.3">
      <c r="A1732" s="2" t="s">
        <v>53</v>
      </c>
      <c r="B1732" s="2" t="s">
        <v>54</v>
      </c>
      <c r="C1732" s="3">
        <v>44067</v>
      </c>
      <c r="D1732" s="4">
        <v>1900</v>
      </c>
      <c r="E1732" s="4">
        <v>16</v>
      </c>
      <c r="F1732" s="5"/>
      <c r="G1732" s="4">
        <v>16</v>
      </c>
    </row>
    <row r="1733" spans="1:7" ht="15.75" customHeight="1" thickBot="1" x14ac:dyDescent="0.3">
      <c r="A1733" s="2" t="s">
        <v>53</v>
      </c>
      <c r="B1733" s="2" t="s">
        <v>54</v>
      </c>
      <c r="C1733" s="3">
        <v>44068</v>
      </c>
      <c r="D1733" s="4">
        <v>1956</v>
      </c>
      <c r="E1733" s="4">
        <v>19</v>
      </c>
      <c r="F1733" s="5"/>
      <c r="G1733" s="4">
        <v>19</v>
      </c>
    </row>
    <row r="1734" spans="1:7" ht="15.75" customHeight="1" thickBot="1" x14ac:dyDescent="0.3">
      <c r="A1734" s="2" t="s">
        <v>53</v>
      </c>
      <c r="B1734" s="2" t="s">
        <v>54</v>
      </c>
      <c r="C1734" s="3">
        <v>44069</v>
      </c>
      <c r="D1734" s="4">
        <v>1953</v>
      </c>
      <c r="E1734" s="4">
        <v>11</v>
      </c>
      <c r="F1734" s="5"/>
      <c r="G1734" s="4">
        <v>11</v>
      </c>
    </row>
    <row r="1735" spans="1:7" ht="15.75" customHeight="1" thickBot="1" x14ac:dyDescent="0.3">
      <c r="A1735" s="2" t="s">
        <v>53</v>
      </c>
      <c r="B1735" s="2" t="s">
        <v>54</v>
      </c>
      <c r="C1735" s="3">
        <v>44070</v>
      </c>
      <c r="D1735" s="4">
        <v>2071</v>
      </c>
      <c r="E1735" s="4">
        <v>11</v>
      </c>
      <c r="F1735" s="5"/>
      <c r="G1735" s="4">
        <v>11</v>
      </c>
    </row>
    <row r="1736" spans="1:7" ht="15.75" customHeight="1" thickBot="1" x14ac:dyDescent="0.3">
      <c r="A1736" s="2" t="s">
        <v>53</v>
      </c>
      <c r="B1736" s="2" t="s">
        <v>54</v>
      </c>
      <c r="C1736" s="3">
        <v>44071</v>
      </c>
      <c r="D1736" s="4">
        <v>1832</v>
      </c>
      <c r="E1736" s="4">
        <v>12</v>
      </c>
      <c r="F1736" s="5"/>
      <c r="G1736" s="4">
        <v>12</v>
      </c>
    </row>
    <row r="1737" spans="1:7" ht="15.75" customHeight="1" thickBot="1" x14ac:dyDescent="0.3">
      <c r="A1737" s="2" t="s">
        <v>53</v>
      </c>
      <c r="B1737" s="2" t="s">
        <v>54</v>
      </c>
      <c r="C1737" s="3">
        <v>44072</v>
      </c>
      <c r="D1737" s="4">
        <v>910</v>
      </c>
      <c r="E1737" s="4">
        <v>5</v>
      </c>
      <c r="F1737" s="5"/>
      <c r="G1737" s="4">
        <v>5</v>
      </c>
    </row>
    <row r="1738" spans="1:7" ht="15.75" customHeight="1" thickBot="1" x14ac:dyDescent="0.3">
      <c r="A1738" s="2" t="s">
        <v>53</v>
      </c>
      <c r="B1738" s="2" t="s">
        <v>54</v>
      </c>
      <c r="C1738" s="3">
        <v>44073</v>
      </c>
      <c r="D1738" s="4">
        <v>1101</v>
      </c>
      <c r="E1738" s="4">
        <v>14</v>
      </c>
      <c r="F1738" s="5"/>
      <c r="G1738" s="4">
        <v>14</v>
      </c>
    </row>
    <row r="1739" spans="1:7" ht="15.75" customHeight="1" thickBot="1" x14ac:dyDescent="0.3">
      <c r="A1739" s="2" t="s">
        <v>53</v>
      </c>
      <c r="B1739" s="2" t="s">
        <v>54</v>
      </c>
      <c r="C1739" s="3">
        <v>44074</v>
      </c>
      <c r="D1739" s="4">
        <v>2178</v>
      </c>
      <c r="E1739" s="4">
        <v>23</v>
      </c>
      <c r="F1739" s="5"/>
      <c r="G1739" s="4">
        <v>23</v>
      </c>
    </row>
    <row r="1740" spans="1:7" ht="15.75" customHeight="1" thickBot="1" x14ac:dyDescent="0.3">
      <c r="A1740" s="2" t="s">
        <v>53</v>
      </c>
      <c r="B1740" s="2" t="s">
        <v>54</v>
      </c>
      <c r="C1740" s="3">
        <v>44075</v>
      </c>
      <c r="D1740" s="4">
        <v>2252</v>
      </c>
      <c r="E1740" s="4">
        <v>15</v>
      </c>
      <c r="F1740" s="5"/>
      <c r="G1740" s="4">
        <v>15</v>
      </c>
    </row>
    <row r="1741" spans="1:7" ht="15.75" customHeight="1" thickBot="1" x14ac:dyDescent="0.3">
      <c r="A1741" s="2" t="s">
        <v>53</v>
      </c>
      <c r="B1741" s="2" t="s">
        <v>54</v>
      </c>
      <c r="C1741" s="3">
        <v>44076</v>
      </c>
      <c r="D1741" s="4">
        <v>3193</v>
      </c>
      <c r="E1741" s="4">
        <v>14</v>
      </c>
      <c r="F1741" s="5"/>
      <c r="G1741" s="4">
        <v>14</v>
      </c>
    </row>
    <row r="1742" spans="1:7" ht="15.75" customHeight="1" thickBot="1" x14ac:dyDescent="0.3">
      <c r="A1742" s="2" t="s">
        <v>53</v>
      </c>
      <c r="B1742" s="2" t="s">
        <v>54</v>
      </c>
      <c r="C1742" s="3">
        <v>44077</v>
      </c>
      <c r="D1742" s="4">
        <v>2661</v>
      </c>
      <c r="E1742" s="4">
        <v>16</v>
      </c>
      <c r="F1742" s="5"/>
      <c r="G1742" s="4">
        <v>16</v>
      </c>
    </row>
    <row r="1743" spans="1:7" ht="15.75" customHeight="1" thickBot="1" x14ac:dyDescent="0.3">
      <c r="A1743" s="2" t="s">
        <v>53</v>
      </c>
      <c r="B1743" s="2" t="s">
        <v>54</v>
      </c>
      <c r="C1743" s="3">
        <v>44078</v>
      </c>
      <c r="D1743" s="4">
        <v>2623</v>
      </c>
      <c r="E1743" s="4">
        <v>12</v>
      </c>
      <c r="F1743" s="5"/>
      <c r="G1743" s="4">
        <v>12</v>
      </c>
    </row>
    <row r="1744" spans="1:7" ht="15.75" customHeight="1" thickBot="1" x14ac:dyDescent="0.3">
      <c r="A1744" s="2" t="s">
        <v>53</v>
      </c>
      <c r="B1744" s="2" t="s">
        <v>54</v>
      </c>
      <c r="C1744" s="3">
        <v>44079</v>
      </c>
      <c r="D1744" s="4">
        <v>1505</v>
      </c>
      <c r="E1744" s="4">
        <v>15</v>
      </c>
      <c r="F1744" s="5"/>
      <c r="G1744" s="4">
        <v>15</v>
      </c>
    </row>
    <row r="1745" spans="1:7" ht="15.75" customHeight="1" thickBot="1" x14ac:dyDescent="0.3">
      <c r="A1745" s="2" t="s">
        <v>53</v>
      </c>
      <c r="B1745" s="2" t="s">
        <v>54</v>
      </c>
      <c r="C1745" s="3">
        <v>44080</v>
      </c>
      <c r="D1745" s="4">
        <v>2177</v>
      </c>
      <c r="E1745" s="4">
        <v>12</v>
      </c>
      <c r="F1745" s="5"/>
      <c r="G1745" s="4">
        <v>12</v>
      </c>
    </row>
    <row r="1746" spans="1:7" ht="15.75" customHeight="1" thickBot="1" x14ac:dyDescent="0.3">
      <c r="A1746" s="2" t="s">
        <v>53</v>
      </c>
      <c r="B1746" s="2" t="s">
        <v>54</v>
      </c>
      <c r="C1746" s="3">
        <v>44081</v>
      </c>
      <c r="D1746" s="4">
        <v>3388</v>
      </c>
      <c r="E1746" s="4">
        <v>17</v>
      </c>
      <c r="F1746" s="5"/>
      <c r="G1746" s="4">
        <v>17</v>
      </c>
    </row>
    <row r="1747" spans="1:7" ht="15.75" customHeight="1" thickBot="1" x14ac:dyDescent="0.3">
      <c r="A1747" s="2" t="s">
        <v>53</v>
      </c>
      <c r="B1747" s="2" t="s">
        <v>54</v>
      </c>
      <c r="C1747" s="3">
        <v>44082</v>
      </c>
      <c r="D1747" s="4">
        <v>3489</v>
      </c>
      <c r="E1747" s="4">
        <v>20</v>
      </c>
      <c r="F1747" s="5"/>
      <c r="G1747" s="4">
        <v>20</v>
      </c>
    </row>
    <row r="1748" spans="1:7" ht="15.75" customHeight="1" thickBot="1" x14ac:dyDescent="0.3">
      <c r="A1748" s="2" t="s">
        <v>53</v>
      </c>
      <c r="B1748" s="2" t="s">
        <v>54</v>
      </c>
      <c r="C1748" s="3">
        <v>44083</v>
      </c>
      <c r="D1748" s="4">
        <v>3996</v>
      </c>
      <c r="E1748" s="4">
        <v>15</v>
      </c>
      <c r="F1748" s="5"/>
      <c r="G1748" s="4">
        <v>15</v>
      </c>
    </row>
    <row r="1749" spans="1:7" ht="15.75" customHeight="1" thickBot="1" x14ac:dyDescent="0.3">
      <c r="A1749" s="2" t="s">
        <v>53</v>
      </c>
      <c r="B1749" s="2" t="s">
        <v>54</v>
      </c>
      <c r="C1749" s="3">
        <v>44084</v>
      </c>
      <c r="D1749" s="4">
        <v>4161</v>
      </c>
      <c r="E1749" s="4">
        <v>14</v>
      </c>
      <c r="F1749" s="5"/>
      <c r="G1749" s="4">
        <v>14</v>
      </c>
    </row>
    <row r="1750" spans="1:7" ht="15.75" customHeight="1" thickBot="1" x14ac:dyDescent="0.3">
      <c r="A1750" s="2" t="s">
        <v>53</v>
      </c>
      <c r="B1750" s="2" t="s">
        <v>54</v>
      </c>
      <c r="C1750" s="3">
        <v>44085</v>
      </c>
      <c r="D1750" s="4">
        <v>3975</v>
      </c>
      <c r="E1750" s="4">
        <v>20</v>
      </c>
      <c r="F1750" s="5"/>
      <c r="G1750" s="4">
        <v>20</v>
      </c>
    </row>
    <row r="1751" spans="1:7" ht="15.75" customHeight="1" thickBot="1" x14ac:dyDescent="0.3">
      <c r="A1751" s="2" t="s">
        <v>53</v>
      </c>
      <c r="B1751" s="2" t="s">
        <v>54</v>
      </c>
      <c r="C1751" s="3">
        <v>44086</v>
      </c>
      <c r="D1751" s="4">
        <v>2719</v>
      </c>
      <c r="E1751" s="4">
        <v>15</v>
      </c>
      <c r="F1751" s="5"/>
      <c r="G1751" s="4">
        <v>15</v>
      </c>
    </row>
    <row r="1752" spans="1:7" ht="15.75" customHeight="1" thickBot="1" x14ac:dyDescent="0.3">
      <c r="A1752" s="2" t="s">
        <v>53</v>
      </c>
      <c r="B1752" s="2" t="s">
        <v>54</v>
      </c>
      <c r="C1752" s="3">
        <v>44087</v>
      </c>
      <c r="D1752" s="4">
        <v>3175</v>
      </c>
      <c r="E1752" s="4">
        <v>17</v>
      </c>
      <c r="F1752" s="5"/>
      <c r="G1752" s="4">
        <v>17</v>
      </c>
    </row>
    <row r="1753" spans="1:7" ht="15.75" customHeight="1" thickBot="1" x14ac:dyDescent="0.3">
      <c r="A1753" s="2" t="s">
        <v>53</v>
      </c>
      <c r="B1753" s="2" t="s">
        <v>54</v>
      </c>
      <c r="C1753" s="3">
        <v>44088</v>
      </c>
      <c r="D1753" s="4">
        <v>4805</v>
      </c>
      <c r="E1753" s="4">
        <v>20</v>
      </c>
      <c r="F1753" s="5"/>
      <c r="G1753" s="4">
        <v>20</v>
      </c>
    </row>
    <row r="1754" spans="1:7" ht="15.75" customHeight="1" thickBot="1" x14ac:dyDescent="0.3">
      <c r="A1754" s="2" t="s">
        <v>53</v>
      </c>
      <c r="B1754" s="2" t="s">
        <v>54</v>
      </c>
      <c r="C1754" s="3">
        <v>44089</v>
      </c>
      <c r="D1754" s="4">
        <v>5539</v>
      </c>
      <c r="E1754" s="4">
        <v>16</v>
      </c>
      <c r="F1754" s="5"/>
      <c r="G1754" s="4">
        <v>16</v>
      </c>
    </row>
    <row r="1755" spans="1:7" ht="15.75" customHeight="1" thickBot="1" x14ac:dyDescent="0.3">
      <c r="A1755" s="2" t="s">
        <v>53</v>
      </c>
      <c r="B1755" s="2" t="s">
        <v>54</v>
      </c>
      <c r="C1755" s="3">
        <v>44090</v>
      </c>
      <c r="D1755" s="4">
        <v>4574</v>
      </c>
      <c r="E1755" s="4">
        <v>26</v>
      </c>
      <c r="F1755" s="5"/>
      <c r="G1755" s="4">
        <v>26</v>
      </c>
    </row>
    <row r="1756" spans="1:7" ht="15.75" customHeight="1" thickBot="1" x14ac:dyDescent="0.3">
      <c r="A1756" s="2" t="s">
        <v>53</v>
      </c>
      <c r="B1756" s="2" t="s">
        <v>54</v>
      </c>
      <c r="C1756" s="3">
        <v>44091</v>
      </c>
      <c r="D1756" s="4">
        <v>5385</v>
      </c>
      <c r="E1756" s="4">
        <v>18</v>
      </c>
      <c r="F1756" s="5"/>
      <c r="G1756" s="4">
        <v>18</v>
      </c>
    </row>
    <row r="1757" spans="1:7" ht="15.75" customHeight="1" thickBot="1" x14ac:dyDescent="0.3">
      <c r="A1757" s="2" t="s">
        <v>53</v>
      </c>
      <c r="B1757" s="2" t="s">
        <v>54</v>
      </c>
      <c r="C1757" s="3">
        <v>44092</v>
      </c>
      <c r="D1757" s="4">
        <v>5340</v>
      </c>
      <c r="E1757" s="4">
        <v>20</v>
      </c>
      <c r="F1757" s="5"/>
      <c r="G1757" s="4">
        <v>20</v>
      </c>
    </row>
    <row r="1758" spans="1:7" ht="15.75" customHeight="1" thickBot="1" x14ac:dyDescent="0.3">
      <c r="A1758" s="2" t="s">
        <v>53</v>
      </c>
      <c r="B1758" s="2" t="s">
        <v>54</v>
      </c>
      <c r="C1758" s="3">
        <v>44093</v>
      </c>
      <c r="D1758" s="4">
        <v>3809</v>
      </c>
      <c r="E1758" s="4">
        <v>27</v>
      </c>
      <c r="F1758" s="5"/>
      <c r="G1758" s="4">
        <v>27</v>
      </c>
    </row>
    <row r="1759" spans="1:7" ht="15.75" customHeight="1" thickBot="1" x14ac:dyDescent="0.3">
      <c r="A1759" s="2" t="s">
        <v>53</v>
      </c>
      <c r="B1759" s="2" t="s">
        <v>54</v>
      </c>
      <c r="C1759" s="3">
        <v>44094</v>
      </c>
      <c r="D1759" s="4">
        <v>2579</v>
      </c>
      <c r="E1759" s="4">
        <v>21</v>
      </c>
      <c r="F1759" s="5"/>
      <c r="G1759" s="4">
        <v>21</v>
      </c>
    </row>
    <row r="1760" spans="1:7" ht="15.75" customHeight="1" thickBot="1" x14ac:dyDescent="0.3">
      <c r="A1760" s="2" t="s">
        <v>53</v>
      </c>
      <c r="B1760" s="2" t="s">
        <v>54</v>
      </c>
      <c r="C1760" s="3">
        <v>44095</v>
      </c>
      <c r="D1760" s="4">
        <v>3866</v>
      </c>
      <c r="E1760" s="4">
        <v>31</v>
      </c>
      <c r="F1760" s="5"/>
      <c r="G1760" s="4">
        <v>31</v>
      </c>
    </row>
    <row r="1761" spans="1:7" ht="15.75" customHeight="1" thickBot="1" x14ac:dyDescent="0.3">
      <c r="A1761" s="2" t="s">
        <v>53</v>
      </c>
      <c r="B1761" s="2" t="s">
        <v>54</v>
      </c>
      <c r="C1761" s="3">
        <v>44096</v>
      </c>
      <c r="D1761" s="4">
        <v>7021</v>
      </c>
      <c r="E1761" s="4">
        <v>26</v>
      </c>
      <c r="F1761" s="5"/>
      <c r="G1761" s="4">
        <v>26</v>
      </c>
    </row>
    <row r="1762" spans="1:7" ht="15.75" customHeight="1" thickBot="1" x14ac:dyDescent="0.3">
      <c r="A1762" s="2" t="s">
        <v>53</v>
      </c>
      <c r="B1762" s="2" t="s">
        <v>54</v>
      </c>
      <c r="C1762" s="3">
        <v>44097</v>
      </c>
      <c r="D1762" s="4">
        <v>7125</v>
      </c>
      <c r="E1762" s="4">
        <v>25</v>
      </c>
      <c r="F1762" s="5"/>
      <c r="G1762" s="4">
        <v>25</v>
      </c>
    </row>
    <row r="1763" spans="1:7" ht="15.75" customHeight="1" thickBot="1" x14ac:dyDescent="0.3">
      <c r="A1763" s="2" t="s">
        <v>53</v>
      </c>
      <c r="B1763" s="2" t="s">
        <v>54</v>
      </c>
      <c r="C1763" s="3">
        <v>44098</v>
      </c>
      <c r="D1763" s="4">
        <v>8234</v>
      </c>
      <c r="E1763" s="4">
        <v>31</v>
      </c>
      <c r="F1763" s="5"/>
      <c r="G1763" s="4">
        <v>31</v>
      </c>
    </row>
    <row r="1764" spans="1:7" ht="15.75" customHeight="1" thickBot="1" x14ac:dyDescent="0.3">
      <c r="A1764" s="2" t="s">
        <v>53</v>
      </c>
      <c r="B1764" s="2" t="s">
        <v>54</v>
      </c>
      <c r="C1764" s="3">
        <v>44099</v>
      </c>
      <c r="D1764" s="4">
        <v>8390</v>
      </c>
      <c r="E1764" s="4">
        <v>30</v>
      </c>
      <c r="F1764" s="5"/>
      <c r="G1764" s="4">
        <v>30</v>
      </c>
    </row>
    <row r="1765" spans="1:7" ht="15.75" customHeight="1" thickBot="1" x14ac:dyDescent="0.3">
      <c r="A1765" s="2" t="s">
        <v>53</v>
      </c>
      <c r="B1765" s="2" t="s">
        <v>54</v>
      </c>
      <c r="C1765" s="3">
        <v>44100</v>
      </c>
      <c r="D1765" s="4">
        <v>5882</v>
      </c>
      <c r="E1765" s="4">
        <v>25</v>
      </c>
      <c r="F1765" s="5"/>
      <c r="G1765" s="4">
        <v>25</v>
      </c>
    </row>
    <row r="1766" spans="1:7" ht="15.75" customHeight="1" thickBot="1" x14ac:dyDescent="0.3">
      <c r="A1766" s="2" t="s">
        <v>53</v>
      </c>
      <c r="B1766" s="2" t="s">
        <v>54</v>
      </c>
      <c r="C1766" s="3">
        <v>44101</v>
      </c>
      <c r="D1766" s="4">
        <v>3414</v>
      </c>
      <c r="E1766" s="4">
        <v>32</v>
      </c>
      <c r="F1766" s="5"/>
      <c r="G1766" s="4">
        <v>32</v>
      </c>
    </row>
    <row r="1767" spans="1:7" ht="15.75" customHeight="1" thickBot="1" x14ac:dyDescent="0.3">
      <c r="A1767" s="2" t="s">
        <v>53</v>
      </c>
      <c r="B1767" s="2" t="s">
        <v>54</v>
      </c>
      <c r="C1767" s="3">
        <v>44102</v>
      </c>
      <c r="D1767" s="4">
        <v>1159</v>
      </c>
      <c r="E1767" s="4">
        <v>29</v>
      </c>
      <c r="F1767" s="5"/>
      <c r="G1767" s="4">
        <v>29</v>
      </c>
    </row>
    <row r="1768" spans="1:7" ht="15.75" customHeight="1" thickBot="1" x14ac:dyDescent="0.3">
      <c r="A1768" s="2" t="s">
        <v>53</v>
      </c>
      <c r="B1768" s="2" t="s">
        <v>54</v>
      </c>
      <c r="C1768" s="3">
        <v>44103</v>
      </c>
      <c r="D1768" s="4">
        <v>4991</v>
      </c>
      <c r="E1768" s="4">
        <v>35</v>
      </c>
      <c r="F1768" s="5"/>
      <c r="G1768" s="4">
        <v>35</v>
      </c>
    </row>
    <row r="1769" spans="1:7" ht="15.75" customHeight="1" thickBot="1" x14ac:dyDescent="0.3">
      <c r="A1769" s="2" t="s">
        <v>53</v>
      </c>
      <c r="B1769" s="2" t="s">
        <v>54</v>
      </c>
      <c r="C1769" s="3">
        <v>44104</v>
      </c>
      <c r="D1769" s="4">
        <v>9078</v>
      </c>
      <c r="E1769" s="4">
        <v>37</v>
      </c>
      <c r="F1769" s="5"/>
      <c r="G1769" s="4">
        <v>37</v>
      </c>
    </row>
    <row r="1770" spans="1:7" ht="15.75" customHeight="1" thickBot="1" x14ac:dyDescent="0.3">
      <c r="A1770" s="2" t="s">
        <v>53</v>
      </c>
      <c r="B1770" s="2" t="s">
        <v>54</v>
      </c>
      <c r="C1770" s="3">
        <v>44105</v>
      </c>
      <c r="D1770" s="4">
        <v>7731</v>
      </c>
      <c r="E1770" s="4">
        <v>46</v>
      </c>
      <c r="F1770" s="5"/>
      <c r="G1770" s="4">
        <v>46</v>
      </c>
    </row>
    <row r="1771" spans="1:7" ht="15.75" customHeight="1" thickBot="1" x14ac:dyDescent="0.3">
      <c r="A1771" s="2" t="s">
        <v>53</v>
      </c>
      <c r="B1771" s="2" t="s">
        <v>54</v>
      </c>
      <c r="C1771" s="3">
        <v>44106</v>
      </c>
      <c r="D1771" s="4">
        <v>7058</v>
      </c>
      <c r="E1771" s="4">
        <v>25</v>
      </c>
      <c r="F1771" s="5"/>
      <c r="G1771" s="4">
        <v>25</v>
      </c>
    </row>
    <row r="1772" spans="1:7" ht="15.75" customHeight="1" thickBot="1" x14ac:dyDescent="0.3">
      <c r="A1772" s="2" t="s">
        <v>53</v>
      </c>
      <c r="B1772" s="2" t="s">
        <v>54</v>
      </c>
      <c r="C1772" s="3">
        <v>44107</v>
      </c>
      <c r="D1772" s="4">
        <v>2593</v>
      </c>
      <c r="E1772" s="4">
        <v>37</v>
      </c>
      <c r="F1772" s="5"/>
      <c r="G1772" s="4">
        <v>37</v>
      </c>
    </row>
    <row r="1773" spans="1:7" ht="15.75" customHeight="1" thickBot="1" x14ac:dyDescent="0.3">
      <c r="A1773" s="2" t="s">
        <v>53</v>
      </c>
      <c r="B1773" s="2" t="s">
        <v>54</v>
      </c>
      <c r="C1773" s="3">
        <v>44108</v>
      </c>
      <c r="D1773" s="4">
        <v>2937</v>
      </c>
      <c r="E1773" s="4">
        <v>36</v>
      </c>
      <c r="F1773" s="5"/>
      <c r="G1773" s="4">
        <v>36</v>
      </c>
    </row>
    <row r="1774" spans="1:7" ht="15.75" customHeight="1" thickBot="1" x14ac:dyDescent="0.3">
      <c r="A1774" s="2" t="s">
        <v>53</v>
      </c>
      <c r="B1774" s="2" t="s">
        <v>54</v>
      </c>
      <c r="C1774" s="3">
        <v>44109</v>
      </c>
      <c r="D1774" s="4">
        <v>5721</v>
      </c>
      <c r="E1774" s="4">
        <v>27</v>
      </c>
      <c r="F1774" s="5"/>
      <c r="G1774" s="4">
        <v>27</v>
      </c>
    </row>
    <row r="1775" spans="1:7" ht="15.75" customHeight="1" thickBot="1" x14ac:dyDescent="0.3">
      <c r="A1775" s="2" t="s">
        <v>53</v>
      </c>
      <c r="B1775" s="2" t="s">
        <v>54</v>
      </c>
      <c r="C1775" s="3">
        <v>44110</v>
      </c>
      <c r="D1775" s="4">
        <v>4724</v>
      </c>
      <c r="E1775" s="4">
        <v>45</v>
      </c>
      <c r="F1775" s="5"/>
      <c r="G1775" s="4">
        <v>45</v>
      </c>
    </row>
    <row r="1776" spans="1:7" ht="15.75" customHeight="1" thickBot="1" x14ac:dyDescent="0.3">
      <c r="A1776" s="2" t="s">
        <v>53</v>
      </c>
      <c r="B1776" s="2" t="s">
        <v>54</v>
      </c>
      <c r="C1776" s="3">
        <v>44111</v>
      </c>
      <c r="D1776" s="4">
        <v>4165</v>
      </c>
      <c r="E1776" s="4">
        <v>26</v>
      </c>
      <c r="F1776" s="5"/>
      <c r="G1776" s="4">
        <v>26</v>
      </c>
    </row>
    <row r="1777" spans="1:7" ht="15.75" customHeight="1" thickBot="1" x14ac:dyDescent="0.3">
      <c r="A1777" s="2" t="s">
        <v>53</v>
      </c>
      <c r="B1777" s="2" t="s">
        <v>54</v>
      </c>
      <c r="C1777" s="3">
        <v>44112</v>
      </c>
      <c r="D1777" s="4">
        <v>3755</v>
      </c>
      <c r="E1777" s="4">
        <v>47</v>
      </c>
      <c r="F1777" s="5"/>
      <c r="G1777" s="4">
        <v>47</v>
      </c>
    </row>
    <row r="1778" spans="1:7" ht="15.75" customHeight="1" thickBot="1" x14ac:dyDescent="0.3">
      <c r="A1778" s="2" t="s">
        <v>53</v>
      </c>
      <c r="B1778" s="2" t="s">
        <v>54</v>
      </c>
      <c r="C1778" s="3">
        <v>44113</v>
      </c>
      <c r="D1778" s="4">
        <v>2963</v>
      </c>
      <c r="E1778" s="4">
        <v>40</v>
      </c>
      <c r="F1778" s="5"/>
      <c r="G1778" s="4">
        <v>40</v>
      </c>
    </row>
    <row r="1779" spans="1:7" ht="15.75" customHeight="1" thickBot="1" x14ac:dyDescent="0.3">
      <c r="A1779" s="2" t="s">
        <v>53</v>
      </c>
      <c r="B1779" s="2" t="s">
        <v>54</v>
      </c>
      <c r="C1779" s="3">
        <v>44114</v>
      </c>
      <c r="D1779" s="4">
        <v>916</v>
      </c>
      <c r="E1779" s="4">
        <v>35</v>
      </c>
      <c r="F1779" s="5"/>
      <c r="G1779" s="4">
        <v>35</v>
      </c>
    </row>
    <row r="1780" spans="1:7" ht="15.75" customHeight="1" thickBot="1" x14ac:dyDescent="0.3">
      <c r="A1780" s="2" t="s">
        <v>53</v>
      </c>
      <c r="B1780" s="2" t="s">
        <v>54</v>
      </c>
      <c r="C1780" s="3">
        <v>44115</v>
      </c>
      <c r="D1780" s="4">
        <v>1646</v>
      </c>
      <c r="E1780" s="4">
        <v>46</v>
      </c>
      <c r="F1780" s="5"/>
      <c r="G1780" s="4">
        <v>46</v>
      </c>
    </row>
    <row r="1781" spans="1:7" ht="15.75" customHeight="1" thickBot="1" x14ac:dyDescent="0.3">
      <c r="A1781" s="2" t="s">
        <v>53</v>
      </c>
      <c r="B1781" s="2" t="s">
        <v>54</v>
      </c>
      <c r="C1781" s="3">
        <v>44116</v>
      </c>
      <c r="D1781" s="4">
        <v>3169</v>
      </c>
      <c r="E1781" s="4">
        <v>30</v>
      </c>
      <c r="F1781" s="5"/>
      <c r="G1781" s="4">
        <v>30</v>
      </c>
    </row>
    <row r="1782" spans="1:7" ht="15.75" customHeight="1" thickBot="1" x14ac:dyDescent="0.3">
      <c r="A1782" s="2" t="s">
        <v>53</v>
      </c>
      <c r="B1782" s="2" t="s">
        <v>54</v>
      </c>
      <c r="C1782" s="3">
        <v>44117</v>
      </c>
      <c r="D1782" s="4">
        <v>2336</v>
      </c>
      <c r="E1782" s="4">
        <v>38</v>
      </c>
      <c r="F1782" s="5"/>
      <c r="G1782" s="4">
        <v>38</v>
      </c>
    </row>
    <row r="1783" spans="1:7" ht="15.75" customHeight="1" thickBot="1" x14ac:dyDescent="0.3">
      <c r="A1783" s="2" t="s">
        <v>53</v>
      </c>
      <c r="B1783" s="2" t="s">
        <v>54</v>
      </c>
      <c r="C1783" s="3">
        <v>44118</v>
      </c>
      <c r="D1783" s="4">
        <v>2117</v>
      </c>
      <c r="E1783" s="4">
        <v>35</v>
      </c>
      <c r="F1783" s="5"/>
      <c r="G1783" s="4">
        <v>35</v>
      </c>
    </row>
    <row r="1784" spans="1:7" ht="15.75" customHeight="1" thickBot="1" x14ac:dyDescent="0.3">
      <c r="A1784" s="2" t="s">
        <v>53</v>
      </c>
      <c r="B1784" s="2" t="s">
        <v>54</v>
      </c>
      <c r="C1784" s="3">
        <v>44119</v>
      </c>
      <c r="D1784" s="4">
        <v>1612</v>
      </c>
      <c r="E1784" s="4">
        <v>31</v>
      </c>
      <c r="F1784" s="5"/>
      <c r="G1784" s="4">
        <v>31</v>
      </c>
    </row>
    <row r="1785" spans="1:7" ht="15.75" customHeight="1" thickBot="1" x14ac:dyDescent="0.3">
      <c r="A1785" s="2" t="s">
        <v>53</v>
      </c>
      <c r="B1785" s="2" t="s">
        <v>54</v>
      </c>
      <c r="C1785" s="3">
        <v>44120</v>
      </c>
      <c r="D1785" s="4">
        <v>1500</v>
      </c>
      <c r="E1785" s="4">
        <v>34</v>
      </c>
      <c r="F1785" s="5"/>
      <c r="G1785" s="4">
        <v>34</v>
      </c>
    </row>
    <row r="1786" spans="1:7" ht="15.75" customHeight="1" thickBot="1" x14ac:dyDescent="0.3">
      <c r="A1786" s="2" t="s">
        <v>53</v>
      </c>
      <c r="B1786" s="2" t="s">
        <v>54</v>
      </c>
      <c r="C1786" s="3">
        <v>44121</v>
      </c>
      <c r="D1786" s="4">
        <v>411</v>
      </c>
      <c r="E1786" s="4">
        <v>32</v>
      </c>
      <c r="F1786" s="5"/>
      <c r="G1786" s="4">
        <v>32</v>
      </c>
    </row>
    <row r="1787" spans="1:7" ht="15.75" customHeight="1" thickBot="1" x14ac:dyDescent="0.3">
      <c r="A1787" s="2" t="s">
        <v>53</v>
      </c>
      <c r="B1787" s="2" t="s">
        <v>54</v>
      </c>
      <c r="C1787" s="3">
        <v>44122</v>
      </c>
      <c r="D1787" s="4">
        <v>922</v>
      </c>
      <c r="E1787" s="4">
        <v>33</v>
      </c>
      <c r="F1787" s="5"/>
      <c r="G1787" s="4">
        <v>33</v>
      </c>
    </row>
    <row r="1788" spans="1:7" ht="15.75" customHeight="1" thickBot="1" x14ac:dyDescent="0.3">
      <c r="A1788" s="2" t="s">
        <v>53</v>
      </c>
      <c r="B1788" s="2" t="s">
        <v>54</v>
      </c>
      <c r="C1788" s="3">
        <v>44123</v>
      </c>
      <c r="D1788" s="4">
        <v>1517</v>
      </c>
      <c r="E1788" s="4">
        <v>31</v>
      </c>
      <c r="F1788" s="5"/>
      <c r="G1788" s="4">
        <v>31</v>
      </c>
    </row>
    <row r="1789" spans="1:7" ht="15.75" customHeight="1" thickBot="1" x14ac:dyDescent="0.3">
      <c r="A1789" s="2" t="s">
        <v>53</v>
      </c>
      <c r="B1789" s="2" t="s">
        <v>54</v>
      </c>
      <c r="C1789" s="3">
        <v>44124</v>
      </c>
      <c r="D1789" s="4">
        <v>1193</v>
      </c>
      <c r="E1789" s="4">
        <v>20</v>
      </c>
      <c r="F1789" s="5"/>
      <c r="G1789" s="4">
        <v>20</v>
      </c>
    </row>
    <row r="1790" spans="1:7" ht="15.75" customHeight="1" thickBot="1" x14ac:dyDescent="0.3">
      <c r="A1790" s="2" t="s">
        <v>53</v>
      </c>
      <c r="B1790" s="2" t="s">
        <v>54</v>
      </c>
      <c r="C1790" s="3">
        <v>44125</v>
      </c>
      <c r="D1790" s="4">
        <v>1172</v>
      </c>
      <c r="E1790" s="4">
        <v>25</v>
      </c>
      <c r="F1790" s="5"/>
      <c r="G1790" s="4">
        <v>25</v>
      </c>
    </row>
    <row r="1791" spans="1:7" ht="15.75" customHeight="1" thickBot="1" x14ac:dyDescent="0.3">
      <c r="A1791" s="2" t="s">
        <v>53</v>
      </c>
      <c r="B1791" s="2" t="s">
        <v>54</v>
      </c>
      <c r="C1791" s="3">
        <v>44126</v>
      </c>
      <c r="D1791" s="4">
        <v>1032</v>
      </c>
      <c r="E1791" s="4">
        <v>29</v>
      </c>
      <c r="F1791" s="5"/>
      <c r="G1791" s="4">
        <v>29</v>
      </c>
    </row>
    <row r="1792" spans="1:7" ht="15.75" customHeight="1" thickBot="1" x14ac:dyDescent="0.3">
      <c r="A1792" s="2" t="s">
        <v>53</v>
      </c>
      <c r="B1792" s="2" t="s">
        <v>54</v>
      </c>
      <c r="C1792" s="3">
        <v>44127</v>
      </c>
      <c r="D1792" s="4">
        <v>849</v>
      </c>
      <c r="E1792" s="4">
        <v>26</v>
      </c>
      <c r="F1792" s="5"/>
      <c r="G1792" s="4">
        <v>26</v>
      </c>
    </row>
    <row r="1793" spans="1:7" ht="15.75" customHeight="1" thickBot="1" x14ac:dyDescent="0.3">
      <c r="A1793" s="2" t="s">
        <v>53</v>
      </c>
      <c r="B1793" s="2" t="s">
        <v>54</v>
      </c>
      <c r="C1793" s="3">
        <v>44128</v>
      </c>
      <c r="D1793" s="4">
        <v>246</v>
      </c>
      <c r="E1793" s="4">
        <v>27</v>
      </c>
      <c r="F1793" s="5"/>
      <c r="G1793" s="4">
        <v>27</v>
      </c>
    </row>
    <row r="1794" spans="1:7" ht="15.75" customHeight="1" thickBot="1" x14ac:dyDescent="0.3">
      <c r="A1794" s="2" t="s">
        <v>53</v>
      </c>
      <c r="B1794" s="2" t="s">
        <v>54</v>
      </c>
      <c r="C1794" s="3">
        <v>44129</v>
      </c>
      <c r="D1794" s="4">
        <v>607</v>
      </c>
      <c r="E1794" s="4">
        <v>35</v>
      </c>
      <c r="F1794" s="5"/>
      <c r="G1794" s="4">
        <v>35</v>
      </c>
    </row>
    <row r="1795" spans="1:7" ht="15.75" customHeight="1" thickBot="1" x14ac:dyDescent="0.3">
      <c r="A1795" s="2" t="s">
        <v>53</v>
      </c>
      <c r="B1795" s="2" t="s">
        <v>54</v>
      </c>
      <c r="C1795" s="3">
        <v>44130</v>
      </c>
      <c r="D1795" s="4">
        <v>884</v>
      </c>
      <c r="E1795" s="4">
        <v>28</v>
      </c>
      <c r="F1795" s="5"/>
      <c r="G1795" s="4">
        <v>28</v>
      </c>
    </row>
    <row r="1796" spans="1:7" ht="15.75" customHeight="1" thickBot="1" x14ac:dyDescent="0.3">
      <c r="A1796" s="2" t="s">
        <v>53</v>
      </c>
      <c r="B1796" s="2" t="s">
        <v>54</v>
      </c>
      <c r="C1796" s="3">
        <v>44131</v>
      </c>
      <c r="D1796" s="4">
        <v>887</v>
      </c>
      <c r="E1796" s="4">
        <v>28</v>
      </c>
      <c r="F1796" s="5"/>
      <c r="G1796" s="4">
        <v>28</v>
      </c>
    </row>
    <row r="1797" spans="1:7" ht="15.75" customHeight="1" thickBot="1" x14ac:dyDescent="0.3">
      <c r="A1797" s="2" t="s">
        <v>53</v>
      </c>
      <c r="B1797" s="2" t="s">
        <v>54</v>
      </c>
      <c r="C1797" s="3">
        <v>44132</v>
      </c>
      <c r="D1797" s="4">
        <v>723</v>
      </c>
      <c r="E1797" s="4">
        <v>10</v>
      </c>
      <c r="F1797" s="5"/>
      <c r="G1797" s="4">
        <v>10</v>
      </c>
    </row>
    <row r="1798" spans="1:7" ht="15.75" customHeight="1" thickBot="1" x14ac:dyDescent="0.3">
      <c r="A1798" s="2" t="s">
        <v>53</v>
      </c>
      <c r="B1798" s="2" t="s">
        <v>54</v>
      </c>
      <c r="C1798" s="3">
        <v>44133</v>
      </c>
      <c r="D1798" s="4">
        <v>644</v>
      </c>
      <c r="E1798" s="4">
        <v>19</v>
      </c>
      <c r="F1798" s="5"/>
      <c r="G1798" s="4">
        <v>19</v>
      </c>
    </row>
    <row r="1799" spans="1:7" ht="15.75" customHeight="1" thickBot="1" x14ac:dyDescent="0.3">
      <c r="A1799" s="2" t="s">
        <v>53</v>
      </c>
      <c r="B1799" s="2" t="s">
        <v>54</v>
      </c>
      <c r="C1799" s="3">
        <v>44134</v>
      </c>
      <c r="D1799" s="4">
        <v>680</v>
      </c>
      <c r="E1799" s="4">
        <v>11</v>
      </c>
      <c r="F1799" s="5"/>
      <c r="G1799" s="4">
        <v>11</v>
      </c>
    </row>
    <row r="1800" spans="1:7" ht="15.75" customHeight="1" thickBot="1" x14ac:dyDescent="0.3">
      <c r="A1800" s="2" t="s">
        <v>53</v>
      </c>
      <c r="B1800" s="2" t="s">
        <v>54</v>
      </c>
      <c r="C1800" s="3">
        <v>44135</v>
      </c>
      <c r="D1800" s="4">
        <v>228</v>
      </c>
      <c r="E1800" s="4">
        <v>25</v>
      </c>
      <c r="F1800" s="5"/>
      <c r="G1800" s="4">
        <v>25</v>
      </c>
    </row>
    <row r="1801" spans="1:7" ht="15.75" customHeight="1" thickBot="1" x14ac:dyDescent="0.3">
      <c r="A1801" s="2" t="s">
        <v>53</v>
      </c>
      <c r="B1801" s="2" t="s">
        <v>54</v>
      </c>
      <c r="C1801" s="3">
        <v>44136</v>
      </c>
      <c r="D1801" s="4">
        <v>658</v>
      </c>
      <c r="E1801" s="4">
        <v>19</v>
      </c>
      <c r="F1801" s="5"/>
      <c r="G1801" s="4">
        <v>19</v>
      </c>
    </row>
    <row r="1802" spans="1:7" ht="15.75" customHeight="1" thickBot="1" x14ac:dyDescent="0.3">
      <c r="A1802" s="2" t="s">
        <v>53</v>
      </c>
      <c r="B1802" s="2" t="s">
        <v>54</v>
      </c>
      <c r="C1802" s="3">
        <v>44137</v>
      </c>
      <c r="D1802" s="4">
        <v>788</v>
      </c>
      <c r="E1802" s="4">
        <v>16</v>
      </c>
      <c r="F1802" s="5"/>
      <c r="G1802" s="4">
        <v>16</v>
      </c>
    </row>
    <row r="1803" spans="1:7" ht="15.75" customHeight="1" thickBot="1" x14ac:dyDescent="0.3">
      <c r="A1803" s="2" t="s">
        <v>53</v>
      </c>
      <c r="B1803" s="2" t="s">
        <v>54</v>
      </c>
      <c r="C1803" s="3">
        <v>44138</v>
      </c>
      <c r="D1803" s="4">
        <v>846</v>
      </c>
      <c r="E1803" s="4">
        <v>26</v>
      </c>
      <c r="F1803" s="5"/>
      <c r="G1803" s="4">
        <v>26</v>
      </c>
    </row>
    <row r="1804" spans="1:7" ht="15.75" customHeight="1" thickBot="1" x14ac:dyDescent="0.3">
      <c r="A1804" s="2" t="s">
        <v>53</v>
      </c>
      <c r="B1804" s="2" t="s">
        <v>54</v>
      </c>
      <c r="C1804" s="3">
        <v>44139</v>
      </c>
      <c r="D1804" s="4">
        <v>769</v>
      </c>
      <c r="E1804" s="4">
        <v>17</v>
      </c>
      <c r="F1804" s="5"/>
      <c r="G1804" s="4">
        <v>17</v>
      </c>
    </row>
    <row r="1805" spans="1:7" ht="15.75" customHeight="1" thickBot="1" x14ac:dyDescent="0.3">
      <c r="A1805" s="2" t="s">
        <v>53</v>
      </c>
      <c r="B1805" s="2" t="s">
        <v>54</v>
      </c>
      <c r="C1805" s="3">
        <v>44140</v>
      </c>
      <c r="D1805" s="4">
        <v>570</v>
      </c>
      <c r="E1805" s="4">
        <v>13</v>
      </c>
      <c r="F1805" s="5"/>
      <c r="G1805" s="4">
        <v>13</v>
      </c>
    </row>
    <row r="1806" spans="1:7" ht="15.75" customHeight="1" thickBot="1" x14ac:dyDescent="0.3">
      <c r="A1806" s="2" t="s">
        <v>53</v>
      </c>
      <c r="B1806" s="2" t="s">
        <v>54</v>
      </c>
      <c r="C1806" s="3">
        <v>44141</v>
      </c>
      <c r="D1806" s="4">
        <v>691</v>
      </c>
      <c r="E1806" s="4">
        <v>16</v>
      </c>
      <c r="F1806" s="5"/>
      <c r="G1806" s="4">
        <v>16</v>
      </c>
    </row>
    <row r="1807" spans="1:7" ht="15.75" customHeight="1" thickBot="1" x14ac:dyDescent="0.3">
      <c r="A1807" s="2" t="s">
        <v>53</v>
      </c>
      <c r="B1807" s="2" t="s">
        <v>54</v>
      </c>
      <c r="C1807" s="3">
        <v>44142</v>
      </c>
      <c r="D1807" s="4">
        <v>212</v>
      </c>
      <c r="E1807" s="4">
        <v>8</v>
      </c>
      <c r="F1807" s="5"/>
      <c r="G1807" s="4">
        <v>8</v>
      </c>
    </row>
    <row r="1808" spans="1:7" ht="15.75" customHeight="1" thickBot="1" x14ac:dyDescent="0.3">
      <c r="A1808" s="2" t="s">
        <v>53</v>
      </c>
      <c r="B1808" s="2" t="s">
        <v>54</v>
      </c>
      <c r="C1808" s="3">
        <v>44143</v>
      </c>
      <c r="D1808" s="4">
        <v>534</v>
      </c>
      <c r="E1808" s="4">
        <v>7</v>
      </c>
      <c r="F1808" s="5"/>
      <c r="G1808" s="4">
        <v>7</v>
      </c>
    </row>
    <row r="1809" spans="1:7" ht="15.75" customHeight="1" thickBot="1" x14ac:dyDescent="0.3">
      <c r="A1809" s="2" t="s">
        <v>53</v>
      </c>
      <c r="B1809" s="2" t="s">
        <v>54</v>
      </c>
      <c r="C1809" s="3">
        <v>44144</v>
      </c>
      <c r="D1809" s="4">
        <v>719</v>
      </c>
      <c r="E1809" s="4">
        <v>6</v>
      </c>
      <c r="F1809" s="5"/>
      <c r="G1809" s="4">
        <v>6</v>
      </c>
    </row>
    <row r="1810" spans="1:7" ht="15.75" customHeight="1" thickBot="1" x14ac:dyDescent="0.3">
      <c r="A1810" s="2" t="s">
        <v>53</v>
      </c>
      <c r="B1810" s="2" t="s">
        <v>54</v>
      </c>
      <c r="C1810" s="3">
        <v>44145</v>
      </c>
      <c r="D1810" s="4">
        <v>675</v>
      </c>
      <c r="E1810" s="4">
        <v>10</v>
      </c>
      <c r="F1810" s="5"/>
      <c r="G1810" s="4">
        <v>10</v>
      </c>
    </row>
    <row r="1811" spans="1:7" ht="15.75" customHeight="1" thickBot="1" x14ac:dyDescent="0.3">
      <c r="A1811" s="2" t="s">
        <v>53</v>
      </c>
      <c r="B1811" s="2" t="s">
        <v>54</v>
      </c>
      <c r="C1811" s="3">
        <v>44146</v>
      </c>
      <c r="D1811" s="4">
        <v>763</v>
      </c>
      <c r="E1811" s="4">
        <v>7</v>
      </c>
      <c r="F1811" s="5"/>
      <c r="G1811" s="4">
        <v>7</v>
      </c>
    </row>
    <row r="1812" spans="1:7" ht="15.75" customHeight="1" thickBot="1" x14ac:dyDescent="0.3">
      <c r="A1812" s="2" t="s">
        <v>53</v>
      </c>
      <c r="B1812" s="2" t="s">
        <v>54</v>
      </c>
      <c r="C1812" s="3">
        <v>44147</v>
      </c>
      <c r="D1812" s="4">
        <v>836</v>
      </c>
      <c r="E1812" s="4">
        <v>12</v>
      </c>
      <c r="F1812" s="5"/>
      <c r="G1812" s="4">
        <v>12</v>
      </c>
    </row>
    <row r="1813" spans="1:7" ht="15.75" customHeight="1" thickBot="1" x14ac:dyDescent="0.3">
      <c r="A1813" s="2" t="s">
        <v>53</v>
      </c>
      <c r="B1813" s="2" t="s">
        <v>54</v>
      </c>
      <c r="C1813" s="3">
        <v>44148</v>
      </c>
      <c r="D1813" s="4">
        <v>761</v>
      </c>
      <c r="E1813" s="4">
        <v>5</v>
      </c>
      <c r="F1813" s="5"/>
      <c r="G1813" s="4">
        <v>5</v>
      </c>
    </row>
    <row r="1814" spans="1:7" ht="15.75" customHeight="1" thickBot="1" x14ac:dyDescent="0.3">
      <c r="A1814" s="2" t="s">
        <v>53</v>
      </c>
      <c r="B1814" s="2" t="s">
        <v>54</v>
      </c>
      <c r="C1814" s="3">
        <v>44149</v>
      </c>
      <c r="D1814" s="4">
        <v>292</v>
      </c>
      <c r="E1814" s="4">
        <v>12</v>
      </c>
      <c r="F1814" s="5"/>
      <c r="G1814" s="4">
        <v>12</v>
      </c>
    </row>
    <row r="1815" spans="1:7" ht="15.75" customHeight="1" thickBot="1" x14ac:dyDescent="0.3">
      <c r="A1815" s="2" t="s">
        <v>53</v>
      </c>
      <c r="B1815" s="2" t="s">
        <v>54</v>
      </c>
      <c r="C1815" s="3">
        <v>44150</v>
      </c>
      <c r="D1815" s="4">
        <v>625</v>
      </c>
      <c r="E1815" s="4">
        <v>9</v>
      </c>
      <c r="F1815" s="5"/>
      <c r="G1815" s="4">
        <v>9</v>
      </c>
    </row>
    <row r="1816" spans="1:7" ht="15.75" customHeight="1" thickBot="1" x14ac:dyDescent="0.3">
      <c r="A1816" s="2" t="s">
        <v>53</v>
      </c>
      <c r="B1816" s="2" t="s">
        <v>54</v>
      </c>
      <c r="C1816" s="3">
        <v>44151</v>
      </c>
      <c r="D1816" s="4">
        <v>873</v>
      </c>
      <c r="E1816" s="4">
        <v>7</v>
      </c>
      <c r="F1816" s="5"/>
      <c r="G1816" s="4">
        <v>7</v>
      </c>
    </row>
    <row r="1817" spans="1:7" ht="15.75" customHeight="1" thickBot="1" x14ac:dyDescent="0.3">
      <c r="A1817" s="2" t="s">
        <v>53</v>
      </c>
      <c r="B1817" s="2" t="s">
        <v>54</v>
      </c>
      <c r="C1817" s="3">
        <v>44152</v>
      </c>
      <c r="D1817" s="4">
        <v>829</v>
      </c>
      <c r="E1817" s="4">
        <v>12</v>
      </c>
      <c r="F1817" s="5"/>
      <c r="G1817" s="4">
        <v>12</v>
      </c>
    </row>
    <row r="1818" spans="1:7" ht="15.75" customHeight="1" thickBot="1" x14ac:dyDescent="0.3">
      <c r="A1818" s="2" t="s">
        <v>53</v>
      </c>
      <c r="B1818" s="2" t="s">
        <v>54</v>
      </c>
      <c r="C1818" s="3">
        <v>44153</v>
      </c>
      <c r="D1818" s="4">
        <v>795</v>
      </c>
      <c r="E1818" s="4">
        <v>7</v>
      </c>
      <c r="F1818" s="5"/>
      <c r="G1818" s="4">
        <v>7</v>
      </c>
    </row>
    <row r="1819" spans="1:7" ht="15.75" customHeight="1" thickBot="1" x14ac:dyDescent="0.3">
      <c r="A1819" s="2" t="s">
        <v>53</v>
      </c>
      <c r="B1819" s="2" t="s">
        <v>54</v>
      </c>
      <c r="C1819" s="3">
        <v>44154</v>
      </c>
      <c r="D1819" s="4">
        <v>770</v>
      </c>
      <c r="E1819" s="4">
        <v>8</v>
      </c>
      <c r="F1819" s="5"/>
      <c r="G1819" s="4">
        <v>8</v>
      </c>
    </row>
    <row r="1820" spans="1:7" ht="15.75" customHeight="1" thickBot="1" x14ac:dyDescent="0.3">
      <c r="A1820" s="2" t="s">
        <v>53</v>
      </c>
      <c r="B1820" s="2" t="s">
        <v>54</v>
      </c>
      <c r="C1820" s="3">
        <v>44155</v>
      </c>
      <c r="D1820" s="4">
        <v>774</v>
      </c>
      <c r="E1820" s="4">
        <v>6</v>
      </c>
      <c r="F1820" s="5"/>
      <c r="G1820" s="4">
        <v>6</v>
      </c>
    </row>
    <row r="1821" spans="1:7" ht="15.75" customHeight="1" thickBot="1" x14ac:dyDescent="0.3">
      <c r="A1821" s="2" t="s">
        <v>53</v>
      </c>
      <c r="B1821" s="2" t="s">
        <v>54</v>
      </c>
      <c r="C1821" s="3">
        <v>44156</v>
      </c>
      <c r="D1821" s="4">
        <v>422</v>
      </c>
      <c r="E1821" s="4">
        <v>12</v>
      </c>
      <c r="F1821" s="5"/>
      <c r="G1821" s="4">
        <v>12</v>
      </c>
    </row>
    <row r="1822" spans="1:7" ht="15.75" customHeight="1" thickBot="1" x14ac:dyDescent="0.3">
      <c r="A1822" s="2" t="s">
        <v>53</v>
      </c>
      <c r="B1822" s="2" t="s">
        <v>54</v>
      </c>
      <c r="C1822" s="3">
        <v>44157</v>
      </c>
      <c r="D1822" s="4">
        <v>765</v>
      </c>
      <c r="E1822" s="4">
        <v>17</v>
      </c>
      <c r="F1822" s="5"/>
      <c r="G1822" s="4">
        <v>17</v>
      </c>
    </row>
    <row r="1823" spans="1:7" ht="15.75" customHeight="1" thickBot="1" x14ac:dyDescent="0.3">
      <c r="A1823" s="2" t="s">
        <v>53</v>
      </c>
      <c r="B1823" s="2" t="s">
        <v>54</v>
      </c>
      <c r="C1823" s="3">
        <v>44158</v>
      </c>
      <c r="D1823" s="4">
        <v>959</v>
      </c>
      <c r="E1823" s="4">
        <v>7</v>
      </c>
      <c r="F1823" s="5"/>
      <c r="G1823" s="4">
        <v>7</v>
      </c>
    </row>
    <row r="1824" spans="1:7" ht="15.75" customHeight="1" thickBot="1" x14ac:dyDescent="0.3">
      <c r="A1824" s="2" t="s">
        <v>53</v>
      </c>
      <c r="B1824" s="2" t="s">
        <v>54</v>
      </c>
      <c r="C1824" s="3">
        <v>44159</v>
      </c>
      <c r="D1824" s="4">
        <v>857</v>
      </c>
      <c r="E1824" s="4">
        <v>6</v>
      </c>
      <c r="F1824" s="5"/>
      <c r="G1824" s="4">
        <v>6</v>
      </c>
    </row>
    <row r="1825" spans="1:7" ht="15.75" customHeight="1" thickBot="1" x14ac:dyDescent="0.3">
      <c r="A1825" s="2" t="s">
        <v>53</v>
      </c>
      <c r="B1825" s="2" t="s">
        <v>54</v>
      </c>
      <c r="C1825" s="3">
        <v>44160</v>
      </c>
      <c r="D1825" s="4">
        <v>1079</v>
      </c>
      <c r="E1825" s="4">
        <v>5</v>
      </c>
      <c r="F1825" s="5"/>
      <c r="G1825" s="4">
        <v>5</v>
      </c>
    </row>
    <row r="1826" spans="1:7" ht="15.75" customHeight="1" thickBot="1" x14ac:dyDescent="0.3">
      <c r="A1826" s="2" t="s">
        <v>53</v>
      </c>
      <c r="B1826" s="2" t="s">
        <v>54</v>
      </c>
      <c r="C1826" s="3">
        <v>44161</v>
      </c>
      <c r="D1826" s="4">
        <v>1085</v>
      </c>
      <c r="E1826" s="4">
        <v>9</v>
      </c>
      <c r="F1826" s="5"/>
      <c r="G1826" s="4">
        <v>9</v>
      </c>
    </row>
    <row r="1827" spans="1:7" ht="15.75" customHeight="1" thickBot="1" x14ac:dyDescent="0.3">
      <c r="A1827" s="2" t="s">
        <v>53</v>
      </c>
      <c r="B1827" s="2" t="s">
        <v>54</v>
      </c>
      <c r="C1827" s="3">
        <v>44162</v>
      </c>
      <c r="D1827" s="4">
        <v>1032</v>
      </c>
      <c r="E1827" s="4">
        <v>6</v>
      </c>
      <c r="F1827" s="5"/>
      <c r="G1827" s="4">
        <v>6</v>
      </c>
    </row>
    <row r="1828" spans="1:7" ht="15.75" customHeight="1" thickBot="1" x14ac:dyDescent="0.3">
      <c r="A1828" s="2" t="s">
        <v>53</v>
      </c>
      <c r="B1828" s="2" t="s">
        <v>54</v>
      </c>
      <c r="C1828" s="3">
        <v>44163</v>
      </c>
      <c r="D1828" s="4">
        <v>580</v>
      </c>
      <c r="E1828" s="4">
        <v>10</v>
      </c>
      <c r="F1828" s="5"/>
      <c r="G1828" s="4">
        <v>10</v>
      </c>
    </row>
    <row r="1829" spans="1:7" ht="15.75" customHeight="1" thickBot="1" x14ac:dyDescent="0.3">
      <c r="A1829" s="2" t="s">
        <v>53</v>
      </c>
      <c r="B1829" s="2" t="s">
        <v>54</v>
      </c>
      <c r="C1829" s="3">
        <v>44164</v>
      </c>
      <c r="D1829" s="4">
        <v>1025</v>
      </c>
      <c r="E1829" s="4">
        <v>8</v>
      </c>
      <c r="F1829" s="5"/>
      <c r="G1829" s="4">
        <v>8</v>
      </c>
    </row>
    <row r="1830" spans="1:7" ht="15.75" customHeight="1" thickBot="1" x14ac:dyDescent="0.3">
      <c r="A1830" s="2" t="s">
        <v>53</v>
      </c>
      <c r="B1830" s="2" t="s">
        <v>54</v>
      </c>
      <c r="C1830" s="3">
        <v>44165</v>
      </c>
      <c r="D1830" s="4">
        <v>1258</v>
      </c>
      <c r="E1830" s="4">
        <v>8</v>
      </c>
      <c r="F1830" s="5"/>
      <c r="G1830" s="4">
        <v>8</v>
      </c>
    </row>
    <row r="1831" spans="1:7" ht="15.75" customHeight="1" thickBot="1" x14ac:dyDescent="0.3">
      <c r="A1831" s="2" t="s">
        <v>53</v>
      </c>
      <c r="B1831" s="2" t="s">
        <v>54</v>
      </c>
      <c r="C1831" s="3">
        <v>44166</v>
      </c>
      <c r="D1831" s="4">
        <v>1198</v>
      </c>
      <c r="E1831" s="4">
        <v>10</v>
      </c>
      <c r="F1831" s="5"/>
      <c r="G1831" s="4">
        <v>10</v>
      </c>
    </row>
    <row r="1832" spans="1:7" ht="15.75" customHeight="1" thickBot="1" x14ac:dyDescent="0.3">
      <c r="A1832" s="2" t="s">
        <v>53</v>
      </c>
      <c r="B1832" s="2" t="s">
        <v>54</v>
      </c>
      <c r="C1832" s="3">
        <v>44167</v>
      </c>
      <c r="D1832" s="4">
        <v>1579</v>
      </c>
      <c r="E1832" s="4">
        <v>4</v>
      </c>
      <c r="F1832" s="5"/>
      <c r="G1832" s="4">
        <v>4</v>
      </c>
    </row>
    <row r="1833" spans="1:7" ht="15.75" customHeight="1" thickBot="1" x14ac:dyDescent="0.3">
      <c r="A1833" s="2" t="s">
        <v>53</v>
      </c>
      <c r="B1833" s="2" t="s">
        <v>54</v>
      </c>
      <c r="C1833" s="3">
        <v>44168</v>
      </c>
      <c r="D1833" s="4">
        <v>1438</v>
      </c>
      <c r="E1833" s="4">
        <v>9</v>
      </c>
      <c r="F1833" s="5"/>
      <c r="G1833" s="4">
        <v>9</v>
      </c>
    </row>
    <row r="1834" spans="1:7" ht="15.75" customHeight="1" thickBot="1" x14ac:dyDescent="0.3">
      <c r="A1834" s="2" t="s">
        <v>53</v>
      </c>
      <c r="B1834" s="2" t="s">
        <v>54</v>
      </c>
      <c r="C1834" s="3">
        <v>44169</v>
      </c>
      <c r="D1834" s="4">
        <v>695</v>
      </c>
      <c r="E1834" s="4">
        <v>1</v>
      </c>
      <c r="F1834" s="5"/>
      <c r="G1834" s="4">
        <v>1</v>
      </c>
    </row>
    <row r="1835" spans="1:7" ht="15.75" customHeight="1" thickBot="1" x14ac:dyDescent="0.3">
      <c r="A1835" s="2" t="s">
        <v>53</v>
      </c>
      <c r="B1835" s="2" t="s">
        <v>54</v>
      </c>
      <c r="C1835" s="3">
        <v>44170</v>
      </c>
      <c r="D1835" s="4">
        <v>1725</v>
      </c>
      <c r="E1835" s="4">
        <v>13</v>
      </c>
      <c r="F1835" s="5"/>
      <c r="G1835" s="4">
        <v>13</v>
      </c>
    </row>
    <row r="1836" spans="1:7" ht="15.75" customHeight="1" thickBot="1" x14ac:dyDescent="0.3">
      <c r="A1836" s="2" t="s">
        <v>53</v>
      </c>
      <c r="B1836" s="2" t="s">
        <v>54</v>
      </c>
      <c r="C1836" s="3">
        <v>44171</v>
      </c>
      <c r="D1836" s="4">
        <v>1080</v>
      </c>
      <c r="E1836" s="4">
        <v>8</v>
      </c>
      <c r="F1836" s="5"/>
      <c r="G1836" s="4">
        <v>8</v>
      </c>
    </row>
    <row r="1837" spans="1:7" ht="15.75" customHeight="1" thickBot="1" x14ac:dyDescent="0.3">
      <c r="A1837" s="2" t="s">
        <v>53</v>
      </c>
      <c r="B1837" s="2" t="s">
        <v>54</v>
      </c>
      <c r="C1837" s="3">
        <v>44172</v>
      </c>
      <c r="D1837" s="4">
        <v>1891</v>
      </c>
      <c r="E1837" s="4">
        <v>7</v>
      </c>
      <c r="F1837" s="5"/>
      <c r="G1837" s="4">
        <v>7</v>
      </c>
    </row>
    <row r="1838" spans="1:7" ht="15.75" customHeight="1" thickBot="1" x14ac:dyDescent="0.3">
      <c r="A1838" s="2" t="s">
        <v>53</v>
      </c>
      <c r="B1838" s="2" t="s">
        <v>54</v>
      </c>
      <c r="C1838" s="3">
        <v>44173</v>
      </c>
      <c r="D1838" s="4">
        <v>1488</v>
      </c>
      <c r="E1838" s="4">
        <v>8</v>
      </c>
      <c r="F1838" s="5"/>
      <c r="G1838" s="4">
        <v>8</v>
      </c>
    </row>
    <row r="1839" spans="1:7" ht="15.75" customHeight="1" thickBot="1" x14ac:dyDescent="0.3">
      <c r="A1839" s="2" t="s">
        <v>53</v>
      </c>
      <c r="B1839" s="2" t="s">
        <v>54</v>
      </c>
      <c r="C1839" s="3">
        <v>44174</v>
      </c>
      <c r="D1839" s="4">
        <v>1986</v>
      </c>
      <c r="E1839" s="4">
        <v>2</v>
      </c>
      <c r="F1839" s="5"/>
      <c r="G1839" s="4">
        <v>2</v>
      </c>
    </row>
    <row r="1840" spans="1:7" ht="15.75" customHeight="1" thickBot="1" x14ac:dyDescent="0.3">
      <c r="A1840" s="2" t="s">
        <v>53</v>
      </c>
      <c r="B1840" s="2" t="s">
        <v>54</v>
      </c>
      <c r="C1840" s="3">
        <v>44175</v>
      </c>
      <c r="D1840" s="4">
        <v>2126</v>
      </c>
      <c r="E1840" s="4">
        <v>27</v>
      </c>
      <c r="F1840" s="5"/>
      <c r="G1840" s="4">
        <v>27</v>
      </c>
    </row>
    <row r="1841" spans="1:7" ht="15.75" customHeight="1" thickBot="1" x14ac:dyDescent="0.3">
      <c r="A1841" s="2" t="s">
        <v>53</v>
      </c>
      <c r="B1841" s="2" t="s">
        <v>54</v>
      </c>
      <c r="C1841" s="3">
        <v>44176</v>
      </c>
      <c r="D1841" s="4">
        <v>872</v>
      </c>
      <c r="E1841" s="4">
        <v>8</v>
      </c>
      <c r="F1841" s="5"/>
      <c r="G1841" s="4">
        <v>8</v>
      </c>
    </row>
    <row r="1842" spans="1:7" ht="15.75" customHeight="1" thickBot="1" x14ac:dyDescent="0.3">
      <c r="A1842" s="2" t="s">
        <v>53</v>
      </c>
      <c r="B1842" s="2" t="s">
        <v>54</v>
      </c>
      <c r="C1842" s="3">
        <v>44177</v>
      </c>
      <c r="D1842" s="4">
        <v>2517</v>
      </c>
      <c r="E1842" s="4">
        <v>14</v>
      </c>
      <c r="F1842" s="5"/>
      <c r="G1842" s="4">
        <v>14</v>
      </c>
    </row>
    <row r="1843" spans="1:7" ht="15.75" customHeight="1" thickBot="1" x14ac:dyDescent="0.3">
      <c r="A1843" s="2" t="s">
        <v>53</v>
      </c>
      <c r="B1843" s="2" t="s">
        <v>54</v>
      </c>
      <c r="C1843" s="3">
        <v>44178</v>
      </c>
      <c r="D1843" s="4">
        <v>1390</v>
      </c>
      <c r="E1843" s="4">
        <v>16</v>
      </c>
      <c r="F1843" s="5"/>
      <c r="G1843" s="4">
        <v>16</v>
      </c>
    </row>
    <row r="1844" spans="1:7" ht="15.75" customHeight="1" thickBot="1" x14ac:dyDescent="0.3">
      <c r="A1844" s="2" t="s">
        <v>53</v>
      </c>
      <c r="B1844" s="2" t="s">
        <v>54</v>
      </c>
      <c r="C1844" s="3">
        <v>44179</v>
      </c>
      <c r="D1844" s="4">
        <v>2330</v>
      </c>
      <c r="E1844" s="4">
        <v>5</v>
      </c>
      <c r="F1844" s="5"/>
      <c r="G1844" s="4">
        <v>5</v>
      </c>
    </row>
    <row r="1845" spans="1:7" ht="15.75" customHeight="1" thickBot="1" x14ac:dyDescent="0.3">
      <c r="A1845" s="2" t="s">
        <v>53</v>
      </c>
      <c r="B1845" s="2" t="s">
        <v>54</v>
      </c>
      <c r="C1845" s="3">
        <v>44180</v>
      </c>
      <c r="D1845" s="4">
        <v>1124</v>
      </c>
      <c r="E1845" s="4">
        <v>10</v>
      </c>
      <c r="F1845" s="5"/>
      <c r="G1845" s="4">
        <v>10</v>
      </c>
    </row>
    <row r="1846" spans="1:7" ht="15.75" customHeight="1" thickBot="1" x14ac:dyDescent="0.3">
      <c r="A1846" s="2" t="s">
        <v>53</v>
      </c>
      <c r="B1846" s="2" t="s">
        <v>54</v>
      </c>
      <c r="C1846" s="3">
        <v>44181</v>
      </c>
      <c r="D1846" s="4">
        <v>4412</v>
      </c>
      <c r="E1846" s="4">
        <v>20</v>
      </c>
      <c r="F1846" s="5"/>
      <c r="G1846" s="4">
        <v>20</v>
      </c>
    </row>
    <row r="1847" spans="1:7" ht="15.75" customHeight="1" thickBot="1" x14ac:dyDescent="0.3">
      <c r="A1847" s="2" t="s">
        <v>53</v>
      </c>
      <c r="B1847" s="2" t="s">
        <v>54</v>
      </c>
      <c r="C1847" s="3">
        <v>44182</v>
      </c>
      <c r="D1847" s="4">
        <v>2933</v>
      </c>
      <c r="E1847" s="4">
        <v>16</v>
      </c>
      <c r="F1847" s="5"/>
      <c r="G1847" s="4">
        <v>16</v>
      </c>
    </row>
    <row r="1848" spans="1:7" ht="15.75" customHeight="1" thickBot="1" x14ac:dyDescent="0.3">
      <c r="A1848" s="2" t="s">
        <v>53</v>
      </c>
      <c r="B1848" s="2" t="s">
        <v>54</v>
      </c>
      <c r="C1848" s="3">
        <v>44183</v>
      </c>
      <c r="D1848" s="4">
        <v>2177</v>
      </c>
      <c r="E1848" s="4">
        <v>7</v>
      </c>
      <c r="F1848" s="5"/>
      <c r="G1848" s="4">
        <v>7</v>
      </c>
    </row>
    <row r="1849" spans="1:7" ht="15.75" customHeight="1" thickBot="1" x14ac:dyDescent="0.3">
      <c r="A1849" s="2" t="s">
        <v>53</v>
      </c>
      <c r="B1849" s="2" t="s">
        <v>54</v>
      </c>
      <c r="C1849" s="3">
        <v>44184</v>
      </c>
      <c r="D1849" s="4">
        <v>2734</v>
      </c>
      <c r="E1849" s="4">
        <v>17</v>
      </c>
      <c r="F1849" s="5"/>
      <c r="G1849" s="4">
        <v>17</v>
      </c>
    </row>
    <row r="1850" spans="1:7" ht="15.75" customHeight="1" thickBot="1" x14ac:dyDescent="0.3">
      <c r="A1850" s="2" t="s">
        <v>53</v>
      </c>
      <c r="B1850" s="2" t="s">
        <v>54</v>
      </c>
      <c r="C1850" s="3">
        <v>44185</v>
      </c>
      <c r="D1850" s="4">
        <v>1874</v>
      </c>
      <c r="E1850" s="4">
        <v>25</v>
      </c>
      <c r="F1850" s="4">
        <v>7374</v>
      </c>
      <c r="G1850" s="4">
        <v>25</v>
      </c>
    </row>
    <row r="1851" spans="1:7" ht="15.75" customHeight="1" thickBot="1" x14ac:dyDescent="0.3">
      <c r="A1851" s="2" t="s">
        <v>53</v>
      </c>
      <c r="B1851" s="2" t="s">
        <v>54</v>
      </c>
      <c r="C1851" s="3">
        <v>44186</v>
      </c>
      <c r="D1851" s="4">
        <v>3499</v>
      </c>
      <c r="E1851" s="4">
        <v>12</v>
      </c>
      <c r="F1851" s="4">
        <v>24884</v>
      </c>
      <c r="G1851" s="4">
        <v>12</v>
      </c>
    </row>
    <row r="1852" spans="1:7" ht="15.75" customHeight="1" thickBot="1" x14ac:dyDescent="0.3">
      <c r="A1852" s="2" t="s">
        <v>53</v>
      </c>
      <c r="B1852" s="2" t="s">
        <v>54</v>
      </c>
      <c r="C1852" s="3">
        <v>44187</v>
      </c>
      <c r="D1852" s="4">
        <v>4228</v>
      </c>
      <c r="E1852" s="4">
        <v>25</v>
      </c>
      <c r="F1852" s="4">
        <v>44614</v>
      </c>
      <c r="G1852" s="4">
        <v>25</v>
      </c>
    </row>
    <row r="1853" spans="1:7" ht="15.75" customHeight="1" thickBot="1" x14ac:dyDescent="0.3">
      <c r="A1853" s="2" t="s">
        <v>53</v>
      </c>
      <c r="B1853" s="2" t="s">
        <v>54</v>
      </c>
      <c r="C1853" s="3">
        <v>44188</v>
      </c>
      <c r="D1853" s="4">
        <v>2535</v>
      </c>
      <c r="E1853" s="4">
        <v>14</v>
      </c>
      <c r="F1853" s="4">
        <v>62830</v>
      </c>
      <c r="G1853" s="4">
        <v>14</v>
      </c>
    </row>
    <row r="1854" spans="1:7" ht="15.75" customHeight="1" thickBot="1" x14ac:dyDescent="0.3">
      <c r="A1854" s="2" t="s">
        <v>53</v>
      </c>
      <c r="B1854" s="2" t="s">
        <v>54</v>
      </c>
      <c r="C1854" s="3">
        <v>44189</v>
      </c>
      <c r="D1854" s="4">
        <v>4656</v>
      </c>
      <c r="E1854" s="4">
        <v>21</v>
      </c>
      <c r="F1854" s="4">
        <v>73328</v>
      </c>
      <c r="G1854" s="4">
        <v>21</v>
      </c>
    </row>
    <row r="1855" spans="1:7" ht="15.75" customHeight="1" thickBot="1" x14ac:dyDescent="0.3">
      <c r="A1855" s="2" t="s">
        <v>53</v>
      </c>
      <c r="B1855" s="2" t="s">
        <v>54</v>
      </c>
      <c r="C1855" s="3">
        <v>44190</v>
      </c>
      <c r="D1855" s="4">
        <v>4713</v>
      </c>
      <c r="E1855" s="4">
        <v>15</v>
      </c>
      <c r="F1855" s="4">
        <v>38450</v>
      </c>
      <c r="G1855" s="4">
        <v>15</v>
      </c>
    </row>
    <row r="1856" spans="1:7" ht="15.75" customHeight="1" thickBot="1" x14ac:dyDescent="0.3">
      <c r="A1856" s="2" t="s">
        <v>53</v>
      </c>
      <c r="B1856" s="2" t="s">
        <v>54</v>
      </c>
      <c r="C1856" s="3">
        <v>44191</v>
      </c>
      <c r="D1856" s="4">
        <v>4273</v>
      </c>
      <c r="E1856" s="4">
        <v>24</v>
      </c>
      <c r="F1856" s="4">
        <v>32573</v>
      </c>
      <c r="G1856" s="4">
        <v>24</v>
      </c>
    </row>
    <row r="1857" spans="1:7" ht="15.75" customHeight="1" thickBot="1" x14ac:dyDescent="0.3">
      <c r="A1857" s="2" t="s">
        <v>53</v>
      </c>
      <c r="B1857" s="2" t="s">
        <v>54</v>
      </c>
      <c r="C1857" s="3">
        <v>44192</v>
      </c>
      <c r="D1857" s="4">
        <v>2806</v>
      </c>
      <c r="E1857" s="4">
        <v>16</v>
      </c>
      <c r="F1857" s="4">
        <v>104370</v>
      </c>
      <c r="G1857" s="4">
        <v>16</v>
      </c>
    </row>
    <row r="1858" spans="1:7" ht="15.75" customHeight="1" thickBot="1" x14ac:dyDescent="0.3">
      <c r="A1858" s="2" t="s">
        <v>53</v>
      </c>
      <c r="B1858" s="2" t="s">
        <v>54</v>
      </c>
      <c r="C1858" s="3">
        <v>44193</v>
      </c>
      <c r="D1858" s="4">
        <v>5815</v>
      </c>
      <c r="E1858" s="4">
        <v>30</v>
      </c>
      <c r="F1858" s="4">
        <v>134805</v>
      </c>
      <c r="G1858" s="4">
        <v>30</v>
      </c>
    </row>
    <row r="1859" spans="1:7" ht="15.75" customHeight="1" thickBot="1" x14ac:dyDescent="0.3">
      <c r="A1859" s="2" t="s">
        <v>53</v>
      </c>
      <c r="B1859" s="2" t="s">
        <v>54</v>
      </c>
      <c r="C1859" s="3">
        <v>44194</v>
      </c>
      <c r="D1859" s="4">
        <v>5113</v>
      </c>
      <c r="E1859" s="4">
        <v>36</v>
      </c>
      <c r="F1859" s="4">
        <v>155946</v>
      </c>
      <c r="G1859" s="4">
        <v>36</v>
      </c>
    </row>
    <row r="1860" spans="1:7" ht="15.75" customHeight="1" thickBot="1" x14ac:dyDescent="0.3">
      <c r="A1860" s="2" t="s">
        <v>53</v>
      </c>
      <c r="B1860" s="2" t="s">
        <v>54</v>
      </c>
      <c r="C1860" s="3">
        <v>44195</v>
      </c>
      <c r="D1860" s="4">
        <v>4186</v>
      </c>
      <c r="E1860" s="4">
        <v>15</v>
      </c>
      <c r="F1860" s="4">
        <v>152726</v>
      </c>
      <c r="G1860" s="4">
        <v>15</v>
      </c>
    </row>
    <row r="1861" spans="1:7" ht="15.75" customHeight="1" thickBot="1" x14ac:dyDescent="0.3">
      <c r="A1861" s="2" t="s">
        <v>53</v>
      </c>
      <c r="B1861" s="2" t="s">
        <v>54</v>
      </c>
      <c r="C1861" s="3">
        <v>44196</v>
      </c>
      <c r="D1861" s="4">
        <v>6678</v>
      </c>
      <c r="E1861" s="4">
        <v>18</v>
      </c>
      <c r="F1861" s="4">
        <v>158174</v>
      </c>
      <c r="G1861" s="4">
        <v>18</v>
      </c>
    </row>
    <row r="1862" spans="1:7" ht="15.75" customHeight="1" thickBot="1" x14ac:dyDescent="0.3">
      <c r="A1862" s="2" t="s">
        <v>53</v>
      </c>
      <c r="B1862" s="2" t="s">
        <v>54</v>
      </c>
      <c r="C1862" s="3">
        <v>44197</v>
      </c>
      <c r="D1862" s="4">
        <v>5248</v>
      </c>
      <c r="E1862" s="4">
        <v>31</v>
      </c>
      <c r="F1862" s="4">
        <v>71234</v>
      </c>
      <c r="G1862" s="4">
        <v>31</v>
      </c>
    </row>
    <row r="1863" spans="1:7" ht="15.75" customHeight="1" thickBot="1" x14ac:dyDescent="0.3">
      <c r="A1863" s="2" t="s">
        <v>53</v>
      </c>
      <c r="B1863" s="2" t="s">
        <v>54</v>
      </c>
      <c r="C1863" s="3">
        <v>44198</v>
      </c>
      <c r="D1863" s="4">
        <v>6289</v>
      </c>
      <c r="E1863" s="4">
        <v>36</v>
      </c>
      <c r="F1863" s="4">
        <v>71626</v>
      </c>
      <c r="G1863" s="4">
        <v>36</v>
      </c>
    </row>
    <row r="1864" spans="1:7" ht="15.75" customHeight="1" thickBot="1" x14ac:dyDescent="0.3">
      <c r="A1864" s="2" t="s">
        <v>53</v>
      </c>
      <c r="B1864" s="2" t="s">
        <v>54</v>
      </c>
      <c r="C1864" s="3">
        <v>44199</v>
      </c>
      <c r="D1864" s="4">
        <v>6743</v>
      </c>
      <c r="E1864" s="4">
        <v>24</v>
      </c>
      <c r="F1864" s="4">
        <v>149402</v>
      </c>
      <c r="G1864" s="4">
        <v>24</v>
      </c>
    </row>
    <row r="1865" spans="1:7" ht="15.75" customHeight="1" thickBot="1" x14ac:dyDescent="0.3">
      <c r="A1865" s="2" t="s">
        <v>53</v>
      </c>
      <c r="B1865" s="2" t="s">
        <v>54</v>
      </c>
      <c r="C1865" s="3">
        <v>44200</v>
      </c>
      <c r="D1865" s="4">
        <v>6631</v>
      </c>
      <c r="E1865" s="4">
        <v>29</v>
      </c>
      <c r="F1865" s="4">
        <v>151838</v>
      </c>
      <c r="G1865" s="4">
        <v>29</v>
      </c>
    </row>
    <row r="1866" spans="1:7" ht="15.75" customHeight="1" thickBot="1" x14ac:dyDescent="0.3">
      <c r="A1866" s="2" t="s">
        <v>53</v>
      </c>
      <c r="B1866" s="2" t="s">
        <v>54</v>
      </c>
      <c r="C1866" s="3">
        <v>44201</v>
      </c>
      <c r="D1866" s="4">
        <v>7966</v>
      </c>
      <c r="E1866" s="4">
        <v>51</v>
      </c>
      <c r="F1866" s="4">
        <v>124854</v>
      </c>
      <c r="G1866" s="4">
        <v>51</v>
      </c>
    </row>
    <row r="1867" spans="1:7" ht="15.75" customHeight="1" thickBot="1" x14ac:dyDescent="0.3">
      <c r="A1867" s="2" t="s">
        <v>53</v>
      </c>
      <c r="B1867" s="2" t="s">
        <v>54</v>
      </c>
      <c r="C1867" s="3">
        <v>44202</v>
      </c>
      <c r="D1867" s="4">
        <v>7309</v>
      </c>
      <c r="E1867" s="4">
        <v>33</v>
      </c>
      <c r="F1867" s="4">
        <v>103074</v>
      </c>
      <c r="G1867" s="4">
        <v>33</v>
      </c>
    </row>
    <row r="1868" spans="1:7" ht="15.75" customHeight="1" thickBot="1" x14ac:dyDescent="0.3">
      <c r="A1868" s="2" t="s">
        <v>53</v>
      </c>
      <c r="B1868" s="2" t="s">
        <v>54</v>
      </c>
      <c r="C1868" s="3">
        <v>44203</v>
      </c>
      <c r="D1868" s="4">
        <v>7600</v>
      </c>
      <c r="E1868" s="4">
        <v>23</v>
      </c>
      <c r="F1868" s="4">
        <v>115827</v>
      </c>
      <c r="G1868" s="4">
        <v>23</v>
      </c>
    </row>
    <row r="1869" spans="1:7" ht="15.75" customHeight="1" thickBot="1" x14ac:dyDescent="0.3">
      <c r="A1869" s="2" t="s">
        <v>53</v>
      </c>
      <c r="B1869" s="2" t="s">
        <v>54</v>
      </c>
      <c r="C1869" s="3">
        <v>44204</v>
      </c>
      <c r="D1869" s="4">
        <v>6309</v>
      </c>
      <c r="E1869" s="4">
        <v>44</v>
      </c>
      <c r="F1869" s="4">
        <v>66298</v>
      </c>
      <c r="G1869" s="4">
        <v>44</v>
      </c>
    </row>
    <row r="1870" spans="1:7" ht="15.75" customHeight="1" thickBot="1" x14ac:dyDescent="0.3">
      <c r="A1870" s="2" t="s">
        <v>53</v>
      </c>
      <c r="B1870" s="2" t="s">
        <v>54</v>
      </c>
      <c r="C1870" s="3">
        <v>44205</v>
      </c>
      <c r="D1870" s="4">
        <v>8077</v>
      </c>
      <c r="E1870" s="4">
        <v>49</v>
      </c>
      <c r="F1870" s="4">
        <v>44477</v>
      </c>
      <c r="G1870" s="4">
        <v>49</v>
      </c>
    </row>
    <row r="1871" spans="1:7" ht="15.75" customHeight="1" thickBot="1" x14ac:dyDescent="0.3">
      <c r="A1871" s="2" t="s">
        <v>53</v>
      </c>
      <c r="B1871" s="2" t="s">
        <v>54</v>
      </c>
      <c r="C1871" s="3">
        <v>44206</v>
      </c>
      <c r="D1871" s="4">
        <v>5885</v>
      </c>
      <c r="E1871" s="4">
        <v>26</v>
      </c>
      <c r="F1871" s="4">
        <v>43523</v>
      </c>
      <c r="G1871" s="4">
        <v>26</v>
      </c>
    </row>
    <row r="1872" spans="1:7" ht="15.75" customHeight="1" thickBot="1" x14ac:dyDescent="0.3">
      <c r="A1872" s="2" t="s">
        <v>53</v>
      </c>
      <c r="B1872" s="2" t="s">
        <v>54</v>
      </c>
      <c r="C1872" s="3">
        <v>44207</v>
      </c>
      <c r="D1872" s="4">
        <v>9754</v>
      </c>
      <c r="E1872" s="4">
        <v>33</v>
      </c>
      <c r="F1872" s="4">
        <v>40250</v>
      </c>
      <c r="G1872" s="4">
        <v>33</v>
      </c>
    </row>
    <row r="1873" spans="1:7" ht="15.75" customHeight="1" thickBot="1" x14ac:dyDescent="0.3">
      <c r="A1873" s="2" t="s">
        <v>53</v>
      </c>
      <c r="B1873" s="2" t="s">
        <v>54</v>
      </c>
      <c r="C1873" s="3">
        <v>44208</v>
      </c>
      <c r="D1873" s="4">
        <v>8990</v>
      </c>
      <c r="E1873" s="4">
        <v>67</v>
      </c>
      <c r="F1873" s="4">
        <v>59543</v>
      </c>
      <c r="G1873" s="4">
        <v>67</v>
      </c>
    </row>
    <row r="1874" spans="1:7" ht="15.75" customHeight="1" thickBot="1" x14ac:dyDescent="0.3">
      <c r="A1874" s="2" t="s">
        <v>53</v>
      </c>
      <c r="B1874" s="2" t="s">
        <v>54</v>
      </c>
      <c r="C1874" s="3">
        <v>44209</v>
      </c>
      <c r="D1874" s="4">
        <v>9997</v>
      </c>
      <c r="E1874" s="4">
        <v>46</v>
      </c>
      <c r="F1874" s="4">
        <v>108731</v>
      </c>
      <c r="G1874" s="4">
        <v>46</v>
      </c>
    </row>
    <row r="1875" spans="1:7" ht="15.75" customHeight="1" thickBot="1" x14ac:dyDescent="0.3">
      <c r="A1875" s="2" t="s">
        <v>53</v>
      </c>
      <c r="B1875" s="2" t="s">
        <v>54</v>
      </c>
      <c r="C1875" s="3">
        <v>44210</v>
      </c>
      <c r="D1875" s="4">
        <v>9754</v>
      </c>
      <c r="E1875" s="4">
        <v>53</v>
      </c>
      <c r="F1875" s="4">
        <v>125057</v>
      </c>
      <c r="G1875" s="4">
        <v>53</v>
      </c>
    </row>
    <row r="1876" spans="1:7" ht="15.75" customHeight="1" thickBot="1" x14ac:dyDescent="0.3">
      <c r="A1876" s="2" t="s">
        <v>53</v>
      </c>
      <c r="B1876" s="2" t="s">
        <v>54</v>
      </c>
      <c r="C1876" s="3">
        <v>44211</v>
      </c>
      <c r="D1876" s="4">
        <v>5235</v>
      </c>
      <c r="E1876" s="4">
        <v>40</v>
      </c>
      <c r="F1876" s="4">
        <v>66497</v>
      </c>
      <c r="G1876" s="4">
        <v>40</v>
      </c>
    </row>
    <row r="1877" spans="1:7" ht="15.75" customHeight="1" thickBot="1" x14ac:dyDescent="0.3">
      <c r="A1877" s="2" t="s">
        <v>53</v>
      </c>
      <c r="B1877" s="2" t="s">
        <v>54</v>
      </c>
      <c r="C1877" s="3">
        <v>44212</v>
      </c>
      <c r="D1877" s="4">
        <v>8450</v>
      </c>
      <c r="E1877" s="4">
        <v>49</v>
      </c>
      <c r="F1877" s="4">
        <v>55344</v>
      </c>
      <c r="G1877" s="4">
        <v>49</v>
      </c>
    </row>
    <row r="1878" spans="1:7" ht="15.75" customHeight="1" thickBot="1" x14ac:dyDescent="0.3">
      <c r="A1878" s="2" t="s">
        <v>53</v>
      </c>
      <c r="B1878" s="2" t="s">
        <v>54</v>
      </c>
      <c r="C1878" s="3">
        <v>44213</v>
      </c>
      <c r="D1878" s="4">
        <v>8190</v>
      </c>
      <c r="E1878" s="4">
        <v>46</v>
      </c>
      <c r="F1878" s="4">
        <v>152711</v>
      </c>
      <c r="G1878" s="4">
        <v>46</v>
      </c>
    </row>
    <row r="1879" spans="1:7" ht="15.75" customHeight="1" thickBot="1" x14ac:dyDescent="0.3">
      <c r="A1879" s="2" t="s">
        <v>53</v>
      </c>
      <c r="B1879" s="2" t="s">
        <v>54</v>
      </c>
      <c r="C1879" s="3">
        <v>44214</v>
      </c>
      <c r="D1879" s="4">
        <v>6560</v>
      </c>
      <c r="E1879" s="4">
        <v>39</v>
      </c>
      <c r="F1879" s="4">
        <v>189739</v>
      </c>
      <c r="G1879" s="4">
        <v>39</v>
      </c>
    </row>
    <row r="1880" spans="1:7" ht="15.75" customHeight="1" thickBot="1" x14ac:dyDescent="0.3">
      <c r="A1880" s="2" t="s">
        <v>53</v>
      </c>
      <c r="B1880" s="2" t="s">
        <v>54</v>
      </c>
      <c r="C1880" s="3">
        <v>44215</v>
      </c>
      <c r="D1880" s="4">
        <v>7380</v>
      </c>
      <c r="E1880" s="4">
        <v>36</v>
      </c>
      <c r="F1880" s="4">
        <v>210102</v>
      </c>
      <c r="G1880" s="4">
        <v>36</v>
      </c>
    </row>
    <row r="1881" spans="1:7" ht="15.75" customHeight="1" thickBot="1" x14ac:dyDescent="0.3">
      <c r="A1881" s="2" t="s">
        <v>53</v>
      </c>
      <c r="B1881" s="2" t="s">
        <v>54</v>
      </c>
      <c r="C1881" s="3">
        <v>44216</v>
      </c>
      <c r="D1881" s="4">
        <v>10213</v>
      </c>
      <c r="E1881" s="4">
        <v>101</v>
      </c>
      <c r="F1881" s="4">
        <v>219930</v>
      </c>
      <c r="G1881" s="4">
        <v>101</v>
      </c>
    </row>
    <row r="1882" spans="1:7" ht="15.75" customHeight="1" thickBot="1" x14ac:dyDescent="0.3">
      <c r="A1882" s="2" t="s">
        <v>53</v>
      </c>
      <c r="B1882" s="2" t="s">
        <v>54</v>
      </c>
      <c r="C1882" s="3">
        <v>44217</v>
      </c>
      <c r="D1882" s="4">
        <v>7027</v>
      </c>
      <c r="E1882" s="4">
        <v>64</v>
      </c>
      <c r="F1882" s="4">
        <v>233538</v>
      </c>
      <c r="G1882" s="4">
        <v>64</v>
      </c>
    </row>
    <row r="1883" spans="1:7" ht="15.75" customHeight="1" thickBot="1" x14ac:dyDescent="0.3">
      <c r="A1883" s="2" t="s">
        <v>53</v>
      </c>
      <c r="B1883" s="2" t="s">
        <v>54</v>
      </c>
      <c r="C1883" s="3">
        <v>44218</v>
      </c>
      <c r="D1883" s="4">
        <v>6159</v>
      </c>
      <c r="E1883" s="4">
        <v>21</v>
      </c>
      <c r="F1883" s="4">
        <v>108637</v>
      </c>
      <c r="G1883" s="4">
        <v>21</v>
      </c>
    </row>
    <row r="1884" spans="1:7" ht="15.75" customHeight="1" thickBot="1" x14ac:dyDescent="0.3">
      <c r="A1884" s="2" t="s">
        <v>53</v>
      </c>
      <c r="B1884" s="2" t="s">
        <v>54</v>
      </c>
      <c r="C1884" s="3">
        <v>44219</v>
      </c>
      <c r="D1884" s="4">
        <v>4933</v>
      </c>
      <c r="E1884" s="4">
        <v>75</v>
      </c>
      <c r="F1884" s="4">
        <v>93324</v>
      </c>
      <c r="G1884" s="4">
        <v>75</v>
      </c>
    </row>
    <row r="1885" spans="1:7" ht="15.75" customHeight="1" thickBot="1" x14ac:dyDescent="0.3">
      <c r="A1885" s="2" t="s">
        <v>53</v>
      </c>
      <c r="B1885" s="2" t="s">
        <v>54</v>
      </c>
      <c r="C1885" s="3">
        <v>44220</v>
      </c>
      <c r="D1885" s="4">
        <v>3442</v>
      </c>
      <c r="E1885" s="4">
        <v>78</v>
      </c>
      <c r="F1885" s="4">
        <v>209276</v>
      </c>
      <c r="G1885" s="4">
        <v>78</v>
      </c>
    </row>
    <row r="1886" spans="1:7" ht="15.75" customHeight="1" thickBot="1" x14ac:dyDescent="0.3">
      <c r="A1886" s="2" t="s">
        <v>53</v>
      </c>
      <c r="B1886" s="2" t="s">
        <v>54</v>
      </c>
      <c r="C1886" s="3">
        <v>44221</v>
      </c>
      <c r="D1886" s="4">
        <v>3666</v>
      </c>
      <c r="E1886" s="4">
        <v>79</v>
      </c>
      <c r="F1886" s="4">
        <v>219905</v>
      </c>
      <c r="G1886" s="4">
        <v>79</v>
      </c>
    </row>
    <row r="1887" spans="1:7" ht="15.75" customHeight="1" thickBot="1" x14ac:dyDescent="0.3">
      <c r="A1887" s="2" t="s">
        <v>53</v>
      </c>
      <c r="B1887" s="2" t="s">
        <v>54</v>
      </c>
      <c r="C1887" s="3">
        <v>44222</v>
      </c>
      <c r="D1887" s="4">
        <v>8587</v>
      </c>
      <c r="E1887" s="4">
        <v>15</v>
      </c>
      <c r="F1887" s="4">
        <v>204546</v>
      </c>
      <c r="G1887" s="4">
        <v>15</v>
      </c>
    </row>
    <row r="1888" spans="1:7" ht="15.75" customHeight="1" thickBot="1" x14ac:dyDescent="0.3">
      <c r="A1888" s="2" t="s">
        <v>53</v>
      </c>
      <c r="B1888" s="2" t="s">
        <v>54</v>
      </c>
      <c r="C1888" s="3">
        <v>44223</v>
      </c>
      <c r="D1888" s="4">
        <v>11934</v>
      </c>
      <c r="E1888" s="4">
        <v>92</v>
      </c>
      <c r="F1888" s="4">
        <v>202412</v>
      </c>
      <c r="G1888" s="4">
        <v>92</v>
      </c>
    </row>
    <row r="1889" spans="1:7" ht="15.75" customHeight="1" thickBot="1" x14ac:dyDescent="0.3">
      <c r="A1889" s="2" t="s">
        <v>53</v>
      </c>
      <c r="B1889" s="2" t="s">
        <v>54</v>
      </c>
      <c r="C1889" s="3">
        <v>44224</v>
      </c>
      <c r="D1889" s="4">
        <v>7305</v>
      </c>
      <c r="E1889" s="4">
        <v>64</v>
      </c>
      <c r="F1889" s="4">
        <v>209701</v>
      </c>
      <c r="G1889" s="4">
        <v>64</v>
      </c>
    </row>
    <row r="1890" spans="1:7" ht="15.75" customHeight="1" thickBot="1" x14ac:dyDescent="0.3">
      <c r="A1890" s="2" t="s">
        <v>53</v>
      </c>
      <c r="B1890" s="2" t="s">
        <v>54</v>
      </c>
      <c r="C1890" s="3">
        <v>44225</v>
      </c>
      <c r="D1890" s="4">
        <v>5096</v>
      </c>
      <c r="E1890" s="4">
        <v>31</v>
      </c>
      <c r="F1890" s="4">
        <v>101132</v>
      </c>
      <c r="G1890" s="4">
        <v>31</v>
      </c>
    </row>
    <row r="1891" spans="1:7" ht="15.75" customHeight="1" thickBot="1" x14ac:dyDescent="0.3">
      <c r="A1891" s="2" t="s">
        <v>53</v>
      </c>
      <c r="B1891" s="2" t="s">
        <v>54</v>
      </c>
      <c r="C1891" s="3">
        <v>44226</v>
      </c>
      <c r="D1891" s="4">
        <v>4798</v>
      </c>
      <c r="E1891" s="4">
        <v>38</v>
      </c>
      <c r="F1891" s="4">
        <v>76948</v>
      </c>
      <c r="G1891" s="4">
        <v>38</v>
      </c>
    </row>
    <row r="1892" spans="1:7" ht="15.75" customHeight="1" thickBot="1" x14ac:dyDescent="0.3">
      <c r="A1892" s="2" t="s">
        <v>53</v>
      </c>
      <c r="B1892" s="2" t="s">
        <v>54</v>
      </c>
      <c r="C1892" s="3">
        <v>44227</v>
      </c>
      <c r="D1892" s="4">
        <v>4646</v>
      </c>
      <c r="E1892" s="4">
        <v>58</v>
      </c>
      <c r="F1892" s="4">
        <v>132519</v>
      </c>
      <c r="G1892" s="4">
        <v>58</v>
      </c>
    </row>
    <row r="1893" spans="1:7" ht="15.75" customHeight="1" thickBot="1" x14ac:dyDescent="0.3">
      <c r="A1893" s="2" t="s">
        <v>53</v>
      </c>
      <c r="B1893" s="2" t="s">
        <v>54</v>
      </c>
      <c r="C1893" s="3">
        <v>44228</v>
      </c>
      <c r="D1893" s="4">
        <v>8811</v>
      </c>
      <c r="E1893" s="4">
        <v>20</v>
      </c>
      <c r="F1893" s="4">
        <v>117479</v>
      </c>
      <c r="G1893" s="4">
        <v>20</v>
      </c>
    </row>
    <row r="1894" spans="1:7" ht="15.75" customHeight="1" thickBot="1" x14ac:dyDescent="0.3">
      <c r="A1894" s="2" t="s">
        <v>53</v>
      </c>
      <c r="B1894" s="2" t="s">
        <v>54</v>
      </c>
      <c r="C1894" s="3">
        <v>44229</v>
      </c>
      <c r="D1894" s="4">
        <v>7732</v>
      </c>
      <c r="E1894" s="4">
        <v>71</v>
      </c>
      <c r="F1894" s="4">
        <v>100811</v>
      </c>
      <c r="G1894" s="4">
        <v>71</v>
      </c>
    </row>
    <row r="1895" spans="1:7" ht="15.75" customHeight="1" thickBot="1" x14ac:dyDescent="0.3">
      <c r="A1895" s="2" t="s">
        <v>53</v>
      </c>
      <c r="B1895" s="2" t="s">
        <v>54</v>
      </c>
      <c r="C1895" s="3">
        <v>44230</v>
      </c>
      <c r="D1895" s="4">
        <v>8896</v>
      </c>
      <c r="E1895" s="4">
        <v>61</v>
      </c>
      <c r="F1895" s="4">
        <v>111341</v>
      </c>
      <c r="G1895" s="4">
        <v>61</v>
      </c>
    </row>
    <row r="1896" spans="1:7" ht="15.75" customHeight="1" thickBot="1" x14ac:dyDescent="0.3">
      <c r="A1896" s="2" t="s">
        <v>53</v>
      </c>
      <c r="B1896" s="2" t="s">
        <v>54</v>
      </c>
      <c r="C1896" s="3">
        <v>44231</v>
      </c>
      <c r="D1896" s="4">
        <v>6744</v>
      </c>
      <c r="E1896" s="4">
        <v>53</v>
      </c>
      <c r="F1896" s="4">
        <v>130306</v>
      </c>
      <c r="G1896" s="4">
        <v>53</v>
      </c>
    </row>
    <row r="1897" spans="1:7" ht="15.75" customHeight="1" thickBot="1" x14ac:dyDescent="0.3">
      <c r="A1897" s="2" t="s">
        <v>53</v>
      </c>
      <c r="B1897" s="2" t="s">
        <v>54</v>
      </c>
      <c r="C1897" s="3">
        <v>44232</v>
      </c>
      <c r="D1897" s="4">
        <v>5238</v>
      </c>
      <c r="E1897" s="4">
        <v>19</v>
      </c>
      <c r="F1897" s="4">
        <v>62433</v>
      </c>
      <c r="G1897" s="4">
        <v>19</v>
      </c>
    </row>
    <row r="1898" spans="1:7" ht="15.75" customHeight="1" thickBot="1" x14ac:dyDescent="0.3">
      <c r="A1898" s="2" t="s">
        <v>53</v>
      </c>
      <c r="B1898" s="2" t="s">
        <v>54</v>
      </c>
      <c r="C1898" s="3">
        <v>44233</v>
      </c>
      <c r="D1898" s="4">
        <v>4727</v>
      </c>
      <c r="E1898" s="4">
        <v>51</v>
      </c>
      <c r="F1898" s="4">
        <v>43673</v>
      </c>
      <c r="G1898" s="4">
        <v>51</v>
      </c>
    </row>
    <row r="1899" spans="1:7" ht="15.75" customHeight="1" thickBot="1" x14ac:dyDescent="0.3">
      <c r="A1899" s="2" t="s">
        <v>53</v>
      </c>
      <c r="B1899" s="2" t="s">
        <v>54</v>
      </c>
      <c r="C1899" s="3">
        <v>44234</v>
      </c>
      <c r="D1899" s="4">
        <v>6518</v>
      </c>
      <c r="E1899" s="4">
        <v>50</v>
      </c>
      <c r="F1899" s="4">
        <v>122483</v>
      </c>
      <c r="G1899" s="4">
        <v>50</v>
      </c>
    </row>
    <row r="1900" spans="1:7" ht="15.75" customHeight="1" thickBot="1" x14ac:dyDescent="0.3">
      <c r="A1900" s="2" t="s">
        <v>53</v>
      </c>
      <c r="B1900" s="2" t="s">
        <v>54</v>
      </c>
      <c r="C1900" s="3">
        <v>44235</v>
      </c>
      <c r="D1900" s="4">
        <v>4427</v>
      </c>
      <c r="E1900" s="4">
        <v>50</v>
      </c>
      <c r="F1900" s="4">
        <v>123683</v>
      </c>
      <c r="G1900" s="4">
        <v>50</v>
      </c>
    </row>
    <row r="1901" spans="1:7" ht="15.75" customHeight="1" thickBot="1" x14ac:dyDescent="0.3">
      <c r="A1901" s="2" t="s">
        <v>53</v>
      </c>
      <c r="B1901" s="2" t="s">
        <v>54</v>
      </c>
      <c r="C1901" s="3">
        <v>44236</v>
      </c>
      <c r="D1901" s="4">
        <v>7191</v>
      </c>
      <c r="E1901" s="4">
        <v>45</v>
      </c>
      <c r="F1901" s="4">
        <v>133397</v>
      </c>
      <c r="G1901" s="4">
        <v>45</v>
      </c>
    </row>
    <row r="1902" spans="1:7" ht="15.75" customHeight="1" thickBot="1" x14ac:dyDescent="0.3">
      <c r="A1902" s="2" t="s">
        <v>53</v>
      </c>
      <c r="B1902" s="2" t="s">
        <v>54</v>
      </c>
      <c r="C1902" s="3">
        <v>44237</v>
      </c>
      <c r="D1902" s="4">
        <v>6010</v>
      </c>
      <c r="E1902" s="4">
        <v>41</v>
      </c>
      <c r="F1902" s="4">
        <v>142283</v>
      </c>
      <c r="G1902" s="4">
        <v>41</v>
      </c>
    </row>
    <row r="1903" spans="1:7" ht="15.75" customHeight="1" thickBot="1" x14ac:dyDescent="0.3">
      <c r="A1903" s="2" t="s">
        <v>53</v>
      </c>
      <c r="B1903" s="2" t="s">
        <v>54</v>
      </c>
      <c r="C1903" s="3">
        <v>44238</v>
      </c>
      <c r="D1903" s="4">
        <v>5083</v>
      </c>
      <c r="E1903" s="4">
        <v>26</v>
      </c>
      <c r="F1903" s="4">
        <v>152425</v>
      </c>
      <c r="G1903" s="4">
        <v>26</v>
      </c>
    </row>
    <row r="1904" spans="1:7" ht="15.75" customHeight="1" thickBot="1" x14ac:dyDescent="0.3">
      <c r="A1904" s="2" t="s">
        <v>53</v>
      </c>
      <c r="B1904" s="2" t="s">
        <v>54</v>
      </c>
      <c r="C1904" s="3">
        <v>44239</v>
      </c>
      <c r="D1904" s="4">
        <v>3934</v>
      </c>
      <c r="E1904" s="4">
        <v>21</v>
      </c>
      <c r="F1904" s="4">
        <v>76346</v>
      </c>
      <c r="G1904" s="4">
        <v>21</v>
      </c>
    </row>
    <row r="1905" spans="1:7" ht="15.75" customHeight="1" thickBot="1" x14ac:dyDescent="0.3">
      <c r="A1905" s="2" t="s">
        <v>53</v>
      </c>
      <c r="B1905" s="2" t="s">
        <v>54</v>
      </c>
      <c r="C1905" s="3">
        <v>44240</v>
      </c>
      <c r="D1905" s="4">
        <v>3100</v>
      </c>
      <c r="E1905" s="4">
        <v>47</v>
      </c>
      <c r="F1905" s="4">
        <v>57734</v>
      </c>
      <c r="G1905" s="4">
        <v>47</v>
      </c>
    </row>
    <row r="1906" spans="1:7" ht="15.75" customHeight="1" thickBot="1" x14ac:dyDescent="0.3">
      <c r="A1906" s="2" t="s">
        <v>53</v>
      </c>
      <c r="B1906" s="2" t="s">
        <v>54</v>
      </c>
      <c r="C1906" s="3">
        <v>44241</v>
      </c>
      <c r="D1906" s="4">
        <v>2534</v>
      </c>
      <c r="E1906" s="4">
        <v>37</v>
      </c>
      <c r="F1906" s="4">
        <v>143599</v>
      </c>
      <c r="G1906" s="4">
        <v>37</v>
      </c>
    </row>
    <row r="1907" spans="1:7" ht="15.75" customHeight="1" thickBot="1" x14ac:dyDescent="0.3">
      <c r="A1907" s="2" t="s">
        <v>53</v>
      </c>
      <c r="B1907" s="2" t="s">
        <v>54</v>
      </c>
      <c r="C1907" s="3">
        <v>44242</v>
      </c>
      <c r="D1907" s="4">
        <v>5913</v>
      </c>
      <c r="E1907" s="4">
        <v>26</v>
      </c>
      <c r="F1907" s="4">
        <v>156808</v>
      </c>
      <c r="G1907" s="4">
        <v>26</v>
      </c>
    </row>
    <row r="1908" spans="1:7" ht="15.75" customHeight="1" thickBot="1" x14ac:dyDescent="0.3">
      <c r="A1908" s="2" t="s">
        <v>53</v>
      </c>
      <c r="B1908" s="2" t="s">
        <v>54</v>
      </c>
      <c r="C1908" s="3">
        <v>44243</v>
      </c>
      <c r="D1908" s="4">
        <v>4282</v>
      </c>
      <c r="E1908" s="4">
        <v>27</v>
      </c>
      <c r="F1908" s="4">
        <v>161358</v>
      </c>
      <c r="G1908" s="4">
        <v>27</v>
      </c>
    </row>
    <row r="1909" spans="1:7" ht="15.75" customHeight="1" thickBot="1" x14ac:dyDescent="0.3">
      <c r="A1909" s="2" t="s">
        <v>53</v>
      </c>
      <c r="B1909" s="2" t="s">
        <v>54</v>
      </c>
      <c r="C1909" s="3">
        <v>44244</v>
      </c>
      <c r="D1909" s="4">
        <v>4054</v>
      </c>
      <c r="E1909" s="4">
        <v>32</v>
      </c>
      <c r="F1909" s="4">
        <v>137133</v>
      </c>
      <c r="G1909" s="4">
        <v>32</v>
      </c>
    </row>
    <row r="1910" spans="1:7" ht="15.75" customHeight="1" thickBot="1" x14ac:dyDescent="0.3">
      <c r="A1910" s="2" t="s">
        <v>53</v>
      </c>
      <c r="B1910" s="2" t="s">
        <v>54</v>
      </c>
      <c r="C1910" s="3">
        <v>44245</v>
      </c>
      <c r="D1910" s="4">
        <v>3305</v>
      </c>
      <c r="E1910" s="4">
        <v>36</v>
      </c>
      <c r="F1910" s="4">
        <v>148469</v>
      </c>
      <c r="G1910" s="4">
        <v>36</v>
      </c>
    </row>
    <row r="1911" spans="1:7" ht="15.75" customHeight="1" thickBot="1" x14ac:dyDescent="0.3">
      <c r="A1911" s="2" t="s">
        <v>53</v>
      </c>
      <c r="B1911" s="2" t="s">
        <v>54</v>
      </c>
      <c r="C1911" s="3">
        <v>44246</v>
      </c>
      <c r="D1911" s="4">
        <v>2579</v>
      </c>
      <c r="E1911" s="4">
        <v>17</v>
      </c>
      <c r="F1911" s="4">
        <v>77551</v>
      </c>
      <c r="G1911" s="4">
        <v>17</v>
      </c>
    </row>
    <row r="1912" spans="1:7" ht="15.75" customHeight="1" thickBot="1" x14ac:dyDescent="0.3">
      <c r="A1912" s="2" t="s">
        <v>53</v>
      </c>
      <c r="B1912" s="2" t="s">
        <v>54</v>
      </c>
      <c r="C1912" s="3">
        <v>44247</v>
      </c>
      <c r="D1912" s="4">
        <v>0</v>
      </c>
      <c r="E1912" s="4">
        <v>0</v>
      </c>
      <c r="F1912" s="4">
        <v>60226</v>
      </c>
      <c r="G1912" s="4">
        <v>0</v>
      </c>
    </row>
    <row r="1913" spans="1:7" ht="15.75" customHeight="1" thickBot="1" x14ac:dyDescent="0.3">
      <c r="A1913" s="2" t="s">
        <v>53</v>
      </c>
      <c r="B1913" s="2" t="s">
        <v>54</v>
      </c>
      <c r="C1913" s="3">
        <v>44248</v>
      </c>
      <c r="D1913" s="4">
        <v>5530</v>
      </c>
      <c r="E1913" s="4">
        <v>51</v>
      </c>
      <c r="F1913" s="4">
        <v>157658</v>
      </c>
      <c r="G1913" s="4">
        <v>51</v>
      </c>
    </row>
    <row r="1914" spans="1:7" ht="15.75" customHeight="1" thickBot="1" x14ac:dyDescent="0.3">
      <c r="A1914" s="2" t="s">
        <v>53</v>
      </c>
      <c r="B1914" s="2" t="s">
        <v>54</v>
      </c>
      <c r="C1914" s="3">
        <v>44249</v>
      </c>
      <c r="D1914" s="4">
        <v>4955</v>
      </c>
      <c r="E1914" s="4">
        <v>19</v>
      </c>
      <c r="F1914" s="4">
        <v>165227</v>
      </c>
      <c r="G1914" s="4">
        <v>19</v>
      </c>
    </row>
    <row r="1915" spans="1:7" ht="15.75" customHeight="1" thickBot="1" x14ac:dyDescent="0.3">
      <c r="A1915" s="2" t="s">
        <v>53</v>
      </c>
      <c r="B1915" s="2" t="s">
        <v>54</v>
      </c>
      <c r="C1915" s="3">
        <v>44250</v>
      </c>
      <c r="D1915" s="4">
        <v>4574</v>
      </c>
      <c r="E1915" s="4">
        <v>38</v>
      </c>
      <c r="F1915" s="4">
        <v>147421</v>
      </c>
      <c r="G1915" s="4">
        <v>38</v>
      </c>
    </row>
    <row r="1916" spans="1:7" ht="15.75" customHeight="1" thickBot="1" x14ac:dyDescent="0.3">
      <c r="A1916" s="2" t="s">
        <v>53</v>
      </c>
      <c r="B1916" s="2" t="s">
        <v>54</v>
      </c>
      <c r="C1916" s="3">
        <v>44251</v>
      </c>
      <c r="D1916" s="4">
        <v>4184</v>
      </c>
      <c r="E1916" s="4">
        <v>26</v>
      </c>
      <c r="F1916" s="4">
        <v>123745</v>
      </c>
      <c r="G1916" s="4">
        <v>26</v>
      </c>
    </row>
    <row r="1917" spans="1:7" ht="15.75" customHeight="1" thickBot="1" x14ac:dyDescent="0.3">
      <c r="A1917" s="2" t="s">
        <v>53</v>
      </c>
      <c r="B1917" s="2" t="s">
        <v>54</v>
      </c>
      <c r="C1917" s="3">
        <v>44252</v>
      </c>
      <c r="D1917" s="4">
        <v>3970</v>
      </c>
      <c r="E1917" s="4">
        <v>27</v>
      </c>
      <c r="F1917" s="4">
        <v>116047</v>
      </c>
      <c r="G1917" s="4">
        <v>27</v>
      </c>
    </row>
    <row r="1918" spans="1:7" ht="15.75" customHeight="1" thickBot="1" x14ac:dyDescent="0.3">
      <c r="A1918" s="2" t="s">
        <v>53</v>
      </c>
      <c r="B1918" s="2" t="s">
        <v>54</v>
      </c>
      <c r="C1918" s="3">
        <v>44253</v>
      </c>
      <c r="D1918" s="4">
        <v>3054</v>
      </c>
      <c r="E1918" s="4">
        <v>10</v>
      </c>
      <c r="F1918" s="4">
        <v>57640</v>
      </c>
      <c r="G1918" s="4">
        <v>10</v>
      </c>
    </row>
    <row r="1919" spans="1:7" ht="15.75" customHeight="1" thickBot="1" x14ac:dyDescent="0.3">
      <c r="A1919" s="2" t="s">
        <v>53</v>
      </c>
      <c r="B1919" s="2" t="s">
        <v>54</v>
      </c>
      <c r="C1919" s="3">
        <v>44254</v>
      </c>
      <c r="D1919" s="4">
        <v>2555</v>
      </c>
      <c r="E1919" s="4">
        <v>35</v>
      </c>
      <c r="F1919" s="4">
        <v>39383</v>
      </c>
      <c r="G1919" s="4">
        <v>35</v>
      </c>
    </row>
    <row r="1920" spans="1:7" ht="15.75" customHeight="1" thickBot="1" x14ac:dyDescent="0.3">
      <c r="A1920" s="2" t="s">
        <v>53</v>
      </c>
      <c r="B1920" s="2" t="s">
        <v>54</v>
      </c>
      <c r="C1920" s="3">
        <v>44255</v>
      </c>
      <c r="D1920" s="4">
        <v>2472</v>
      </c>
      <c r="E1920" s="4">
        <v>20</v>
      </c>
      <c r="F1920" s="4">
        <v>95876</v>
      </c>
      <c r="G1920" s="4">
        <v>20</v>
      </c>
    </row>
    <row r="1921" spans="1:7" ht="15.75" customHeight="1" thickBot="1" x14ac:dyDescent="0.3">
      <c r="A1921" s="2" t="s">
        <v>53</v>
      </c>
      <c r="B1921" s="2" t="s">
        <v>54</v>
      </c>
      <c r="C1921" s="3">
        <v>44256</v>
      </c>
      <c r="D1921" s="4">
        <v>4151</v>
      </c>
      <c r="E1921" s="4">
        <v>8</v>
      </c>
      <c r="F1921" s="4">
        <v>106774</v>
      </c>
      <c r="G1921" s="4">
        <v>8</v>
      </c>
    </row>
    <row r="1922" spans="1:7" ht="15.75" customHeight="1" thickBot="1" x14ac:dyDescent="0.3">
      <c r="A1922" s="2" t="s">
        <v>53</v>
      </c>
      <c r="B1922" s="2" t="s">
        <v>54</v>
      </c>
      <c r="C1922" s="3">
        <v>44257</v>
      </c>
      <c r="D1922" s="4">
        <v>5260</v>
      </c>
      <c r="E1922" s="4">
        <v>30</v>
      </c>
      <c r="F1922" s="4">
        <v>105525</v>
      </c>
      <c r="G1922" s="4">
        <v>30</v>
      </c>
    </row>
    <row r="1923" spans="1:7" ht="15.75" customHeight="1" thickBot="1" x14ac:dyDescent="0.3">
      <c r="A1923" s="2" t="s">
        <v>53</v>
      </c>
      <c r="B1923" s="2" t="s">
        <v>54</v>
      </c>
      <c r="C1923" s="3">
        <v>44258</v>
      </c>
      <c r="D1923" s="4">
        <v>4267</v>
      </c>
      <c r="E1923" s="4">
        <v>13</v>
      </c>
      <c r="F1923" s="4">
        <v>108342</v>
      </c>
      <c r="G1923" s="4">
        <v>13</v>
      </c>
    </row>
    <row r="1924" spans="1:7" ht="15.75" customHeight="1" thickBot="1" x14ac:dyDescent="0.3">
      <c r="A1924" s="2" t="s">
        <v>53</v>
      </c>
      <c r="B1924" s="2" t="s">
        <v>54</v>
      </c>
      <c r="C1924" s="3">
        <v>44259</v>
      </c>
      <c r="D1924" s="4">
        <v>3922</v>
      </c>
      <c r="E1924" s="4">
        <v>19</v>
      </c>
      <c r="F1924" s="4">
        <v>118322</v>
      </c>
      <c r="G1924" s="4">
        <v>19</v>
      </c>
    </row>
    <row r="1925" spans="1:7" ht="15.75" customHeight="1" thickBot="1" x14ac:dyDescent="0.3">
      <c r="A1925" s="2" t="s">
        <v>53</v>
      </c>
      <c r="B1925" s="2" t="s">
        <v>54</v>
      </c>
      <c r="C1925" s="3">
        <v>44260</v>
      </c>
      <c r="D1925" s="4">
        <v>3058</v>
      </c>
      <c r="E1925" s="4">
        <v>12</v>
      </c>
      <c r="F1925" s="4">
        <v>57488</v>
      </c>
      <c r="G1925" s="4">
        <v>12</v>
      </c>
    </row>
    <row r="1926" spans="1:7" ht="15.75" customHeight="1" thickBot="1" x14ac:dyDescent="0.3">
      <c r="A1926" s="2" t="s">
        <v>53</v>
      </c>
      <c r="B1926" s="2" t="s">
        <v>54</v>
      </c>
      <c r="C1926" s="3">
        <v>44261</v>
      </c>
      <c r="D1926" s="4">
        <v>3262</v>
      </c>
      <c r="E1926" s="4">
        <v>22</v>
      </c>
      <c r="F1926" s="4">
        <v>35844</v>
      </c>
      <c r="G1926" s="4">
        <v>22</v>
      </c>
    </row>
    <row r="1927" spans="1:7" ht="15.75" customHeight="1" thickBot="1" x14ac:dyDescent="0.3">
      <c r="A1927" s="2" t="s">
        <v>53</v>
      </c>
      <c r="B1927" s="2" t="s">
        <v>54</v>
      </c>
      <c r="C1927" s="3">
        <v>44262</v>
      </c>
      <c r="D1927" s="4">
        <v>1848</v>
      </c>
      <c r="E1927" s="4">
        <v>35</v>
      </c>
      <c r="F1927" s="4">
        <v>103643</v>
      </c>
      <c r="G1927" s="4">
        <v>35</v>
      </c>
    </row>
    <row r="1928" spans="1:7" ht="15.75" customHeight="1" thickBot="1" x14ac:dyDescent="0.3">
      <c r="A1928" s="2" t="s">
        <v>53</v>
      </c>
      <c r="B1928" s="2" t="s">
        <v>54</v>
      </c>
      <c r="C1928" s="3">
        <v>44263</v>
      </c>
      <c r="D1928" s="4">
        <v>3541</v>
      </c>
      <c r="E1928" s="4">
        <v>26</v>
      </c>
      <c r="F1928" s="4">
        <v>100241</v>
      </c>
      <c r="G1928" s="4">
        <v>26</v>
      </c>
    </row>
    <row r="1929" spans="1:7" ht="15.75" customHeight="1" thickBot="1" x14ac:dyDescent="0.3">
      <c r="A1929" s="2" t="s">
        <v>53</v>
      </c>
      <c r="B1929" s="2" t="s">
        <v>54</v>
      </c>
      <c r="C1929" s="3">
        <v>44264</v>
      </c>
      <c r="D1929" s="4">
        <v>3146</v>
      </c>
      <c r="E1929" s="4">
        <v>16</v>
      </c>
      <c r="F1929" s="4">
        <v>102977</v>
      </c>
      <c r="G1929" s="4">
        <v>16</v>
      </c>
    </row>
    <row r="1930" spans="1:7" ht="15.75" customHeight="1" thickBot="1" x14ac:dyDescent="0.3">
      <c r="A1930" s="2" t="s">
        <v>53</v>
      </c>
      <c r="B1930" s="2" t="s">
        <v>54</v>
      </c>
      <c r="C1930" s="3">
        <v>44265</v>
      </c>
      <c r="D1930" s="4">
        <v>3230</v>
      </c>
      <c r="E1930" s="4">
        <v>17</v>
      </c>
      <c r="F1930" s="4">
        <v>81594</v>
      </c>
      <c r="G1930" s="4">
        <v>17</v>
      </c>
    </row>
    <row r="1931" spans="1:7" ht="15.75" customHeight="1" thickBot="1" x14ac:dyDescent="0.3">
      <c r="A1931" s="2" t="s">
        <v>53</v>
      </c>
      <c r="B1931" s="2" t="s">
        <v>54</v>
      </c>
      <c r="C1931" s="3">
        <v>44266</v>
      </c>
      <c r="D1931" s="4">
        <v>2758</v>
      </c>
      <c r="E1931" s="4">
        <v>17</v>
      </c>
      <c r="F1931" s="4">
        <v>91940</v>
      </c>
      <c r="G1931" s="4">
        <v>17</v>
      </c>
    </row>
    <row r="1932" spans="1:7" ht="15.75" customHeight="1" thickBot="1" x14ac:dyDescent="0.3">
      <c r="A1932" s="2" t="s">
        <v>53</v>
      </c>
      <c r="B1932" s="2" t="s">
        <v>54</v>
      </c>
      <c r="C1932" s="3">
        <v>44267</v>
      </c>
      <c r="D1932" s="4">
        <v>1948</v>
      </c>
      <c r="E1932" s="4">
        <v>13</v>
      </c>
      <c r="F1932" s="4">
        <v>52391</v>
      </c>
      <c r="G1932" s="4">
        <v>13</v>
      </c>
    </row>
    <row r="1933" spans="1:7" ht="15.75" customHeight="1" thickBot="1" x14ac:dyDescent="0.3">
      <c r="A1933" s="2" t="s">
        <v>53</v>
      </c>
      <c r="B1933" s="2" t="s">
        <v>54</v>
      </c>
      <c r="C1933" s="3">
        <v>44268</v>
      </c>
      <c r="D1933" s="4">
        <v>1601</v>
      </c>
      <c r="E1933" s="4">
        <v>8</v>
      </c>
      <c r="F1933" s="4">
        <v>33029</v>
      </c>
      <c r="G1933" s="4">
        <v>8</v>
      </c>
    </row>
    <row r="1934" spans="1:7" ht="15.75" customHeight="1" thickBot="1" x14ac:dyDescent="0.3">
      <c r="A1934" s="2" t="s">
        <v>53</v>
      </c>
      <c r="B1934" s="2" t="s">
        <v>54</v>
      </c>
      <c r="C1934" s="3">
        <v>44269</v>
      </c>
      <c r="D1934" s="4">
        <v>1178</v>
      </c>
      <c r="E1934" s="4">
        <v>23</v>
      </c>
      <c r="F1934" s="4">
        <v>94656</v>
      </c>
      <c r="G1934" s="4">
        <v>23</v>
      </c>
    </row>
    <row r="1935" spans="1:7" ht="15.75" customHeight="1" thickBot="1" x14ac:dyDescent="0.3">
      <c r="A1935" s="2" t="s">
        <v>53</v>
      </c>
      <c r="B1935" s="2" t="s">
        <v>54</v>
      </c>
      <c r="C1935" s="3">
        <v>44270</v>
      </c>
      <c r="D1935" s="4">
        <v>1936</v>
      </c>
      <c r="E1935" s="4">
        <v>19</v>
      </c>
      <c r="F1935" s="4">
        <v>97953</v>
      </c>
      <c r="G1935" s="4">
        <v>19</v>
      </c>
    </row>
    <row r="1936" spans="1:7" ht="15.75" customHeight="1" thickBot="1" x14ac:dyDescent="0.3">
      <c r="A1936" s="2" t="s">
        <v>53</v>
      </c>
      <c r="B1936" s="2" t="s">
        <v>54</v>
      </c>
      <c r="C1936" s="3">
        <v>44271</v>
      </c>
      <c r="D1936" s="4">
        <v>1790</v>
      </c>
      <c r="E1936" s="4">
        <v>18</v>
      </c>
      <c r="F1936" s="4">
        <v>89885</v>
      </c>
      <c r="G1936" s="4">
        <v>18</v>
      </c>
    </row>
    <row r="1937" spans="1:7" ht="15.75" customHeight="1" thickBot="1" x14ac:dyDescent="0.3">
      <c r="A1937" s="2" t="s">
        <v>53</v>
      </c>
      <c r="B1937" s="2" t="s">
        <v>54</v>
      </c>
      <c r="C1937" s="3">
        <v>44272</v>
      </c>
      <c r="D1937" s="4">
        <v>1475</v>
      </c>
      <c r="E1937" s="4">
        <v>9</v>
      </c>
      <c r="F1937" s="4">
        <v>76334</v>
      </c>
      <c r="G1937" s="4">
        <v>9</v>
      </c>
    </row>
    <row r="1938" spans="1:7" ht="15.75" customHeight="1" thickBot="1" x14ac:dyDescent="0.3">
      <c r="A1938" s="2" t="s">
        <v>53</v>
      </c>
      <c r="B1938" s="2" t="s">
        <v>54</v>
      </c>
      <c r="C1938" s="3">
        <v>44273</v>
      </c>
      <c r="D1938" s="4">
        <v>1384</v>
      </c>
      <c r="E1938" s="4">
        <v>12</v>
      </c>
      <c r="F1938" s="4">
        <v>73788</v>
      </c>
      <c r="G1938" s="4">
        <v>12</v>
      </c>
    </row>
    <row r="1939" spans="1:7" ht="15.75" customHeight="1" thickBot="1" x14ac:dyDescent="0.3">
      <c r="A1939" s="2" t="s">
        <v>53</v>
      </c>
      <c r="B1939" s="2" t="s">
        <v>54</v>
      </c>
      <c r="C1939" s="3">
        <v>44274</v>
      </c>
      <c r="D1939" s="4">
        <v>1047</v>
      </c>
      <c r="E1939" s="4">
        <v>4</v>
      </c>
      <c r="F1939" s="4">
        <v>34620</v>
      </c>
      <c r="G1939" s="4">
        <v>4</v>
      </c>
    </row>
    <row r="1940" spans="1:7" ht="15.75" customHeight="1" thickBot="1" x14ac:dyDescent="0.3">
      <c r="A1940" s="2" t="s">
        <v>53</v>
      </c>
      <c r="B1940" s="2" t="s">
        <v>54</v>
      </c>
      <c r="C1940" s="3">
        <v>44275</v>
      </c>
      <c r="D1940" s="4">
        <v>611</v>
      </c>
      <c r="E1940" s="4">
        <v>9</v>
      </c>
      <c r="F1940" s="4">
        <v>20343</v>
      </c>
      <c r="G1940" s="4">
        <v>9</v>
      </c>
    </row>
    <row r="1941" spans="1:7" ht="15.75" customHeight="1" thickBot="1" x14ac:dyDescent="0.3">
      <c r="A1941" s="2" t="s">
        <v>53</v>
      </c>
      <c r="B1941" s="2" t="s">
        <v>54</v>
      </c>
      <c r="C1941" s="3">
        <v>44276</v>
      </c>
      <c r="D1941" s="4">
        <v>552</v>
      </c>
      <c r="E1941" s="4">
        <v>10</v>
      </c>
      <c r="F1941" s="4">
        <v>53393</v>
      </c>
      <c r="G1941" s="4">
        <v>10</v>
      </c>
    </row>
    <row r="1942" spans="1:7" ht="15.75" customHeight="1" thickBot="1" x14ac:dyDescent="0.3">
      <c r="A1942" s="2" t="s">
        <v>53</v>
      </c>
      <c r="B1942" s="2" t="s">
        <v>54</v>
      </c>
      <c r="C1942" s="3">
        <v>44277</v>
      </c>
      <c r="D1942" s="4">
        <v>992</v>
      </c>
      <c r="E1942" s="4">
        <v>17</v>
      </c>
      <c r="F1942" s="4">
        <v>53724</v>
      </c>
      <c r="G1942" s="4">
        <v>17</v>
      </c>
    </row>
    <row r="1943" spans="1:7" ht="15.75" customHeight="1" thickBot="1" x14ac:dyDescent="0.3">
      <c r="A1943" s="2" t="s">
        <v>53</v>
      </c>
      <c r="B1943" s="2" t="s">
        <v>54</v>
      </c>
      <c r="C1943" s="3">
        <v>44278</v>
      </c>
      <c r="D1943" s="4">
        <v>925</v>
      </c>
      <c r="E1943" s="4">
        <v>13</v>
      </c>
      <c r="F1943" s="4">
        <v>9755</v>
      </c>
      <c r="G1943" s="4">
        <v>13</v>
      </c>
    </row>
    <row r="1944" spans="1:7" ht="15.75" customHeight="1" thickBot="1" x14ac:dyDescent="0.3">
      <c r="A1944" s="2" t="s">
        <v>53</v>
      </c>
      <c r="B1944" s="2" t="s">
        <v>54</v>
      </c>
      <c r="C1944" s="3">
        <v>44279</v>
      </c>
      <c r="D1944" s="4">
        <v>339</v>
      </c>
      <c r="E1944" s="4">
        <v>32</v>
      </c>
      <c r="F1944" s="4">
        <v>57136</v>
      </c>
      <c r="G1944" s="4">
        <v>32</v>
      </c>
    </row>
    <row r="1945" spans="1:7" ht="15.75" customHeight="1" thickBot="1" x14ac:dyDescent="0.3">
      <c r="A1945" s="2" t="s">
        <v>53</v>
      </c>
      <c r="B1945" s="2" t="s">
        <v>54</v>
      </c>
      <c r="C1945" s="3">
        <v>44280</v>
      </c>
      <c r="D1945" s="4">
        <v>817</v>
      </c>
      <c r="E1945" s="4">
        <v>9</v>
      </c>
      <c r="F1945" s="4">
        <v>45289</v>
      </c>
      <c r="G1945" s="4">
        <v>9</v>
      </c>
    </row>
    <row r="1946" spans="1:7" ht="15.75" customHeight="1" thickBot="1" x14ac:dyDescent="0.3">
      <c r="A1946" s="2" t="s">
        <v>53</v>
      </c>
      <c r="B1946" s="2" t="s">
        <v>54</v>
      </c>
      <c r="C1946" s="3">
        <v>44281</v>
      </c>
      <c r="D1946" s="4">
        <v>538</v>
      </c>
      <c r="E1946" s="4">
        <v>2</v>
      </c>
      <c r="F1946" s="4">
        <v>17221</v>
      </c>
      <c r="G1946" s="4">
        <v>2</v>
      </c>
    </row>
    <row r="1947" spans="1:7" ht="15.75" customHeight="1" thickBot="1" x14ac:dyDescent="0.3">
      <c r="A1947" s="2" t="s">
        <v>53</v>
      </c>
      <c r="B1947" s="2" t="s">
        <v>54</v>
      </c>
      <c r="C1947" s="3">
        <v>44282</v>
      </c>
      <c r="D1947" s="4">
        <v>0</v>
      </c>
      <c r="E1947" s="4">
        <v>0</v>
      </c>
      <c r="F1947" s="4">
        <v>5910</v>
      </c>
      <c r="G1947" s="4">
        <v>0</v>
      </c>
    </row>
    <row r="1948" spans="1:7" ht="15.75" customHeight="1" thickBot="1" x14ac:dyDescent="0.3">
      <c r="A1948" s="2" t="s">
        <v>53</v>
      </c>
      <c r="B1948" s="2" t="s">
        <v>54</v>
      </c>
      <c r="C1948" s="3">
        <v>44283</v>
      </c>
      <c r="D1948" s="4">
        <v>541</v>
      </c>
      <c r="E1948" s="4">
        <v>20</v>
      </c>
      <c r="F1948" s="4">
        <v>6587</v>
      </c>
      <c r="G1948" s="4">
        <v>20</v>
      </c>
    </row>
    <row r="1949" spans="1:7" ht="15.75" customHeight="1" thickBot="1" x14ac:dyDescent="0.3">
      <c r="A1949" s="2" t="s">
        <v>53</v>
      </c>
      <c r="B1949" s="2" t="s">
        <v>54</v>
      </c>
      <c r="C1949" s="3">
        <v>44284</v>
      </c>
      <c r="D1949" s="4">
        <v>201</v>
      </c>
      <c r="E1949" s="4">
        <v>12</v>
      </c>
      <c r="F1949" s="4">
        <v>36631</v>
      </c>
      <c r="G1949" s="4">
        <v>12</v>
      </c>
    </row>
    <row r="1950" spans="1:7" ht="15.75" customHeight="1" thickBot="1" x14ac:dyDescent="0.3">
      <c r="A1950" s="2" t="s">
        <v>53</v>
      </c>
      <c r="B1950" s="2" t="s">
        <v>54</v>
      </c>
      <c r="C1950" s="3">
        <v>44285</v>
      </c>
      <c r="D1950" s="4">
        <v>514</v>
      </c>
      <c r="E1950" s="4">
        <v>-4</v>
      </c>
      <c r="F1950" s="4">
        <v>29889</v>
      </c>
      <c r="G1950" s="4">
        <v>-4</v>
      </c>
    </row>
    <row r="1951" spans="1:7" ht="15.75" customHeight="1" thickBot="1" x14ac:dyDescent="0.3">
      <c r="A1951" s="2" t="s">
        <v>53</v>
      </c>
      <c r="B1951" s="2" t="s">
        <v>54</v>
      </c>
      <c r="C1951" s="3">
        <v>44286</v>
      </c>
      <c r="D1951" s="4">
        <v>466</v>
      </c>
      <c r="E1951" s="4">
        <v>16</v>
      </c>
      <c r="F1951" s="4">
        <v>27198</v>
      </c>
      <c r="G1951" s="4">
        <v>16</v>
      </c>
    </row>
    <row r="1952" spans="1:7" ht="15.75" customHeight="1" thickBot="1" x14ac:dyDescent="0.3">
      <c r="A1952" s="2" t="s">
        <v>53</v>
      </c>
      <c r="B1952" s="2" t="s">
        <v>54</v>
      </c>
      <c r="C1952" s="3">
        <v>44287</v>
      </c>
      <c r="D1952" s="4">
        <v>351</v>
      </c>
      <c r="E1952" s="4">
        <v>11</v>
      </c>
      <c r="F1952" s="4">
        <v>26411</v>
      </c>
      <c r="G1952" s="4">
        <v>11</v>
      </c>
    </row>
    <row r="1953" spans="1:7" ht="15.75" customHeight="1" thickBot="1" x14ac:dyDescent="0.3">
      <c r="A1953" s="2" t="s">
        <v>53</v>
      </c>
      <c r="B1953" s="2" t="s">
        <v>54</v>
      </c>
      <c r="C1953" s="3">
        <v>44288</v>
      </c>
      <c r="D1953" s="4">
        <v>251</v>
      </c>
      <c r="E1953" s="4">
        <v>0</v>
      </c>
      <c r="F1953" s="4">
        <v>10732</v>
      </c>
      <c r="G1953" s="4">
        <v>0</v>
      </c>
    </row>
    <row r="1954" spans="1:7" ht="15.75" customHeight="1" thickBot="1" x14ac:dyDescent="0.3">
      <c r="A1954" s="2" t="s">
        <v>53</v>
      </c>
      <c r="B1954" s="2" t="s">
        <v>54</v>
      </c>
      <c r="C1954" s="3">
        <v>44289</v>
      </c>
      <c r="D1954" s="4">
        <v>363</v>
      </c>
      <c r="E1954" s="4">
        <v>16</v>
      </c>
      <c r="F1954" s="4">
        <v>4217</v>
      </c>
      <c r="G1954" s="4">
        <v>16</v>
      </c>
    </row>
    <row r="1955" spans="1:7" ht="15.75" customHeight="1" thickBot="1" x14ac:dyDescent="0.3">
      <c r="A1955" s="2" t="s">
        <v>53</v>
      </c>
      <c r="B1955" s="2" t="s">
        <v>54</v>
      </c>
      <c r="C1955" s="3">
        <v>44290</v>
      </c>
      <c r="D1955" s="4">
        <v>177</v>
      </c>
      <c r="E1955" s="4">
        <v>7</v>
      </c>
      <c r="F1955" s="4">
        <v>32254</v>
      </c>
      <c r="G1955" s="4">
        <v>7</v>
      </c>
    </row>
    <row r="1956" spans="1:7" ht="15.75" customHeight="1" thickBot="1" x14ac:dyDescent="0.3">
      <c r="A1956" s="2" t="s">
        <v>53</v>
      </c>
      <c r="B1956" s="2" t="s">
        <v>54</v>
      </c>
      <c r="C1956" s="3">
        <v>44291</v>
      </c>
      <c r="D1956" s="4">
        <v>356</v>
      </c>
      <c r="E1956" s="4">
        <v>5</v>
      </c>
      <c r="F1956" s="4">
        <v>31252</v>
      </c>
      <c r="G1956" s="4">
        <v>5</v>
      </c>
    </row>
    <row r="1957" spans="1:7" ht="15.75" customHeight="1" thickBot="1" x14ac:dyDescent="0.3">
      <c r="A1957" s="2" t="s">
        <v>53</v>
      </c>
      <c r="B1957" s="2" t="s">
        <v>54</v>
      </c>
      <c r="C1957" s="3">
        <v>44292</v>
      </c>
      <c r="D1957" s="4">
        <v>317</v>
      </c>
      <c r="E1957" s="4">
        <v>9</v>
      </c>
      <c r="F1957" s="4">
        <v>25323</v>
      </c>
      <c r="G1957" s="4">
        <v>9</v>
      </c>
    </row>
    <row r="1958" spans="1:7" ht="15.75" customHeight="1" thickBot="1" x14ac:dyDescent="0.3">
      <c r="A1958" s="2" t="s">
        <v>53</v>
      </c>
      <c r="B1958" s="2" t="s">
        <v>54</v>
      </c>
      <c r="C1958" s="3">
        <v>44293</v>
      </c>
      <c r="D1958" s="4">
        <v>296</v>
      </c>
      <c r="E1958" s="4">
        <v>9</v>
      </c>
      <c r="F1958" s="4">
        <v>23763</v>
      </c>
      <c r="G1958" s="4">
        <v>9</v>
      </c>
    </row>
    <row r="1959" spans="1:7" ht="15.75" customHeight="1" thickBot="1" x14ac:dyDescent="0.3">
      <c r="A1959" s="2" t="s">
        <v>53</v>
      </c>
      <c r="B1959" s="2" t="s">
        <v>54</v>
      </c>
      <c r="C1959" s="3">
        <v>44294</v>
      </c>
      <c r="D1959" s="4">
        <v>270</v>
      </c>
      <c r="E1959" s="4">
        <v>13</v>
      </c>
      <c r="F1959" s="4">
        <v>25907</v>
      </c>
      <c r="G1959" s="4">
        <v>13</v>
      </c>
    </row>
    <row r="1960" spans="1:7" ht="15.75" customHeight="1" thickBot="1" x14ac:dyDescent="0.3">
      <c r="A1960" s="2" t="s">
        <v>53</v>
      </c>
      <c r="B1960" s="2" t="s">
        <v>54</v>
      </c>
      <c r="C1960" s="3">
        <v>44295</v>
      </c>
      <c r="D1960" s="4">
        <v>188</v>
      </c>
      <c r="E1960" s="4">
        <v>1</v>
      </c>
      <c r="F1960" s="4">
        <v>9422</v>
      </c>
      <c r="G1960" s="4">
        <v>1</v>
      </c>
    </row>
    <row r="1961" spans="1:7" ht="15.75" customHeight="1" thickBot="1" x14ac:dyDescent="0.3">
      <c r="A1961" s="2" t="s">
        <v>53</v>
      </c>
      <c r="B1961" s="2" t="s">
        <v>54</v>
      </c>
      <c r="C1961" s="3">
        <v>44296</v>
      </c>
      <c r="D1961" s="4">
        <v>139</v>
      </c>
      <c r="E1961" s="4">
        <v>12</v>
      </c>
      <c r="F1961" s="4">
        <v>4920</v>
      </c>
      <c r="G1961" s="4">
        <v>12</v>
      </c>
    </row>
    <row r="1962" spans="1:7" ht="15.75" customHeight="1" thickBot="1" x14ac:dyDescent="0.3">
      <c r="A1962" s="2" t="s">
        <v>53</v>
      </c>
      <c r="B1962" s="2" t="s">
        <v>54</v>
      </c>
      <c r="C1962" s="3">
        <v>44297</v>
      </c>
      <c r="D1962" s="4">
        <v>120</v>
      </c>
      <c r="E1962" s="4">
        <v>4</v>
      </c>
      <c r="F1962" s="4">
        <v>22988</v>
      </c>
      <c r="G1962" s="4">
        <v>4</v>
      </c>
    </row>
    <row r="1963" spans="1:7" ht="15.75" customHeight="1" thickBot="1" x14ac:dyDescent="0.3">
      <c r="A1963" s="2" t="s">
        <v>53</v>
      </c>
      <c r="B1963" s="2" t="s">
        <v>54</v>
      </c>
      <c r="C1963" s="3">
        <v>44298</v>
      </c>
      <c r="D1963" s="4">
        <v>225</v>
      </c>
      <c r="E1963" s="4">
        <v>8</v>
      </c>
      <c r="F1963" s="4">
        <v>21724</v>
      </c>
      <c r="G1963" s="4">
        <v>8</v>
      </c>
    </row>
    <row r="1964" spans="1:7" ht="15.75" customHeight="1" thickBot="1" x14ac:dyDescent="0.3">
      <c r="A1964" s="2" t="s">
        <v>53</v>
      </c>
      <c r="B1964" s="2" t="s">
        <v>54</v>
      </c>
      <c r="C1964" s="3">
        <v>44299</v>
      </c>
      <c r="D1964" s="4">
        <v>176</v>
      </c>
      <c r="E1964" s="4">
        <v>5</v>
      </c>
      <c r="F1964" s="4">
        <v>10377</v>
      </c>
      <c r="G1964" s="4">
        <v>5</v>
      </c>
    </row>
    <row r="1965" spans="1:7" ht="15.75" customHeight="1" thickBot="1" x14ac:dyDescent="0.3">
      <c r="A1965" s="2" t="s">
        <v>53</v>
      </c>
      <c r="B1965" s="2" t="s">
        <v>54</v>
      </c>
      <c r="C1965" s="3">
        <v>44300</v>
      </c>
      <c r="D1965" s="4">
        <v>256</v>
      </c>
      <c r="E1965" s="4">
        <v>3</v>
      </c>
      <c r="F1965" s="4">
        <v>8535</v>
      </c>
      <c r="G1965" s="4">
        <v>3</v>
      </c>
    </row>
    <row r="1966" spans="1:7" ht="15.75" customHeight="1" thickBot="1" x14ac:dyDescent="0.3">
      <c r="A1966" s="2" t="s">
        <v>53</v>
      </c>
      <c r="B1966" s="2" t="s">
        <v>54</v>
      </c>
      <c r="C1966" s="3">
        <v>44301</v>
      </c>
      <c r="D1966" s="4">
        <v>312</v>
      </c>
      <c r="E1966" s="4">
        <v>3</v>
      </c>
      <c r="F1966" s="4">
        <v>863</v>
      </c>
      <c r="G1966" s="4">
        <v>3</v>
      </c>
    </row>
    <row r="1967" spans="1:7" ht="15.75" customHeight="1" thickBot="1" x14ac:dyDescent="0.3">
      <c r="A1967" s="2" t="s">
        <v>53</v>
      </c>
      <c r="B1967" s="2" t="s">
        <v>54</v>
      </c>
      <c r="C1967" s="3">
        <v>44302</v>
      </c>
      <c r="D1967" s="4">
        <v>34</v>
      </c>
      <c r="E1967" s="4">
        <v>1</v>
      </c>
      <c r="F1967" s="4">
        <v>9647</v>
      </c>
      <c r="G1967" s="4">
        <v>1</v>
      </c>
    </row>
    <row r="1968" spans="1:7" ht="15.75" customHeight="1" thickBot="1" x14ac:dyDescent="0.3">
      <c r="A1968" s="2" t="s">
        <v>53</v>
      </c>
      <c r="B1968" s="2" t="s">
        <v>54</v>
      </c>
      <c r="C1968" s="3">
        <v>44303</v>
      </c>
      <c r="D1968" s="4">
        <v>-53</v>
      </c>
      <c r="E1968" s="4">
        <v>15</v>
      </c>
      <c r="F1968" s="4">
        <v>2655</v>
      </c>
      <c r="G1968" s="4">
        <v>15</v>
      </c>
    </row>
    <row r="1969" spans="1:7" ht="15.75" customHeight="1" thickBot="1" x14ac:dyDescent="0.3">
      <c r="A1969" s="2" t="s">
        <v>53</v>
      </c>
      <c r="B1969" s="2" t="s">
        <v>54</v>
      </c>
      <c r="C1969" s="3">
        <v>44304</v>
      </c>
      <c r="D1969" s="4">
        <v>164</v>
      </c>
      <c r="E1969" s="4">
        <v>4</v>
      </c>
      <c r="F1969" s="4">
        <v>14315</v>
      </c>
      <c r="G1969" s="4">
        <v>4</v>
      </c>
    </row>
    <row r="1970" spans="1:7" ht="15.75" customHeight="1" thickBot="1" x14ac:dyDescent="0.3">
      <c r="A1970" s="2" t="s">
        <v>53</v>
      </c>
      <c r="B1970" s="2" t="s">
        <v>54</v>
      </c>
      <c r="C1970" s="3">
        <v>44305</v>
      </c>
      <c r="D1970" s="4">
        <v>171</v>
      </c>
      <c r="E1970" s="4">
        <v>6</v>
      </c>
      <c r="F1970" s="4">
        <v>13172</v>
      </c>
      <c r="G1970" s="4">
        <v>6</v>
      </c>
    </row>
    <row r="1971" spans="1:7" ht="15.75" customHeight="1" thickBot="1" x14ac:dyDescent="0.3">
      <c r="A1971" s="2" t="s">
        <v>53</v>
      </c>
      <c r="B1971" s="2" t="s">
        <v>54</v>
      </c>
      <c r="C1971" s="3">
        <v>44306</v>
      </c>
      <c r="D1971" s="4">
        <v>139</v>
      </c>
      <c r="E1971" s="4">
        <v>4</v>
      </c>
      <c r="F1971" s="4">
        <v>12728</v>
      </c>
      <c r="G1971" s="4">
        <v>4</v>
      </c>
    </row>
    <row r="1972" spans="1:7" ht="15.75" customHeight="1" thickBot="1" x14ac:dyDescent="0.3">
      <c r="A1972" s="2" t="s">
        <v>53</v>
      </c>
      <c r="B1972" s="2" t="s">
        <v>54</v>
      </c>
      <c r="C1972" s="3">
        <v>44307</v>
      </c>
      <c r="D1972" s="4">
        <v>135</v>
      </c>
      <c r="E1972" s="4">
        <v>1</v>
      </c>
      <c r="F1972" s="4">
        <v>13050</v>
      </c>
      <c r="G1972" s="4">
        <v>1</v>
      </c>
    </row>
    <row r="1973" spans="1:7" ht="15.75" customHeight="1" thickBot="1" x14ac:dyDescent="0.3">
      <c r="A1973" s="2" t="s">
        <v>53</v>
      </c>
      <c r="B1973" s="2" t="s">
        <v>54</v>
      </c>
      <c r="C1973" s="3">
        <v>44308</v>
      </c>
      <c r="D1973" s="4">
        <v>315</v>
      </c>
      <c r="E1973" s="4">
        <v>0</v>
      </c>
      <c r="F1973" s="4">
        <v>13209</v>
      </c>
      <c r="G1973" s="4">
        <v>0</v>
      </c>
    </row>
    <row r="1974" spans="1:7" ht="15.75" customHeight="1" thickBot="1" x14ac:dyDescent="0.3">
      <c r="A1974" s="2" t="s">
        <v>53</v>
      </c>
      <c r="B1974" s="2" t="s">
        <v>54</v>
      </c>
      <c r="C1974" s="3">
        <v>44309</v>
      </c>
      <c r="D1974" s="4">
        <v>85</v>
      </c>
      <c r="E1974" s="4">
        <v>0</v>
      </c>
      <c r="F1974" s="4">
        <v>5816</v>
      </c>
      <c r="G1974" s="4">
        <v>0</v>
      </c>
    </row>
    <row r="1975" spans="1:7" ht="15.75" customHeight="1" thickBot="1" x14ac:dyDescent="0.3">
      <c r="A1975" s="2" t="s">
        <v>53</v>
      </c>
      <c r="B1975" s="2" t="s">
        <v>54</v>
      </c>
      <c r="C1975" s="3">
        <v>44310</v>
      </c>
      <c r="D1975" s="4">
        <v>82</v>
      </c>
      <c r="E1975" s="4">
        <v>4</v>
      </c>
      <c r="F1975" s="4">
        <v>1890</v>
      </c>
      <c r="G1975" s="4">
        <v>4</v>
      </c>
    </row>
    <row r="1976" spans="1:7" ht="15.75" customHeight="1" thickBot="1" x14ac:dyDescent="0.3">
      <c r="A1976" s="2" t="s">
        <v>53</v>
      </c>
      <c r="B1976" s="2" t="s">
        <v>54</v>
      </c>
      <c r="C1976" s="3">
        <v>44311</v>
      </c>
      <c r="D1976" s="4">
        <v>50</v>
      </c>
      <c r="E1976" s="4">
        <v>2</v>
      </c>
      <c r="F1976" s="4">
        <v>11541</v>
      </c>
      <c r="G1976" s="4">
        <v>2</v>
      </c>
    </row>
    <row r="1977" spans="1:7" ht="15.75" customHeight="1" thickBot="1" x14ac:dyDescent="0.3">
      <c r="A1977" s="2" t="s">
        <v>53</v>
      </c>
      <c r="B1977" s="2" t="s">
        <v>54</v>
      </c>
      <c r="C1977" s="3">
        <v>44312</v>
      </c>
      <c r="D1977" s="4">
        <v>83</v>
      </c>
      <c r="E1977" s="4">
        <v>1</v>
      </c>
      <c r="F1977" s="4">
        <v>13055</v>
      </c>
      <c r="G1977" s="4">
        <v>1</v>
      </c>
    </row>
    <row r="1978" spans="1:7" ht="15.75" customHeight="1" thickBot="1" x14ac:dyDescent="0.3">
      <c r="A1978" s="2" t="s">
        <v>53</v>
      </c>
      <c r="B1978" s="2" t="s">
        <v>54</v>
      </c>
      <c r="C1978" s="3">
        <v>44313</v>
      </c>
      <c r="D1978" s="4">
        <v>110</v>
      </c>
      <c r="E1978" s="4">
        <v>6</v>
      </c>
      <c r="F1978" s="4">
        <v>10761</v>
      </c>
      <c r="G1978" s="4">
        <v>6</v>
      </c>
    </row>
    <row r="1979" spans="1:7" ht="15.75" customHeight="1" thickBot="1" x14ac:dyDescent="0.3">
      <c r="A1979" s="2" t="s">
        <v>53</v>
      </c>
      <c r="B1979" s="2" t="s">
        <v>54</v>
      </c>
      <c r="C1979" s="3">
        <v>44314</v>
      </c>
      <c r="D1979" s="4">
        <v>106</v>
      </c>
      <c r="E1979" s="4">
        <v>2</v>
      </c>
      <c r="F1979" s="4">
        <v>11404</v>
      </c>
      <c r="G1979" s="4">
        <v>2</v>
      </c>
    </row>
    <row r="1980" spans="1:7" ht="15.75" customHeight="1" thickBot="1" x14ac:dyDescent="0.3">
      <c r="A1980" s="2" t="s">
        <v>53</v>
      </c>
      <c r="B1980" s="2" t="s">
        <v>54</v>
      </c>
      <c r="C1980" s="3">
        <v>44315</v>
      </c>
      <c r="D1980" s="4">
        <v>84</v>
      </c>
      <c r="E1980" s="4">
        <v>1</v>
      </c>
      <c r="F1980" s="4">
        <v>11275</v>
      </c>
      <c r="G1980" s="4">
        <v>1</v>
      </c>
    </row>
    <row r="1981" spans="1:7" ht="15.75" customHeight="1" thickBot="1" x14ac:dyDescent="0.3">
      <c r="A1981" s="2" t="s">
        <v>53</v>
      </c>
      <c r="B1981" s="2" t="s">
        <v>54</v>
      </c>
      <c r="C1981" s="3">
        <v>44316</v>
      </c>
      <c r="D1981" s="4">
        <v>74</v>
      </c>
      <c r="E1981" s="4">
        <v>1</v>
      </c>
      <c r="F1981" s="4">
        <v>4731</v>
      </c>
      <c r="G1981" s="4">
        <v>1</v>
      </c>
    </row>
    <row r="1982" spans="1:7" ht="15.75" customHeight="1" thickBot="1" x14ac:dyDescent="0.3">
      <c r="A1982" s="2" t="s">
        <v>53</v>
      </c>
      <c r="B1982" s="2" t="s">
        <v>54</v>
      </c>
      <c r="C1982" s="3">
        <v>44317</v>
      </c>
      <c r="D1982" s="4">
        <v>0</v>
      </c>
      <c r="E1982" s="4">
        <v>0</v>
      </c>
      <c r="F1982" s="4">
        <v>1202</v>
      </c>
      <c r="G1982" s="4">
        <v>0</v>
      </c>
    </row>
    <row r="1983" spans="1:7" ht="15.75" customHeight="1" thickBot="1" x14ac:dyDescent="0.3">
      <c r="A1983" s="2" t="s">
        <v>53</v>
      </c>
      <c r="B1983" s="2" t="s">
        <v>54</v>
      </c>
      <c r="C1983" s="3">
        <v>44318</v>
      </c>
      <c r="D1983" s="4">
        <v>73</v>
      </c>
      <c r="E1983" s="4">
        <v>3</v>
      </c>
      <c r="F1983" s="4">
        <v>9107</v>
      </c>
      <c r="G1983" s="4">
        <v>3</v>
      </c>
    </row>
    <row r="1984" spans="1:7" ht="15.75" customHeight="1" thickBot="1" x14ac:dyDescent="0.3">
      <c r="A1984" s="2" t="s">
        <v>53</v>
      </c>
      <c r="B1984" s="2" t="s">
        <v>54</v>
      </c>
      <c r="C1984" s="3">
        <v>44319</v>
      </c>
      <c r="D1984" s="4">
        <v>67</v>
      </c>
      <c r="E1984" s="4">
        <v>1</v>
      </c>
      <c r="F1984" s="4">
        <v>9029</v>
      </c>
      <c r="G1984" s="4">
        <v>1</v>
      </c>
    </row>
    <row r="1985" spans="1:7" ht="15.75" customHeight="1" thickBot="1" x14ac:dyDescent="0.3">
      <c r="A1985" s="2" t="s">
        <v>53</v>
      </c>
      <c r="B1985" s="2" t="s">
        <v>54</v>
      </c>
      <c r="C1985" s="3">
        <v>44320</v>
      </c>
      <c r="D1985" s="4">
        <v>76</v>
      </c>
      <c r="E1985" s="4">
        <v>2</v>
      </c>
      <c r="F1985" s="4">
        <v>7910</v>
      </c>
      <c r="G1985" s="4">
        <v>2</v>
      </c>
    </row>
    <row r="1986" spans="1:7" ht="15.75" customHeight="1" thickBot="1" x14ac:dyDescent="0.3">
      <c r="A1986" s="2" t="s">
        <v>53</v>
      </c>
      <c r="B1986" s="2" t="s">
        <v>54</v>
      </c>
      <c r="C1986" s="3">
        <v>44321</v>
      </c>
      <c r="D1986" s="4">
        <v>70</v>
      </c>
      <c r="E1986" s="4">
        <v>1</v>
      </c>
      <c r="F1986" s="4">
        <v>6973</v>
      </c>
      <c r="G1986" s="4">
        <v>1</v>
      </c>
    </row>
    <row r="1987" spans="1:7" ht="15.75" customHeight="1" thickBot="1" x14ac:dyDescent="0.3">
      <c r="A1987" s="2" t="s">
        <v>53</v>
      </c>
      <c r="B1987" s="2" t="s">
        <v>54</v>
      </c>
      <c r="C1987" s="3">
        <v>44322</v>
      </c>
      <c r="D1987" s="4">
        <v>61</v>
      </c>
      <c r="E1987" s="4">
        <v>4</v>
      </c>
      <c r="F1987" s="4">
        <v>6358</v>
      </c>
      <c r="G1987" s="4">
        <v>4</v>
      </c>
    </row>
    <row r="1988" spans="1:7" ht="15.75" customHeight="1" thickBot="1" x14ac:dyDescent="0.3">
      <c r="A1988" s="2" t="s">
        <v>53</v>
      </c>
      <c r="B1988" s="2" t="s">
        <v>54</v>
      </c>
      <c r="C1988" s="3">
        <v>44323</v>
      </c>
      <c r="D1988" s="4">
        <v>30</v>
      </c>
      <c r="E1988" s="4">
        <v>1</v>
      </c>
      <c r="F1988" s="4">
        <v>3943</v>
      </c>
      <c r="G1988" s="4">
        <v>1</v>
      </c>
    </row>
    <row r="1989" spans="1:7" ht="15.75" customHeight="1" thickBot="1" x14ac:dyDescent="0.3">
      <c r="A1989" s="2" t="s">
        <v>53</v>
      </c>
      <c r="B1989" s="2" t="s">
        <v>54</v>
      </c>
      <c r="C1989" s="3">
        <v>44324</v>
      </c>
      <c r="D1989" s="4">
        <v>28</v>
      </c>
      <c r="E1989" s="4">
        <v>1</v>
      </c>
      <c r="F1989" s="4">
        <v>598</v>
      </c>
      <c r="G1989" s="4">
        <v>1</v>
      </c>
    </row>
    <row r="1990" spans="1:7" ht="15.75" customHeight="1" thickBot="1" x14ac:dyDescent="0.3">
      <c r="A1990" s="2" t="s">
        <v>53</v>
      </c>
      <c r="B1990" s="2" t="s">
        <v>54</v>
      </c>
      <c r="C1990" s="3">
        <v>44325</v>
      </c>
      <c r="D1990" s="4">
        <v>8</v>
      </c>
      <c r="E1990" s="4">
        <v>1</v>
      </c>
      <c r="F1990" s="4">
        <v>7388</v>
      </c>
      <c r="G1990" s="4">
        <v>1</v>
      </c>
    </row>
    <row r="1991" spans="1:7" ht="15.75" customHeight="1" thickBot="1" x14ac:dyDescent="0.3">
      <c r="A1991" s="2" t="s">
        <v>53</v>
      </c>
      <c r="B1991" s="2" t="s">
        <v>54</v>
      </c>
      <c r="C1991" s="3">
        <v>44326</v>
      </c>
      <c r="D1991" s="4">
        <v>63</v>
      </c>
      <c r="E1991" s="4">
        <v>1</v>
      </c>
      <c r="F1991" s="4">
        <v>7285</v>
      </c>
      <c r="G1991" s="4">
        <v>1</v>
      </c>
    </row>
    <row r="1992" spans="1:7" ht="15.75" customHeight="1" thickBot="1" x14ac:dyDescent="0.3">
      <c r="A1992" s="2" t="s">
        <v>53</v>
      </c>
      <c r="B1992" s="2" t="s">
        <v>54</v>
      </c>
      <c r="C1992" s="3">
        <v>44327</v>
      </c>
      <c r="D1992" s="4">
        <v>43</v>
      </c>
      <c r="E1992" s="4">
        <v>0</v>
      </c>
      <c r="F1992" s="4">
        <v>6053</v>
      </c>
      <c r="G1992" s="4">
        <v>0</v>
      </c>
    </row>
    <row r="1993" spans="1:7" ht="15.75" customHeight="1" thickBot="1" x14ac:dyDescent="0.3">
      <c r="A1993" s="2" t="s">
        <v>53</v>
      </c>
      <c r="B1993" s="2" t="s">
        <v>54</v>
      </c>
      <c r="C1993" s="3">
        <v>44328</v>
      </c>
      <c r="D1993" s="4">
        <v>30</v>
      </c>
      <c r="E1993" s="4">
        <v>1</v>
      </c>
      <c r="F1993" s="4">
        <v>4909</v>
      </c>
      <c r="G1993" s="4">
        <v>1</v>
      </c>
    </row>
    <row r="1994" spans="1:7" ht="15.75" customHeight="1" thickBot="1" x14ac:dyDescent="0.3">
      <c r="A1994" s="2" t="s">
        <v>53</v>
      </c>
      <c r="B1994" s="2" t="s">
        <v>54</v>
      </c>
      <c r="C1994" s="3">
        <v>44329</v>
      </c>
      <c r="D1994" s="4">
        <v>29</v>
      </c>
      <c r="E1994" s="4">
        <v>0</v>
      </c>
      <c r="F1994" s="4">
        <v>5288</v>
      </c>
      <c r="G1994" s="4">
        <v>0</v>
      </c>
    </row>
    <row r="1995" spans="1:7" ht="15.75" customHeight="1" thickBot="1" x14ac:dyDescent="0.3">
      <c r="A1995" s="2" t="s">
        <v>53</v>
      </c>
      <c r="B1995" s="2" t="s">
        <v>54</v>
      </c>
      <c r="C1995" s="3">
        <v>44330</v>
      </c>
      <c r="D1995" s="4">
        <v>20</v>
      </c>
      <c r="E1995" s="4">
        <v>1</v>
      </c>
      <c r="F1995" s="4">
        <v>2103</v>
      </c>
      <c r="G1995" s="4">
        <v>1</v>
      </c>
    </row>
    <row r="1996" spans="1:7" ht="15.75" customHeight="1" thickBot="1" x14ac:dyDescent="0.3">
      <c r="A1996" s="2" t="s">
        <v>53</v>
      </c>
      <c r="B1996" s="2" t="s">
        <v>54</v>
      </c>
      <c r="C1996" s="3">
        <v>44331</v>
      </c>
      <c r="D1996" s="4">
        <v>39</v>
      </c>
      <c r="E1996" s="4">
        <v>1</v>
      </c>
      <c r="F1996" s="4">
        <v>305</v>
      </c>
      <c r="G1996" s="4">
        <v>1</v>
      </c>
    </row>
    <row r="1997" spans="1:7" ht="15.75" customHeight="1" thickBot="1" x14ac:dyDescent="0.3">
      <c r="A1997" s="2" t="s">
        <v>53</v>
      </c>
      <c r="B1997" s="2" t="s">
        <v>54</v>
      </c>
      <c r="C1997" s="3">
        <v>44332</v>
      </c>
      <c r="D1997" s="4">
        <v>1</v>
      </c>
      <c r="E1997" s="4">
        <v>1</v>
      </c>
      <c r="F1997" s="4">
        <v>1559</v>
      </c>
      <c r="G1997" s="4">
        <v>1</v>
      </c>
    </row>
    <row r="1998" spans="1:7" ht="15.75" customHeight="1" thickBot="1" x14ac:dyDescent="0.3">
      <c r="A1998" s="2" t="s">
        <v>53</v>
      </c>
      <c r="B1998" s="2" t="s">
        <v>54</v>
      </c>
      <c r="C1998" s="3">
        <v>44333</v>
      </c>
      <c r="D1998" s="4">
        <v>40</v>
      </c>
      <c r="E1998" s="4">
        <v>7</v>
      </c>
      <c r="F1998" s="4">
        <v>945</v>
      </c>
      <c r="G1998" s="4">
        <v>7</v>
      </c>
    </row>
    <row r="1999" spans="1:7" ht="15.75" customHeight="1" thickBot="1" x14ac:dyDescent="0.3">
      <c r="A1999" s="2" t="s">
        <v>53</v>
      </c>
      <c r="B1999" s="2" t="s">
        <v>54</v>
      </c>
      <c r="C1999" s="3">
        <v>44334</v>
      </c>
      <c r="D1999" s="4">
        <v>8</v>
      </c>
      <c r="E1999" s="4">
        <v>3</v>
      </c>
      <c r="F1999" s="4">
        <v>6613</v>
      </c>
      <c r="G1999" s="4">
        <v>3</v>
      </c>
    </row>
    <row r="2000" spans="1:7" ht="15.75" customHeight="1" thickBot="1" x14ac:dyDescent="0.3">
      <c r="A2000" s="2" t="s">
        <v>53</v>
      </c>
      <c r="B2000" s="2" t="s">
        <v>54</v>
      </c>
      <c r="C2000" s="3">
        <v>44335</v>
      </c>
      <c r="D2000" s="4">
        <v>54</v>
      </c>
      <c r="E2000" s="4">
        <v>3</v>
      </c>
      <c r="F2000" s="4">
        <v>6905</v>
      </c>
      <c r="G2000" s="4">
        <v>3</v>
      </c>
    </row>
    <row r="2001" spans="1:7" ht="15.75" customHeight="1" thickBot="1" x14ac:dyDescent="0.3">
      <c r="A2001" s="2" t="s">
        <v>53</v>
      </c>
      <c r="B2001" s="2" t="s">
        <v>54</v>
      </c>
      <c r="C2001" s="3">
        <v>44336</v>
      </c>
      <c r="D2001" s="4">
        <v>42</v>
      </c>
      <c r="E2001" s="4">
        <v>1</v>
      </c>
      <c r="F2001" s="4">
        <v>5808</v>
      </c>
      <c r="G2001" s="4">
        <v>1</v>
      </c>
    </row>
    <row r="2002" spans="1:7" ht="15.75" customHeight="1" thickBot="1" x14ac:dyDescent="0.3">
      <c r="A2002" s="2" t="s">
        <v>53</v>
      </c>
      <c r="B2002" s="2" t="s">
        <v>54</v>
      </c>
      <c r="C2002" s="3">
        <v>44337</v>
      </c>
      <c r="D2002" s="4">
        <v>27</v>
      </c>
      <c r="E2002" s="4">
        <v>1</v>
      </c>
      <c r="F2002" s="4">
        <v>2230</v>
      </c>
      <c r="G2002" s="4">
        <v>1</v>
      </c>
    </row>
    <row r="2003" spans="1:7" ht="15.75" customHeight="1" thickBot="1" x14ac:dyDescent="0.3">
      <c r="A2003" s="2" t="s">
        <v>53</v>
      </c>
      <c r="B2003" s="2" t="s">
        <v>54</v>
      </c>
      <c r="C2003" s="3">
        <v>44338</v>
      </c>
      <c r="D2003" s="4">
        <v>18</v>
      </c>
      <c r="E2003" s="4">
        <v>0</v>
      </c>
      <c r="F2003" s="4">
        <v>462</v>
      </c>
      <c r="G2003" s="4">
        <v>0</v>
      </c>
    </row>
    <row r="2004" spans="1:7" ht="15.75" customHeight="1" thickBot="1" x14ac:dyDescent="0.3">
      <c r="A2004" s="2" t="s">
        <v>53</v>
      </c>
      <c r="B2004" s="2" t="s">
        <v>54</v>
      </c>
      <c r="C2004" s="3">
        <v>44339</v>
      </c>
      <c r="D2004" s="4">
        <v>11</v>
      </c>
      <c r="E2004" s="4">
        <v>7</v>
      </c>
      <c r="F2004" s="4">
        <v>5317</v>
      </c>
      <c r="G2004" s="4">
        <v>7</v>
      </c>
    </row>
    <row r="2005" spans="1:7" ht="15.75" customHeight="1" thickBot="1" x14ac:dyDescent="0.3">
      <c r="A2005" s="2" t="s">
        <v>53</v>
      </c>
      <c r="B2005" s="2" t="s">
        <v>54</v>
      </c>
      <c r="C2005" s="3">
        <v>44340</v>
      </c>
      <c r="D2005" s="4">
        <v>48</v>
      </c>
      <c r="E2005" s="4">
        <v>2</v>
      </c>
      <c r="F2005" s="4">
        <v>5438</v>
      </c>
      <c r="G2005" s="4">
        <v>2</v>
      </c>
    </row>
    <row r="2006" spans="1:7" ht="15.75" customHeight="1" thickBot="1" x14ac:dyDescent="0.3">
      <c r="A2006" s="2" t="s">
        <v>53</v>
      </c>
      <c r="B2006" s="2" t="s">
        <v>54</v>
      </c>
      <c r="C2006" s="3">
        <v>44341</v>
      </c>
      <c r="D2006" s="4">
        <v>22</v>
      </c>
      <c r="E2006" s="4">
        <v>0</v>
      </c>
      <c r="F2006" s="4">
        <v>4086</v>
      </c>
      <c r="G2006" s="4">
        <v>0</v>
      </c>
    </row>
    <row r="2007" spans="1:7" ht="15.75" customHeight="1" thickBot="1" x14ac:dyDescent="0.3">
      <c r="A2007" s="2" t="s">
        <v>53</v>
      </c>
      <c r="B2007" s="2" t="s">
        <v>54</v>
      </c>
      <c r="C2007" s="3">
        <v>44342</v>
      </c>
      <c r="D2007" s="4">
        <v>19</v>
      </c>
      <c r="E2007" s="4">
        <v>0</v>
      </c>
      <c r="F2007" s="4">
        <v>3542</v>
      </c>
      <c r="G2007" s="4">
        <v>0</v>
      </c>
    </row>
    <row r="2008" spans="1:7" ht="15.75" customHeight="1" thickBot="1" x14ac:dyDescent="0.3">
      <c r="A2008" s="2" t="s">
        <v>53</v>
      </c>
      <c r="B2008" s="2" t="s">
        <v>54</v>
      </c>
      <c r="C2008" s="3">
        <v>44343</v>
      </c>
      <c r="D2008" s="4">
        <v>12</v>
      </c>
      <c r="E2008" s="4">
        <v>0</v>
      </c>
      <c r="F2008" s="4">
        <v>4576</v>
      </c>
      <c r="G2008" s="4">
        <v>0</v>
      </c>
    </row>
    <row r="2009" spans="1:7" ht="15.75" customHeight="1" thickBot="1" x14ac:dyDescent="0.3">
      <c r="A2009" s="2" t="s">
        <v>53</v>
      </c>
      <c r="B2009" s="2" t="s">
        <v>54</v>
      </c>
      <c r="C2009" s="3">
        <v>44344</v>
      </c>
      <c r="D2009" s="4">
        <v>13</v>
      </c>
      <c r="E2009" s="4">
        <v>1</v>
      </c>
      <c r="F2009" s="4">
        <v>1856</v>
      </c>
      <c r="G2009" s="4">
        <v>1</v>
      </c>
    </row>
    <row r="2010" spans="1:7" ht="15.75" customHeight="1" thickBot="1" x14ac:dyDescent="0.3">
      <c r="A2010" s="2" t="s">
        <v>53</v>
      </c>
      <c r="B2010" s="2" t="s">
        <v>54</v>
      </c>
      <c r="C2010" s="3">
        <v>44345</v>
      </c>
      <c r="D2010" s="4">
        <v>20</v>
      </c>
      <c r="E2010" s="4">
        <v>0</v>
      </c>
      <c r="F2010" s="4">
        <v>265</v>
      </c>
      <c r="G2010" s="4">
        <v>0</v>
      </c>
    </row>
    <row r="2011" spans="1:7" ht="15.75" customHeight="1" thickBot="1" x14ac:dyDescent="0.3">
      <c r="A2011" s="2" t="s">
        <v>53</v>
      </c>
      <c r="B2011" s="2" t="s">
        <v>54</v>
      </c>
      <c r="C2011" s="3">
        <v>44346</v>
      </c>
      <c r="D2011" s="4">
        <v>5</v>
      </c>
      <c r="E2011" s="4">
        <v>4</v>
      </c>
      <c r="F2011" s="4">
        <v>3391</v>
      </c>
      <c r="G2011" s="4">
        <v>4</v>
      </c>
    </row>
    <row r="2012" spans="1:7" ht="15.75" customHeight="1" thickBot="1" x14ac:dyDescent="0.3">
      <c r="A2012" s="2" t="s">
        <v>53</v>
      </c>
      <c r="B2012" s="2" t="s">
        <v>54</v>
      </c>
      <c r="C2012" s="3">
        <v>44347</v>
      </c>
      <c r="D2012" s="4">
        <v>17</v>
      </c>
      <c r="E2012" s="4">
        <v>1</v>
      </c>
      <c r="F2012" s="4">
        <v>3469</v>
      </c>
      <c r="G2012" s="4">
        <v>1</v>
      </c>
    </row>
    <row r="2013" spans="1:7" ht="15.75" customHeight="1" thickBot="1" x14ac:dyDescent="0.3">
      <c r="A2013" s="2" t="s">
        <v>53</v>
      </c>
      <c r="B2013" s="2" t="s">
        <v>54</v>
      </c>
      <c r="C2013" s="3">
        <v>44348</v>
      </c>
      <c r="D2013" s="4">
        <v>36</v>
      </c>
      <c r="E2013" s="4">
        <v>1</v>
      </c>
      <c r="F2013" s="4">
        <v>2841</v>
      </c>
      <c r="G2013" s="4">
        <v>1</v>
      </c>
    </row>
    <row r="2014" spans="1:7" ht="15.75" customHeight="1" thickBot="1" x14ac:dyDescent="0.3">
      <c r="A2014" s="2" t="s">
        <v>53</v>
      </c>
      <c r="B2014" s="2" t="s">
        <v>54</v>
      </c>
      <c r="C2014" s="3">
        <v>44349</v>
      </c>
      <c r="D2014" s="4">
        <v>6</v>
      </c>
      <c r="E2014" s="4">
        <v>2</v>
      </c>
      <c r="F2014" s="4">
        <v>2715</v>
      </c>
      <c r="G2014" s="4">
        <v>2</v>
      </c>
    </row>
    <row r="2015" spans="1:7" ht="15.75" customHeight="1" thickBot="1" x14ac:dyDescent="0.3">
      <c r="A2015" s="2" t="s">
        <v>53</v>
      </c>
      <c r="B2015" s="2" t="s">
        <v>54</v>
      </c>
      <c r="C2015" s="3">
        <v>44350</v>
      </c>
      <c r="D2015" s="4">
        <v>15</v>
      </c>
      <c r="E2015" s="4">
        <v>1</v>
      </c>
      <c r="F2015" s="4">
        <v>2793</v>
      </c>
      <c r="G2015" s="4">
        <v>1</v>
      </c>
    </row>
    <row r="2016" spans="1:7" ht="15.75" customHeight="1" thickBot="1" x14ac:dyDescent="0.3">
      <c r="A2016" s="2" t="s">
        <v>53</v>
      </c>
      <c r="B2016" s="2" t="s">
        <v>54</v>
      </c>
      <c r="C2016" s="3">
        <v>44351</v>
      </c>
      <c r="D2016" s="4">
        <v>7</v>
      </c>
      <c r="E2016" s="4">
        <v>1</v>
      </c>
      <c r="F2016" s="4">
        <v>1471</v>
      </c>
      <c r="G2016" s="4">
        <v>1</v>
      </c>
    </row>
    <row r="2017" spans="1:7" ht="15.75" customHeight="1" thickBot="1" x14ac:dyDescent="0.3">
      <c r="A2017" s="2" t="s">
        <v>53</v>
      </c>
      <c r="B2017" s="2" t="s">
        <v>54</v>
      </c>
      <c r="C2017" s="3">
        <v>44352</v>
      </c>
      <c r="D2017" s="4">
        <v>27</v>
      </c>
      <c r="E2017" s="4">
        <v>1</v>
      </c>
      <c r="F2017" s="4">
        <v>169</v>
      </c>
      <c r="G2017" s="4">
        <v>1</v>
      </c>
    </row>
    <row r="2018" spans="1:7" ht="15.75" customHeight="1" thickBot="1" x14ac:dyDescent="0.3">
      <c r="A2018" s="2" t="s">
        <v>53</v>
      </c>
      <c r="B2018" s="2" t="s">
        <v>54</v>
      </c>
      <c r="C2018" s="3">
        <v>44353</v>
      </c>
      <c r="D2018" s="4">
        <v>5</v>
      </c>
      <c r="E2018" s="4">
        <v>0</v>
      </c>
      <c r="F2018" s="4">
        <v>5052</v>
      </c>
      <c r="G2018" s="4">
        <v>0</v>
      </c>
    </row>
    <row r="2019" spans="1:7" ht="15.75" customHeight="1" thickBot="1" x14ac:dyDescent="0.3">
      <c r="A2019" s="2" t="s">
        <v>53</v>
      </c>
      <c r="B2019" s="2" t="s">
        <v>54</v>
      </c>
      <c r="C2019" s="3">
        <v>44354</v>
      </c>
      <c r="D2019" s="4">
        <v>14</v>
      </c>
      <c r="E2019" s="4">
        <v>0</v>
      </c>
      <c r="F2019" s="4">
        <v>4882</v>
      </c>
      <c r="G2019" s="4">
        <v>0</v>
      </c>
    </row>
    <row r="2020" spans="1:7" ht="15.75" customHeight="1" thickBot="1" x14ac:dyDescent="0.3">
      <c r="A2020" s="2" t="s">
        <v>53</v>
      </c>
      <c r="B2020" s="2" t="s">
        <v>54</v>
      </c>
      <c r="C2020" s="3">
        <v>44355</v>
      </c>
      <c r="D2020" s="4">
        <v>0</v>
      </c>
      <c r="E2020" s="4">
        <v>0</v>
      </c>
      <c r="F2020" s="4">
        <v>4568</v>
      </c>
      <c r="G2020" s="4">
        <v>0</v>
      </c>
    </row>
    <row r="2021" spans="1:7" ht="15.75" customHeight="1" thickBot="1" x14ac:dyDescent="0.3">
      <c r="A2021" s="2" t="s">
        <v>53</v>
      </c>
      <c r="B2021" s="2" t="s">
        <v>54</v>
      </c>
      <c r="C2021" s="3">
        <v>44356</v>
      </c>
      <c r="D2021" s="4">
        <v>0</v>
      </c>
      <c r="E2021" s="4">
        <v>0</v>
      </c>
      <c r="F2021" s="4">
        <v>4581</v>
      </c>
      <c r="G2021" s="4">
        <v>0</v>
      </c>
    </row>
    <row r="2022" spans="1:7" ht="15.75" customHeight="1" thickBot="1" x14ac:dyDescent="0.3">
      <c r="A2022" s="2" t="s">
        <v>53</v>
      </c>
      <c r="B2022" s="2" t="s">
        <v>54</v>
      </c>
      <c r="C2022" s="3">
        <v>44357</v>
      </c>
      <c r="D2022" s="4">
        <v>45</v>
      </c>
      <c r="E2022" s="4">
        <v>10</v>
      </c>
      <c r="F2022" s="4">
        <v>4306</v>
      </c>
      <c r="G2022" s="4">
        <v>10</v>
      </c>
    </row>
    <row r="2023" spans="1:7" ht="15.75" customHeight="1" thickBot="1" x14ac:dyDescent="0.3">
      <c r="A2023" s="2" t="s">
        <v>53</v>
      </c>
      <c r="B2023" s="2" t="s">
        <v>54</v>
      </c>
      <c r="C2023" s="3">
        <v>44358</v>
      </c>
      <c r="D2023" s="4">
        <v>23</v>
      </c>
      <c r="E2023" s="4">
        <v>0</v>
      </c>
      <c r="F2023" s="4">
        <v>1644</v>
      </c>
      <c r="G2023" s="4">
        <v>0</v>
      </c>
    </row>
    <row r="2024" spans="1:7" ht="15.75" customHeight="1" thickBot="1" x14ac:dyDescent="0.3">
      <c r="A2024" s="2" t="s">
        <v>53</v>
      </c>
      <c r="B2024" s="2" t="s">
        <v>54</v>
      </c>
      <c r="C2024" s="3">
        <v>44359</v>
      </c>
      <c r="D2024" s="4">
        <v>8</v>
      </c>
      <c r="E2024" s="4">
        <v>0</v>
      </c>
      <c r="F2024" s="4">
        <v>227</v>
      </c>
      <c r="G2024" s="4">
        <v>0</v>
      </c>
    </row>
    <row r="2025" spans="1:7" ht="15.75" customHeight="1" thickBot="1" x14ac:dyDescent="0.3">
      <c r="A2025" s="2" t="s">
        <v>53</v>
      </c>
      <c r="B2025" s="2" t="s">
        <v>54</v>
      </c>
      <c r="C2025" s="3">
        <v>44360</v>
      </c>
      <c r="D2025" s="4">
        <v>5</v>
      </c>
      <c r="E2025" s="4">
        <v>2</v>
      </c>
      <c r="F2025" s="4">
        <v>4196</v>
      </c>
      <c r="G2025" s="4">
        <v>2</v>
      </c>
    </row>
    <row r="2026" spans="1:7" ht="15.75" customHeight="1" thickBot="1" x14ac:dyDescent="0.3">
      <c r="A2026" s="2" t="s">
        <v>53</v>
      </c>
      <c r="B2026" s="2" t="s">
        <v>54</v>
      </c>
      <c r="C2026" s="3">
        <v>44361</v>
      </c>
      <c r="D2026" s="4">
        <v>24</v>
      </c>
      <c r="E2026" s="4">
        <v>-2</v>
      </c>
      <c r="F2026" s="4">
        <v>4226</v>
      </c>
      <c r="G2026" s="4">
        <v>-2</v>
      </c>
    </row>
    <row r="2027" spans="1:7" ht="15.75" customHeight="1" thickBot="1" x14ac:dyDescent="0.3">
      <c r="A2027" s="2" t="s">
        <v>53</v>
      </c>
      <c r="B2027" s="2" t="s">
        <v>54</v>
      </c>
      <c r="C2027" s="3">
        <v>44362</v>
      </c>
      <c r="D2027" s="4">
        <v>11</v>
      </c>
      <c r="E2027" s="4">
        <v>0</v>
      </c>
      <c r="F2027" s="4">
        <v>4128</v>
      </c>
      <c r="G2027" s="4">
        <v>0</v>
      </c>
    </row>
    <row r="2028" spans="1:7" ht="15.75" customHeight="1" thickBot="1" x14ac:dyDescent="0.3">
      <c r="A2028" s="2" t="s">
        <v>53</v>
      </c>
      <c r="B2028" s="2" t="s">
        <v>54</v>
      </c>
      <c r="C2028" s="3">
        <v>44363</v>
      </c>
      <c r="D2028" s="4">
        <v>19</v>
      </c>
      <c r="E2028" s="4">
        <v>0</v>
      </c>
      <c r="F2028" s="4">
        <v>3389</v>
      </c>
      <c r="G2028" s="4">
        <v>0</v>
      </c>
    </row>
    <row r="2029" spans="1:7" ht="15.75" customHeight="1" thickBot="1" x14ac:dyDescent="0.3">
      <c r="A2029" s="2" t="s">
        <v>53</v>
      </c>
      <c r="B2029" s="2" t="s">
        <v>54</v>
      </c>
      <c r="C2029" s="3">
        <v>44364</v>
      </c>
      <c r="D2029" s="4">
        <v>27</v>
      </c>
      <c r="E2029" s="4">
        <v>-1</v>
      </c>
      <c r="F2029" s="4">
        <v>3557</v>
      </c>
      <c r="G2029" s="4">
        <v>-1</v>
      </c>
    </row>
    <row r="2030" spans="1:7" ht="15.75" customHeight="1" thickBot="1" x14ac:dyDescent="0.3">
      <c r="A2030" s="2" t="s">
        <v>53</v>
      </c>
      <c r="B2030" s="2" t="s">
        <v>54</v>
      </c>
      <c r="C2030" s="3">
        <v>44365</v>
      </c>
      <c r="D2030" s="4">
        <v>22</v>
      </c>
      <c r="E2030" s="4">
        <v>0</v>
      </c>
      <c r="F2030" s="4">
        <v>1413</v>
      </c>
      <c r="G2030" s="4">
        <v>0</v>
      </c>
    </row>
    <row r="2031" spans="1:7" ht="15.75" customHeight="1" thickBot="1" x14ac:dyDescent="0.3">
      <c r="A2031" s="2" t="s">
        <v>53</v>
      </c>
      <c r="B2031" s="2" t="s">
        <v>54</v>
      </c>
      <c r="C2031" s="3">
        <v>44366</v>
      </c>
      <c r="D2031" s="4">
        <v>61</v>
      </c>
      <c r="E2031" s="4">
        <v>0</v>
      </c>
      <c r="F2031" s="4">
        <v>219</v>
      </c>
      <c r="G2031" s="4">
        <v>0</v>
      </c>
    </row>
    <row r="2032" spans="1:7" ht="15.75" customHeight="1" thickBot="1" x14ac:dyDescent="0.3">
      <c r="A2032" s="2" t="s">
        <v>53</v>
      </c>
      <c r="B2032" s="2" t="s">
        <v>54</v>
      </c>
      <c r="C2032" s="3">
        <v>44367</v>
      </c>
      <c r="D2032" s="4">
        <v>37</v>
      </c>
      <c r="E2032" s="4">
        <v>0</v>
      </c>
      <c r="F2032" s="4">
        <v>4427</v>
      </c>
      <c r="G2032" s="4">
        <v>0</v>
      </c>
    </row>
    <row r="2033" spans="1:7" ht="15.75" customHeight="1" thickBot="1" x14ac:dyDescent="0.3">
      <c r="A2033" s="2" t="s">
        <v>53</v>
      </c>
      <c r="B2033" s="2" t="s">
        <v>54</v>
      </c>
      <c r="C2033" s="3">
        <v>44368</v>
      </c>
      <c r="D2033" s="4">
        <v>123</v>
      </c>
      <c r="E2033" s="4">
        <v>0</v>
      </c>
      <c r="F2033" s="4">
        <v>6084</v>
      </c>
      <c r="G2033" s="4">
        <v>0</v>
      </c>
    </row>
    <row r="2034" spans="1:7" ht="15.75" customHeight="1" thickBot="1" x14ac:dyDescent="0.3">
      <c r="A2034" s="2" t="s">
        <v>53</v>
      </c>
      <c r="B2034" s="2" t="s">
        <v>54</v>
      </c>
      <c r="C2034" s="3">
        <v>44369</v>
      </c>
      <c r="D2034" s="4">
        <v>89</v>
      </c>
      <c r="E2034" s="4">
        <v>1</v>
      </c>
      <c r="F2034" s="4">
        <v>7619</v>
      </c>
      <c r="G2034" s="4">
        <v>1</v>
      </c>
    </row>
    <row r="2035" spans="1:7" ht="15.75" customHeight="1" thickBot="1" x14ac:dyDescent="0.3">
      <c r="A2035" s="2" t="s">
        <v>53</v>
      </c>
      <c r="B2035" s="2" t="s">
        <v>54</v>
      </c>
      <c r="C2035" s="3">
        <v>44370</v>
      </c>
      <c r="D2035" s="4">
        <v>146</v>
      </c>
      <c r="E2035" s="4">
        <v>0</v>
      </c>
      <c r="F2035" s="4">
        <v>11671</v>
      </c>
      <c r="G2035" s="4">
        <v>0</v>
      </c>
    </row>
    <row r="2036" spans="1:7" ht="15.75" customHeight="1" thickBot="1" x14ac:dyDescent="0.3">
      <c r="A2036" s="2" t="s">
        <v>53</v>
      </c>
      <c r="B2036" s="2" t="s">
        <v>54</v>
      </c>
      <c r="C2036" s="3">
        <v>44371</v>
      </c>
      <c r="D2036" s="4">
        <v>219</v>
      </c>
      <c r="E2036" s="4">
        <v>1</v>
      </c>
      <c r="F2036" s="4">
        <v>13143</v>
      </c>
      <c r="G2036" s="4">
        <v>1</v>
      </c>
    </row>
    <row r="2037" spans="1:7" ht="15.75" customHeight="1" thickBot="1" x14ac:dyDescent="0.3">
      <c r="A2037" s="2" t="s">
        <v>53</v>
      </c>
      <c r="B2037" s="2" t="s">
        <v>54</v>
      </c>
      <c r="C2037" s="3">
        <v>44372</v>
      </c>
      <c r="D2037" s="4">
        <v>194</v>
      </c>
      <c r="E2037" s="4">
        <v>0</v>
      </c>
      <c r="F2037" s="4">
        <v>7681</v>
      </c>
      <c r="G2037" s="4">
        <v>0</v>
      </c>
    </row>
    <row r="2038" spans="1:7" ht="15.75" customHeight="1" thickBot="1" x14ac:dyDescent="0.3">
      <c r="A2038" s="2" t="s">
        <v>53</v>
      </c>
      <c r="B2038" s="2" t="s">
        <v>54</v>
      </c>
      <c r="C2038" s="3">
        <v>44373</v>
      </c>
      <c r="D2038" s="4">
        <v>185</v>
      </c>
      <c r="E2038" s="4">
        <v>0</v>
      </c>
      <c r="F2038" s="4">
        <v>2295</v>
      </c>
      <c r="G2038" s="4">
        <v>0</v>
      </c>
    </row>
    <row r="2039" spans="1:7" ht="15.75" customHeight="1" thickBot="1" x14ac:dyDescent="0.3">
      <c r="A2039" s="2" t="s">
        <v>53</v>
      </c>
      <c r="B2039" s="2" t="s">
        <v>54</v>
      </c>
      <c r="C2039" s="3">
        <v>44374</v>
      </c>
      <c r="D2039" s="4">
        <v>65</v>
      </c>
      <c r="E2039" s="4">
        <v>0</v>
      </c>
      <c r="F2039" s="4">
        <v>16802</v>
      </c>
      <c r="G2039" s="4">
        <v>0</v>
      </c>
    </row>
    <row r="2040" spans="1:7" ht="15.75" customHeight="1" thickBot="1" x14ac:dyDescent="0.3">
      <c r="A2040" s="2" t="s">
        <v>53</v>
      </c>
      <c r="B2040" s="2" t="s">
        <v>54</v>
      </c>
      <c r="C2040" s="3">
        <v>44375</v>
      </c>
      <c r="D2040" s="4">
        <v>308</v>
      </c>
      <c r="E2040" s="4">
        <v>0</v>
      </c>
      <c r="F2040" s="4">
        <v>17785</v>
      </c>
      <c r="G2040" s="4">
        <v>0</v>
      </c>
    </row>
    <row r="2041" spans="1:7" ht="15.75" customHeight="1" thickBot="1" x14ac:dyDescent="0.3">
      <c r="A2041" s="2" t="s">
        <v>53</v>
      </c>
      <c r="B2041" s="2" t="s">
        <v>54</v>
      </c>
      <c r="C2041" s="3">
        <v>44376</v>
      </c>
      <c r="D2041" s="4">
        <v>290</v>
      </c>
      <c r="E2041" s="4">
        <v>0</v>
      </c>
      <c r="F2041" s="4">
        <v>20010</v>
      </c>
      <c r="G2041" s="4">
        <v>0</v>
      </c>
    </row>
    <row r="2042" spans="1:7" ht="15.75" customHeight="1" thickBot="1" x14ac:dyDescent="0.3">
      <c r="A2042" s="2" t="s">
        <v>53</v>
      </c>
      <c r="B2042" s="2" t="s">
        <v>54</v>
      </c>
      <c r="C2042" s="3">
        <v>44377</v>
      </c>
      <c r="D2042" s="4">
        <v>291</v>
      </c>
      <c r="E2042" s="4">
        <v>0</v>
      </c>
      <c r="F2042" s="4">
        <v>19454</v>
      </c>
      <c r="G2042" s="4">
        <v>0</v>
      </c>
    </row>
    <row r="2043" spans="1:7" ht="15.75" customHeight="1" thickBot="1" x14ac:dyDescent="0.3">
      <c r="A2043" s="2" t="s">
        <v>53</v>
      </c>
      <c r="B2043" s="2" t="s">
        <v>54</v>
      </c>
      <c r="C2043" s="3">
        <v>44378</v>
      </c>
      <c r="D2043" s="4">
        <v>290</v>
      </c>
      <c r="E2043" s="4">
        <v>0</v>
      </c>
      <c r="F2043" s="4">
        <v>19848</v>
      </c>
      <c r="G2043" s="4">
        <v>0</v>
      </c>
    </row>
    <row r="2044" spans="1:7" ht="15.75" customHeight="1" thickBot="1" x14ac:dyDescent="0.3">
      <c r="A2044" s="2" t="s">
        <v>53</v>
      </c>
      <c r="B2044" s="2" t="s">
        <v>54</v>
      </c>
      <c r="C2044" s="3">
        <v>44379</v>
      </c>
      <c r="D2044" s="4">
        <v>304</v>
      </c>
      <c r="E2044" s="4">
        <v>0</v>
      </c>
      <c r="F2044" s="4">
        <v>11051</v>
      </c>
      <c r="G2044" s="4">
        <v>0</v>
      </c>
    </row>
    <row r="2045" spans="1:7" ht="15.75" customHeight="1" thickBot="1" x14ac:dyDescent="0.3">
      <c r="A2045" s="2" t="s">
        <v>53</v>
      </c>
      <c r="B2045" s="2" t="s">
        <v>54</v>
      </c>
      <c r="C2045" s="3">
        <v>44380</v>
      </c>
      <c r="D2045" s="4">
        <v>277</v>
      </c>
      <c r="E2045" s="4">
        <v>0</v>
      </c>
      <c r="F2045" s="4">
        <v>2826</v>
      </c>
      <c r="G2045" s="4">
        <v>0</v>
      </c>
    </row>
    <row r="2046" spans="1:7" ht="15.75" customHeight="1" thickBot="1" x14ac:dyDescent="0.3">
      <c r="A2046" s="2" t="s">
        <v>53</v>
      </c>
      <c r="B2046" s="2" t="s">
        <v>54</v>
      </c>
      <c r="C2046" s="3">
        <v>44381</v>
      </c>
      <c r="D2046" s="4">
        <v>321</v>
      </c>
      <c r="E2046" s="4">
        <v>-1</v>
      </c>
      <c r="F2046" s="4">
        <v>20687</v>
      </c>
      <c r="G2046" s="4">
        <v>-1</v>
      </c>
    </row>
    <row r="2047" spans="1:7" ht="15.75" customHeight="1" thickBot="1" x14ac:dyDescent="0.3">
      <c r="A2047" s="2" t="s">
        <v>53</v>
      </c>
      <c r="B2047" s="2" t="s">
        <v>54</v>
      </c>
      <c r="C2047" s="3">
        <v>44382</v>
      </c>
      <c r="D2047" s="4">
        <v>496</v>
      </c>
      <c r="E2047" s="4">
        <v>1</v>
      </c>
      <c r="F2047" s="4">
        <v>20473</v>
      </c>
      <c r="G2047" s="4">
        <v>1</v>
      </c>
    </row>
    <row r="2048" spans="1:7" ht="15.75" customHeight="1" thickBot="1" x14ac:dyDescent="0.3">
      <c r="A2048" s="2" t="s">
        <v>53</v>
      </c>
      <c r="B2048" s="2" t="s">
        <v>54</v>
      </c>
      <c r="C2048" s="3">
        <v>44383</v>
      </c>
      <c r="D2048" s="4">
        <v>427</v>
      </c>
      <c r="E2048" s="4">
        <v>0</v>
      </c>
      <c r="F2048" s="4">
        <v>20858</v>
      </c>
      <c r="G2048" s="4">
        <v>0</v>
      </c>
    </row>
    <row r="2049" spans="1:7" ht="15.75" customHeight="1" thickBot="1" x14ac:dyDescent="0.3">
      <c r="A2049" s="2" t="s">
        <v>53</v>
      </c>
      <c r="B2049" s="2" t="s">
        <v>54</v>
      </c>
      <c r="C2049" s="3">
        <v>44384</v>
      </c>
      <c r="D2049" s="4">
        <v>486</v>
      </c>
      <c r="E2049" s="4">
        <v>0</v>
      </c>
      <c r="F2049" s="4">
        <v>17737</v>
      </c>
      <c r="G2049" s="4">
        <v>0</v>
      </c>
    </row>
    <row r="2050" spans="1:7" ht="15.75" customHeight="1" thickBot="1" x14ac:dyDescent="0.3">
      <c r="A2050" s="2" t="s">
        <v>53</v>
      </c>
      <c r="B2050" s="2" t="s">
        <v>54</v>
      </c>
      <c r="C2050" s="3">
        <v>44385</v>
      </c>
      <c r="D2050" s="4">
        <v>611</v>
      </c>
      <c r="E2050" s="4">
        <v>3</v>
      </c>
      <c r="F2050" s="4">
        <v>19015</v>
      </c>
      <c r="G2050" s="4">
        <v>3</v>
      </c>
    </row>
    <row r="2051" spans="1:7" ht="15.75" customHeight="1" thickBot="1" x14ac:dyDescent="0.3">
      <c r="A2051" s="2" t="s">
        <v>53</v>
      </c>
      <c r="B2051" s="2" t="s">
        <v>54</v>
      </c>
      <c r="C2051" s="3">
        <v>44386</v>
      </c>
      <c r="D2051" s="4">
        <v>390</v>
      </c>
      <c r="E2051" s="4">
        <v>2</v>
      </c>
      <c r="F2051" s="4">
        <v>12280</v>
      </c>
      <c r="G2051" s="4">
        <v>2</v>
      </c>
    </row>
    <row r="2052" spans="1:7" ht="15.75" customHeight="1" thickBot="1" x14ac:dyDescent="0.3">
      <c r="A2052" s="2" t="s">
        <v>53</v>
      </c>
      <c r="B2052" s="2" t="s">
        <v>54</v>
      </c>
      <c r="C2052" s="3">
        <v>44387</v>
      </c>
      <c r="D2052" s="4">
        <v>432</v>
      </c>
      <c r="E2052" s="4">
        <v>1</v>
      </c>
      <c r="F2052" s="4">
        <v>5176</v>
      </c>
      <c r="G2052" s="4">
        <v>1</v>
      </c>
    </row>
    <row r="2053" spans="1:7" ht="15.75" customHeight="1" thickBot="1" x14ac:dyDescent="0.3">
      <c r="A2053" s="2" t="s">
        <v>55</v>
      </c>
      <c r="B2053" s="2" t="s">
        <v>56</v>
      </c>
      <c r="C2053" s="3">
        <v>43852</v>
      </c>
      <c r="D2053" s="5"/>
      <c r="E2053" s="5"/>
      <c r="F2053" s="5"/>
      <c r="G2053" s="5"/>
    </row>
    <row r="2054" spans="1:7" ht="15.75" customHeight="1" thickBot="1" x14ac:dyDescent="0.3">
      <c r="A2054" s="2" t="s">
        <v>55</v>
      </c>
      <c r="B2054" s="2" t="s">
        <v>56</v>
      </c>
      <c r="C2054" s="3">
        <v>43853</v>
      </c>
      <c r="D2054" s="4">
        <v>0</v>
      </c>
      <c r="E2054" s="5"/>
      <c r="F2054" s="5"/>
      <c r="G2054" s="5"/>
    </row>
    <row r="2055" spans="1:7" ht="15.75" customHeight="1" thickBot="1" x14ac:dyDescent="0.3">
      <c r="A2055" s="2" t="s">
        <v>55</v>
      </c>
      <c r="B2055" s="2" t="s">
        <v>56</v>
      </c>
      <c r="C2055" s="3">
        <v>43854</v>
      </c>
      <c r="D2055" s="4">
        <v>0</v>
      </c>
      <c r="E2055" s="5"/>
      <c r="F2055" s="5"/>
      <c r="G2055" s="5"/>
    </row>
    <row r="2056" spans="1:7" ht="15.75" customHeight="1" thickBot="1" x14ac:dyDescent="0.3">
      <c r="A2056" s="2" t="s">
        <v>55</v>
      </c>
      <c r="B2056" s="2" t="s">
        <v>56</v>
      </c>
      <c r="C2056" s="3">
        <v>43855</v>
      </c>
      <c r="D2056" s="4">
        <v>0</v>
      </c>
      <c r="E2056" s="5"/>
      <c r="F2056" s="5"/>
      <c r="G2056" s="5"/>
    </row>
    <row r="2057" spans="1:7" ht="15.75" customHeight="1" thickBot="1" x14ac:dyDescent="0.3">
      <c r="A2057" s="2" t="s">
        <v>55</v>
      </c>
      <c r="B2057" s="2" t="s">
        <v>56</v>
      </c>
      <c r="C2057" s="3">
        <v>43856</v>
      </c>
      <c r="D2057" s="4">
        <v>2</v>
      </c>
      <c r="E2057" s="5"/>
      <c r="F2057" s="5"/>
      <c r="G2057" s="5"/>
    </row>
    <row r="2058" spans="1:7" ht="15.75" customHeight="1" thickBot="1" x14ac:dyDescent="0.3">
      <c r="A2058" s="2" t="s">
        <v>55</v>
      </c>
      <c r="B2058" s="2" t="s">
        <v>56</v>
      </c>
      <c r="C2058" s="3">
        <v>43857</v>
      </c>
      <c r="D2058" s="4">
        <v>0</v>
      </c>
      <c r="E2058" s="5"/>
      <c r="F2058" s="5"/>
      <c r="G2058" s="5"/>
    </row>
    <row r="2059" spans="1:7" ht="15.75" customHeight="1" thickBot="1" x14ac:dyDescent="0.3">
      <c r="A2059" s="2" t="s">
        <v>55</v>
      </c>
      <c r="B2059" s="2" t="s">
        <v>56</v>
      </c>
      <c r="C2059" s="3">
        <v>43858</v>
      </c>
      <c r="D2059" s="4">
        <v>3</v>
      </c>
      <c r="E2059" s="5"/>
      <c r="F2059" s="5"/>
      <c r="G2059" s="5"/>
    </row>
    <row r="2060" spans="1:7" ht="15.75" customHeight="1" thickBot="1" x14ac:dyDescent="0.3">
      <c r="A2060" s="2" t="s">
        <v>55</v>
      </c>
      <c r="B2060" s="2" t="s">
        <v>56</v>
      </c>
      <c r="C2060" s="3">
        <v>43859</v>
      </c>
      <c r="D2060" s="4">
        <v>0</v>
      </c>
      <c r="E2060" s="5"/>
      <c r="F2060" s="5"/>
      <c r="G2060" s="5"/>
    </row>
    <row r="2061" spans="1:7" ht="15.75" customHeight="1" thickBot="1" x14ac:dyDescent="0.3">
      <c r="A2061" s="2" t="s">
        <v>55</v>
      </c>
      <c r="B2061" s="2" t="s">
        <v>56</v>
      </c>
      <c r="C2061" s="3">
        <v>43860</v>
      </c>
      <c r="D2061" s="4">
        <v>4</v>
      </c>
      <c r="E2061" s="5"/>
      <c r="F2061" s="5"/>
      <c r="G2061" s="5"/>
    </row>
    <row r="2062" spans="1:7" ht="15.75" customHeight="1" thickBot="1" x14ac:dyDescent="0.3">
      <c r="A2062" s="2" t="s">
        <v>55</v>
      </c>
      <c r="B2062" s="2" t="s">
        <v>56</v>
      </c>
      <c r="C2062" s="3">
        <v>43861</v>
      </c>
      <c r="D2062" s="4">
        <v>4</v>
      </c>
      <c r="E2062" s="5"/>
      <c r="F2062" s="5"/>
      <c r="G2062" s="5"/>
    </row>
    <row r="2063" spans="1:7" ht="15.75" customHeight="1" thickBot="1" x14ac:dyDescent="0.3">
      <c r="A2063" s="2" t="s">
        <v>55</v>
      </c>
      <c r="B2063" s="2" t="s">
        <v>56</v>
      </c>
      <c r="C2063" s="3">
        <v>43862</v>
      </c>
      <c r="D2063" s="4">
        <v>5</v>
      </c>
      <c r="E2063" s="5"/>
      <c r="F2063" s="5"/>
      <c r="G2063" s="5"/>
    </row>
    <row r="2064" spans="1:7" ht="15.75" customHeight="1" thickBot="1" x14ac:dyDescent="0.3">
      <c r="A2064" s="2" t="s">
        <v>55</v>
      </c>
      <c r="B2064" s="2" t="s">
        <v>56</v>
      </c>
      <c r="C2064" s="3">
        <v>43863</v>
      </c>
      <c r="D2064" s="4">
        <v>0</v>
      </c>
      <c r="E2064" s="5"/>
      <c r="F2064" s="5"/>
      <c r="G2064" s="5"/>
    </row>
    <row r="2065" spans="1:7" ht="15.75" customHeight="1" thickBot="1" x14ac:dyDescent="0.3">
      <c r="A2065" s="2" t="s">
        <v>55</v>
      </c>
      <c r="B2065" s="2" t="s">
        <v>56</v>
      </c>
      <c r="C2065" s="3">
        <v>43864</v>
      </c>
      <c r="D2065" s="4">
        <v>0</v>
      </c>
      <c r="E2065" s="5"/>
      <c r="F2065" s="5"/>
      <c r="G2065" s="5"/>
    </row>
    <row r="2066" spans="1:7" ht="15.75" customHeight="1" thickBot="1" x14ac:dyDescent="0.3">
      <c r="A2066" s="2" t="s">
        <v>55</v>
      </c>
      <c r="B2066" s="2" t="s">
        <v>56</v>
      </c>
      <c r="C2066" s="3">
        <v>43865</v>
      </c>
      <c r="D2066" s="4">
        <v>2</v>
      </c>
      <c r="E2066" s="5"/>
      <c r="F2066" s="5"/>
      <c r="G2066" s="5"/>
    </row>
    <row r="2067" spans="1:7" ht="15.75" customHeight="1" thickBot="1" x14ac:dyDescent="0.3">
      <c r="A2067" s="2" t="s">
        <v>55</v>
      </c>
      <c r="B2067" s="2" t="s">
        <v>56</v>
      </c>
      <c r="C2067" s="3">
        <v>43866</v>
      </c>
      <c r="D2067" s="4">
        <v>1</v>
      </c>
      <c r="E2067" s="5"/>
      <c r="F2067" s="5"/>
      <c r="G2067" s="5"/>
    </row>
    <row r="2068" spans="1:7" ht="15.75" customHeight="1" thickBot="1" x14ac:dyDescent="0.3">
      <c r="A2068" s="2" t="s">
        <v>55</v>
      </c>
      <c r="B2068" s="2" t="s">
        <v>56</v>
      </c>
      <c r="C2068" s="3">
        <v>43867</v>
      </c>
      <c r="D2068" s="4">
        <v>0</v>
      </c>
      <c r="E2068" s="5"/>
      <c r="F2068" s="5"/>
      <c r="G2068" s="5"/>
    </row>
    <row r="2069" spans="1:7" ht="15.75" customHeight="1" thickBot="1" x14ac:dyDescent="0.3">
      <c r="A2069" s="2" t="s">
        <v>55</v>
      </c>
      <c r="B2069" s="2" t="s">
        <v>56</v>
      </c>
      <c r="C2069" s="3">
        <v>43868</v>
      </c>
      <c r="D2069" s="4">
        <v>0</v>
      </c>
      <c r="E2069" s="5"/>
      <c r="F2069" s="5"/>
      <c r="G2069" s="5"/>
    </row>
    <row r="2070" spans="1:7" ht="15.75" customHeight="1" thickBot="1" x14ac:dyDescent="0.3">
      <c r="A2070" s="2" t="s">
        <v>55</v>
      </c>
      <c r="B2070" s="2" t="s">
        <v>56</v>
      </c>
      <c r="C2070" s="3">
        <v>43869</v>
      </c>
      <c r="D2070" s="4">
        <v>1</v>
      </c>
      <c r="E2070" s="5"/>
      <c r="F2070" s="5"/>
      <c r="G2070" s="5"/>
    </row>
    <row r="2071" spans="1:7" ht="15.75" customHeight="1" thickBot="1" x14ac:dyDescent="0.3">
      <c r="A2071" s="2" t="s">
        <v>55</v>
      </c>
      <c r="B2071" s="2" t="s">
        <v>56</v>
      </c>
      <c r="C2071" s="3">
        <v>43870</v>
      </c>
      <c r="D2071" s="4">
        <v>0</v>
      </c>
      <c r="E2071" s="5"/>
      <c r="F2071" s="5"/>
      <c r="G2071" s="5"/>
    </row>
    <row r="2072" spans="1:7" ht="15.75" customHeight="1" thickBot="1" x14ac:dyDescent="0.3">
      <c r="A2072" s="2" t="s">
        <v>55</v>
      </c>
      <c r="B2072" s="2" t="s">
        <v>56</v>
      </c>
      <c r="C2072" s="3">
        <v>43871</v>
      </c>
      <c r="D2072" s="4">
        <v>2</v>
      </c>
      <c r="E2072" s="5"/>
      <c r="F2072" s="5"/>
      <c r="G2072" s="5"/>
    </row>
    <row r="2073" spans="1:7" ht="15.75" customHeight="1" thickBot="1" x14ac:dyDescent="0.3">
      <c r="A2073" s="2" t="s">
        <v>55</v>
      </c>
      <c r="B2073" s="2" t="s">
        <v>56</v>
      </c>
      <c r="C2073" s="3">
        <v>43872</v>
      </c>
      <c r="D2073" s="4">
        <v>1</v>
      </c>
      <c r="E2073" s="5"/>
      <c r="F2073" s="5"/>
      <c r="G2073" s="5"/>
    </row>
    <row r="2074" spans="1:7" ht="15.75" customHeight="1" thickBot="1" x14ac:dyDescent="0.3">
      <c r="A2074" s="2" t="s">
        <v>55</v>
      </c>
      <c r="B2074" s="2" t="s">
        <v>56</v>
      </c>
      <c r="C2074" s="3">
        <v>43873</v>
      </c>
      <c r="D2074" s="4">
        <v>1</v>
      </c>
      <c r="E2074" s="5"/>
      <c r="F2074" s="5"/>
      <c r="G2074" s="5"/>
    </row>
    <row r="2075" spans="1:7" ht="15.75" customHeight="1" thickBot="1" x14ac:dyDescent="0.3">
      <c r="A2075" s="2" t="s">
        <v>55</v>
      </c>
      <c r="B2075" s="2" t="s">
        <v>56</v>
      </c>
      <c r="C2075" s="3">
        <v>43874</v>
      </c>
      <c r="D2075" s="4">
        <v>5</v>
      </c>
      <c r="E2075" s="4">
        <v>1</v>
      </c>
      <c r="F2075" s="5"/>
      <c r="G2075" s="4">
        <v>1</v>
      </c>
    </row>
    <row r="2076" spans="1:7" ht="15.75" customHeight="1" thickBot="1" x14ac:dyDescent="0.3">
      <c r="A2076" s="2" t="s">
        <v>55</v>
      </c>
      <c r="B2076" s="2" t="s">
        <v>56</v>
      </c>
      <c r="C2076" s="3">
        <v>43875</v>
      </c>
      <c r="D2076" s="4">
        <v>10</v>
      </c>
      <c r="E2076" s="4">
        <v>0</v>
      </c>
      <c r="F2076" s="5"/>
      <c r="G2076" s="4">
        <v>0</v>
      </c>
    </row>
    <row r="2077" spans="1:7" ht="15.75" customHeight="1" thickBot="1" x14ac:dyDescent="0.3">
      <c r="A2077" s="2" t="s">
        <v>55</v>
      </c>
      <c r="B2077" s="2" t="s">
        <v>56</v>
      </c>
      <c r="C2077" s="3">
        <v>43876</v>
      </c>
      <c r="D2077" s="4">
        <v>11</v>
      </c>
      <c r="E2077" s="4">
        <v>0</v>
      </c>
      <c r="F2077" s="5"/>
      <c r="G2077" s="4">
        <v>0</v>
      </c>
    </row>
    <row r="2078" spans="1:7" ht="15.75" customHeight="1" thickBot="1" x14ac:dyDescent="0.3">
      <c r="A2078" s="2" t="s">
        <v>55</v>
      </c>
      <c r="B2078" s="2" t="s">
        <v>56</v>
      </c>
      <c r="C2078" s="3">
        <v>43877</v>
      </c>
      <c r="D2078" s="4">
        <v>6</v>
      </c>
      <c r="E2078" s="4">
        <v>0</v>
      </c>
      <c r="F2078" s="5"/>
      <c r="G2078" s="4">
        <v>0</v>
      </c>
    </row>
    <row r="2079" spans="1:7" ht="15.75" customHeight="1" thickBot="1" x14ac:dyDescent="0.3">
      <c r="A2079" s="2" t="s">
        <v>55</v>
      </c>
      <c r="B2079" s="2" t="s">
        <v>56</v>
      </c>
      <c r="C2079" s="3">
        <v>43878</v>
      </c>
      <c r="D2079" s="4">
        <v>7</v>
      </c>
      <c r="E2079" s="4">
        <v>0</v>
      </c>
      <c r="F2079" s="5"/>
      <c r="G2079" s="4">
        <v>0</v>
      </c>
    </row>
    <row r="2080" spans="1:7" ht="15.75" customHeight="1" thickBot="1" x14ac:dyDescent="0.3">
      <c r="A2080" s="2" t="s">
        <v>55</v>
      </c>
      <c r="B2080" s="2" t="s">
        <v>56</v>
      </c>
      <c r="C2080" s="3">
        <v>43879</v>
      </c>
      <c r="D2080" s="4">
        <v>12</v>
      </c>
      <c r="E2080" s="4">
        <v>1</v>
      </c>
      <c r="F2080" s="5"/>
      <c r="G2080" s="4">
        <v>1</v>
      </c>
    </row>
    <row r="2081" spans="1:7" ht="15.75" customHeight="1" thickBot="1" x14ac:dyDescent="0.3">
      <c r="A2081" s="2" t="s">
        <v>55</v>
      </c>
      <c r="B2081" s="2" t="s">
        <v>56</v>
      </c>
      <c r="C2081" s="3">
        <v>43880</v>
      </c>
      <c r="D2081" s="4">
        <v>6</v>
      </c>
      <c r="E2081" s="4">
        <v>0</v>
      </c>
      <c r="F2081" s="5"/>
      <c r="G2081" s="4">
        <v>0</v>
      </c>
    </row>
    <row r="2082" spans="1:7" ht="15.75" customHeight="1" thickBot="1" x14ac:dyDescent="0.3">
      <c r="A2082" s="2" t="s">
        <v>55</v>
      </c>
      <c r="B2082" s="2" t="s">
        <v>56</v>
      </c>
      <c r="C2082" s="3">
        <v>43881</v>
      </c>
      <c r="D2082" s="4">
        <v>10</v>
      </c>
      <c r="E2082" s="4">
        <v>0</v>
      </c>
      <c r="F2082" s="5"/>
      <c r="G2082" s="4">
        <v>0</v>
      </c>
    </row>
    <row r="2083" spans="1:7" ht="15.75" customHeight="1" thickBot="1" x14ac:dyDescent="0.3">
      <c r="A2083" s="2" t="s">
        <v>55</v>
      </c>
      <c r="B2083" s="2" t="s">
        <v>56</v>
      </c>
      <c r="C2083" s="3">
        <v>43882</v>
      </c>
      <c r="D2083" s="4">
        <v>17</v>
      </c>
      <c r="E2083" s="4">
        <v>0</v>
      </c>
      <c r="F2083" s="5"/>
      <c r="G2083" s="4">
        <v>0</v>
      </c>
    </row>
    <row r="2084" spans="1:7" ht="15.75" customHeight="1" thickBot="1" x14ac:dyDescent="0.3">
      <c r="A2084" s="2" t="s">
        <v>55</v>
      </c>
      <c r="B2084" s="2" t="s">
        <v>56</v>
      </c>
      <c r="C2084" s="3">
        <v>43883</v>
      </c>
      <c r="D2084" s="4">
        <v>25</v>
      </c>
      <c r="E2084" s="4">
        <v>0</v>
      </c>
      <c r="F2084" s="5"/>
      <c r="G2084" s="4">
        <v>0</v>
      </c>
    </row>
    <row r="2085" spans="1:7" ht="15.75" customHeight="1" thickBot="1" x14ac:dyDescent="0.3">
      <c r="A2085" s="2" t="s">
        <v>55</v>
      </c>
      <c r="B2085" s="2" t="s">
        <v>56</v>
      </c>
      <c r="C2085" s="3">
        <v>43884</v>
      </c>
      <c r="D2085" s="4">
        <v>12</v>
      </c>
      <c r="E2085" s="4">
        <v>0</v>
      </c>
      <c r="F2085" s="5"/>
      <c r="G2085" s="4">
        <v>0</v>
      </c>
    </row>
    <row r="2086" spans="1:7" ht="15.75" customHeight="1" thickBot="1" x14ac:dyDescent="0.3">
      <c r="A2086" s="2" t="s">
        <v>55</v>
      </c>
      <c r="B2086" s="2" t="s">
        <v>56</v>
      </c>
      <c r="C2086" s="3">
        <v>43885</v>
      </c>
      <c r="D2086" s="4">
        <v>11</v>
      </c>
      <c r="E2086" s="4">
        <v>0</v>
      </c>
      <c r="F2086" s="5"/>
      <c r="G2086" s="4">
        <v>0</v>
      </c>
    </row>
    <row r="2087" spans="1:7" ht="15.75" customHeight="1" thickBot="1" x14ac:dyDescent="0.3">
      <c r="A2087" s="2" t="s">
        <v>55</v>
      </c>
      <c r="B2087" s="2" t="s">
        <v>56</v>
      </c>
      <c r="C2087" s="3">
        <v>43886</v>
      </c>
      <c r="D2087" s="4">
        <v>13</v>
      </c>
      <c r="E2087" s="4">
        <v>1</v>
      </c>
      <c r="F2087" s="5"/>
      <c r="G2087" s="4">
        <v>1</v>
      </c>
    </row>
    <row r="2088" spans="1:7" ht="15.75" customHeight="1" thickBot="1" x14ac:dyDescent="0.3">
      <c r="A2088" s="2" t="s">
        <v>55</v>
      </c>
      <c r="B2088" s="2" t="s">
        <v>56</v>
      </c>
      <c r="C2088" s="3">
        <v>43887</v>
      </c>
      <c r="D2088" s="4">
        <v>19</v>
      </c>
      <c r="E2088" s="4">
        <v>0</v>
      </c>
      <c r="F2088" s="5"/>
      <c r="G2088" s="4">
        <v>0</v>
      </c>
    </row>
    <row r="2089" spans="1:7" ht="15.75" customHeight="1" thickBot="1" x14ac:dyDescent="0.3">
      <c r="A2089" s="2" t="s">
        <v>55</v>
      </c>
      <c r="B2089" s="2" t="s">
        <v>56</v>
      </c>
      <c r="C2089" s="3">
        <v>43888</v>
      </c>
      <c r="D2089" s="4">
        <v>26</v>
      </c>
      <c r="E2089" s="4">
        <v>1</v>
      </c>
      <c r="F2089" s="5"/>
      <c r="G2089" s="4">
        <v>1</v>
      </c>
    </row>
    <row r="2090" spans="1:7" ht="15.75" customHeight="1" thickBot="1" x14ac:dyDescent="0.3">
      <c r="A2090" s="2" t="s">
        <v>55</v>
      </c>
      <c r="B2090" s="2" t="s">
        <v>56</v>
      </c>
      <c r="C2090" s="3">
        <v>43889</v>
      </c>
      <c r="D2090" s="4">
        <v>18</v>
      </c>
      <c r="E2090" s="4">
        <v>1</v>
      </c>
      <c r="F2090" s="5"/>
      <c r="G2090" s="4">
        <v>1</v>
      </c>
    </row>
    <row r="2091" spans="1:7" ht="15.75" customHeight="1" thickBot="1" x14ac:dyDescent="0.3">
      <c r="A2091" s="2" t="s">
        <v>55</v>
      </c>
      <c r="B2091" s="2" t="s">
        <v>56</v>
      </c>
      <c r="C2091" s="3">
        <v>43890</v>
      </c>
      <c r="D2091" s="4">
        <v>9</v>
      </c>
      <c r="E2091" s="4">
        <v>1</v>
      </c>
      <c r="F2091" s="5"/>
      <c r="G2091" s="4">
        <v>1</v>
      </c>
    </row>
    <row r="2092" spans="1:7" ht="15.75" customHeight="1" thickBot="1" x14ac:dyDescent="0.3">
      <c r="A2092" s="2" t="s">
        <v>55</v>
      </c>
      <c r="B2092" s="2" t="s">
        <v>56</v>
      </c>
      <c r="C2092" s="3">
        <v>43891</v>
      </c>
      <c r="D2092" s="4">
        <v>14</v>
      </c>
      <c r="E2092" s="4">
        <v>0</v>
      </c>
      <c r="F2092" s="5"/>
      <c r="G2092" s="4">
        <v>0</v>
      </c>
    </row>
    <row r="2093" spans="1:7" ht="15.75" customHeight="1" thickBot="1" x14ac:dyDescent="0.3">
      <c r="A2093" s="2" t="s">
        <v>55</v>
      </c>
      <c r="B2093" s="2" t="s">
        <v>56</v>
      </c>
      <c r="C2093" s="3">
        <v>43892</v>
      </c>
      <c r="D2093" s="4">
        <v>19</v>
      </c>
      <c r="E2093" s="4">
        <v>0</v>
      </c>
      <c r="F2093" s="5"/>
      <c r="G2093" s="4">
        <v>0</v>
      </c>
    </row>
    <row r="2094" spans="1:7" ht="15.75" customHeight="1" thickBot="1" x14ac:dyDescent="0.3">
      <c r="A2094" s="2" t="s">
        <v>55</v>
      </c>
      <c r="B2094" s="2" t="s">
        <v>56</v>
      </c>
      <c r="C2094" s="3">
        <v>43893</v>
      </c>
      <c r="D2094" s="4">
        <v>20</v>
      </c>
      <c r="E2094" s="4">
        <v>0</v>
      </c>
      <c r="F2094" s="5"/>
      <c r="G2094" s="4">
        <v>0</v>
      </c>
    </row>
    <row r="2095" spans="1:7" ht="15.75" customHeight="1" thickBot="1" x14ac:dyDescent="0.3">
      <c r="A2095" s="2" t="s">
        <v>55</v>
      </c>
      <c r="B2095" s="2" t="s">
        <v>56</v>
      </c>
      <c r="C2095" s="3">
        <v>43894</v>
      </c>
      <c r="D2095" s="4">
        <v>35</v>
      </c>
      <c r="E2095" s="4">
        <v>1</v>
      </c>
      <c r="F2095" s="5"/>
      <c r="G2095" s="4">
        <v>1</v>
      </c>
    </row>
    <row r="2096" spans="1:7" ht="15.75" customHeight="1" thickBot="1" x14ac:dyDescent="0.3">
      <c r="A2096" s="2" t="s">
        <v>55</v>
      </c>
      <c r="B2096" s="2" t="s">
        <v>56</v>
      </c>
      <c r="C2096" s="3">
        <v>43895</v>
      </c>
      <c r="D2096" s="4">
        <v>32</v>
      </c>
      <c r="E2096" s="4">
        <v>0</v>
      </c>
      <c r="F2096" s="5"/>
      <c r="G2096" s="4">
        <v>0</v>
      </c>
    </row>
    <row r="2097" spans="1:7" ht="15.75" customHeight="1" thickBot="1" x14ac:dyDescent="0.3">
      <c r="A2097" s="2" t="s">
        <v>55</v>
      </c>
      <c r="B2097" s="2" t="s">
        <v>56</v>
      </c>
      <c r="C2097" s="3">
        <v>43896</v>
      </c>
      <c r="D2097" s="4">
        <v>55</v>
      </c>
      <c r="E2097" s="4">
        <v>0</v>
      </c>
      <c r="F2097" s="5"/>
      <c r="G2097" s="4">
        <v>0</v>
      </c>
    </row>
    <row r="2098" spans="1:7" ht="15.75" customHeight="1" thickBot="1" x14ac:dyDescent="0.3">
      <c r="A2098" s="2" t="s">
        <v>55</v>
      </c>
      <c r="B2098" s="2" t="s">
        <v>56</v>
      </c>
      <c r="C2098" s="3">
        <v>43897</v>
      </c>
      <c r="D2098" s="4">
        <v>46</v>
      </c>
      <c r="E2098" s="4">
        <v>0</v>
      </c>
      <c r="F2098" s="5"/>
      <c r="G2098" s="4">
        <v>0</v>
      </c>
    </row>
    <row r="2099" spans="1:7" ht="15.75" customHeight="1" thickBot="1" x14ac:dyDescent="0.3">
      <c r="A2099" s="2" t="s">
        <v>55</v>
      </c>
      <c r="B2099" s="2" t="s">
        <v>56</v>
      </c>
      <c r="C2099" s="3">
        <v>43898</v>
      </c>
      <c r="D2099" s="4">
        <v>33</v>
      </c>
      <c r="E2099" s="4">
        <v>1</v>
      </c>
      <c r="F2099" s="5"/>
      <c r="G2099" s="4">
        <v>1</v>
      </c>
    </row>
    <row r="2100" spans="1:7" ht="15.75" customHeight="1" thickBot="1" x14ac:dyDescent="0.3">
      <c r="A2100" s="2" t="s">
        <v>55</v>
      </c>
      <c r="B2100" s="2" t="s">
        <v>56</v>
      </c>
      <c r="C2100" s="3">
        <v>43899</v>
      </c>
      <c r="D2100" s="4">
        <v>28</v>
      </c>
      <c r="E2100" s="4">
        <v>2</v>
      </c>
      <c r="F2100" s="5"/>
      <c r="G2100" s="4">
        <v>2</v>
      </c>
    </row>
    <row r="2101" spans="1:7" ht="15.75" customHeight="1" thickBot="1" x14ac:dyDescent="0.3">
      <c r="A2101" s="2" t="s">
        <v>55</v>
      </c>
      <c r="B2101" s="2" t="s">
        <v>56</v>
      </c>
      <c r="C2101" s="3">
        <v>43900</v>
      </c>
      <c r="D2101" s="4">
        <v>58</v>
      </c>
      <c r="E2101" s="4">
        <v>3</v>
      </c>
      <c r="F2101" s="5"/>
      <c r="G2101" s="4">
        <v>3</v>
      </c>
    </row>
    <row r="2102" spans="1:7" ht="15.75" customHeight="1" thickBot="1" x14ac:dyDescent="0.3">
      <c r="A2102" s="2" t="s">
        <v>55</v>
      </c>
      <c r="B2102" s="2" t="s">
        <v>56</v>
      </c>
      <c r="C2102" s="3">
        <v>43901</v>
      </c>
      <c r="D2102" s="4">
        <v>55</v>
      </c>
      <c r="E2102" s="4">
        <v>2</v>
      </c>
      <c r="F2102" s="5"/>
      <c r="G2102" s="4">
        <v>2</v>
      </c>
    </row>
    <row r="2103" spans="1:7" ht="15.75" customHeight="1" thickBot="1" x14ac:dyDescent="0.3">
      <c r="A2103" s="2" t="s">
        <v>55</v>
      </c>
      <c r="B2103" s="2" t="s">
        <v>56</v>
      </c>
      <c r="C2103" s="3">
        <v>43902</v>
      </c>
      <c r="D2103" s="4">
        <v>56</v>
      </c>
      <c r="E2103" s="4">
        <v>4</v>
      </c>
      <c r="F2103" s="5"/>
      <c r="G2103" s="4">
        <v>4</v>
      </c>
    </row>
    <row r="2104" spans="1:7" ht="15.75" customHeight="1" thickBot="1" x14ac:dyDescent="0.3">
      <c r="A2104" s="2" t="s">
        <v>55</v>
      </c>
      <c r="B2104" s="2" t="s">
        <v>56</v>
      </c>
      <c r="C2104" s="3">
        <v>43903</v>
      </c>
      <c r="D2104" s="4">
        <v>37</v>
      </c>
      <c r="E2104" s="4">
        <v>2</v>
      </c>
      <c r="F2104" s="5"/>
      <c r="G2104" s="4">
        <v>2</v>
      </c>
    </row>
    <row r="2105" spans="1:7" ht="15.75" customHeight="1" thickBot="1" x14ac:dyDescent="0.3">
      <c r="A2105" s="2" t="s">
        <v>55</v>
      </c>
      <c r="B2105" s="2" t="s">
        <v>56</v>
      </c>
      <c r="C2105" s="3">
        <v>43904</v>
      </c>
      <c r="D2105" s="4">
        <v>62</v>
      </c>
      <c r="E2105" s="4">
        <v>1</v>
      </c>
      <c r="F2105" s="5"/>
      <c r="G2105" s="4">
        <v>1</v>
      </c>
    </row>
    <row r="2106" spans="1:7" ht="15.75" customHeight="1" thickBot="1" x14ac:dyDescent="0.3">
      <c r="A2106" s="2" t="s">
        <v>55</v>
      </c>
      <c r="B2106" s="2" t="s">
        <v>56</v>
      </c>
      <c r="C2106" s="3">
        <v>43905</v>
      </c>
      <c r="D2106" s="4">
        <v>31</v>
      </c>
      <c r="E2106" s="4">
        <v>2</v>
      </c>
      <c r="F2106" s="5"/>
      <c r="G2106" s="4">
        <v>2</v>
      </c>
    </row>
    <row r="2107" spans="1:7" ht="15.75" customHeight="1" thickBot="1" x14ac:dyDescent="0.3">
      <c r="A2107" s="2" t="s">
        <v>55</v>
      </c>
      <c r="B2107" s="2" t="s">
        <v>56</v>
      </c>
      <c r="C2107" s="3">
        <v>43906</v>
      </c>
      <c r="D2107" s="4">
        <v>17</v>
      </c>
      <c r="E2107" s="4">
        <v>6</v>
      </c>
      <c r="F2107" s="5"/>
      <c r="G2107" s="4">
        <v>6</v>
      </c>
    </row>
    <row r="2108" spans="1:7" ht="15.75" customHeight="1" thickBot="1" x14ac:dyDescent="0.3">
      <c r="A2108" s="2" t="s">
        <v>55</v>
      </c>
      <c r="B2108" s="2" t="s">
        <v>56</v>
      </c>
      <c r="C2108" s="3">
        <v>43907</v>
      </c>
      <c r="D2108" s="4">
        <v>50</v>
      </c>
      <c r="E2108" s="4">
        <v>0</v>
      </c>
      <c r="F2108" s="5"/>
      <c r="G2108" s="4">
        <v>0</v>
      </c>
    </row>
    <row r="2109" spans="1:7" ht="15.75" customHeight="1" thickBot="1" x14ac:dyDescent="0.3">
      <c r="A2109" s="2" t="s">
        <v>55</v>
      </c>
      <c r="B2109" s="2" t="s">
        <v>56</v>
      </c>
      <c r="C2109" s="3">
        <v>43908</v>
      </c>
      <c r="D2109" s="4">
        <v>35</v>
      </c>
      <c r="E2109" s="4">
        <v>2</v>
      </c>
      <c r="F2109" s="5"/>
      <c r="G2109" s="4">
        <v>2</v>
      </c>
    </row>
    <row r="2110" spans="1:7" ht="15.75" customHeight="1" thickBot="1" x14ac:dyDescent="0.3">
      <c r="A2110" s="2" t="s">
        <v>55</v>
      </c>
      <c r="B2110" s="2" t="s">
        <v>56</v>
      </c>
      <c r="C2110" s="3">
        <v>43909</v>
      </c>
      <c r="D2110" s="4">
        <v>40</v>
      </c>
      <c r="E2110" s="4">
        <v>1</v>
      </c>
      <c r="F2110" s="5"/>
      <c r="G2110" s="4">
        <v>1</v>
      </c>
    </row>
    <row r="2111" spans="1:7" ht="15.75" customHeight="1" thickBot="1" x14ac:dyDescent="0.3">
      <c r="A2111" s="2" t="s">
        <v>55</v>
      </c>
      <c r="B2111" s="2" t="s">
        <v>56</v>
      </c>
      <c r="C2111" s="3">
        <v>43910</v>
      </c>
      <c r="D2111" s="4">
        <v>54</v>
      </c>
      <c r="E2111" s="4">
        <v>1</v>
      </c>
      <c r="F2111" s="5"/>
      <c r="G2111" s="4">
        <v>1</v>
      </c>
    </row>
    <row r="2112" spans="1:7" ht="15.75" customHeight="1" thickBot="1" x14ac:dyDescent="0.3">
      <c r="A2112" s="2" t="s">
        <v>55</v>
      </c>
      <c r="B2112" s="2" t="s">
        <v>56</v>
      </c>
      <c r="C2112" s="3">
        <v>43911</v>
      </c>
      <c r="D2112" s="4">
        <v>37</v>
      </c>
      <c r="E2112" s="4">
        <v>2</v>
      </c>
      <c r="F2112" s="5"/>
      <c r="G2112" s="4">
        <v>2</v>
      </c>
    </row>
    <row r="2113" spans="1:7" ht="15.75" customHeight="1" thickBot="1" x14ac:dyDescent="0.3">
      <c r="A2113" s="2" t="s">
        <v>55</v>
      </c>
      <c r="B2113" s="2" t="s">
        <v>56</v>
      </c>
      <c r="C2113" s="3">
        <v>43912</v>
      </c>
      <c r="D2113" s="4">
        <v>45</v>
      </c>
      <c r="E2113" s="4">
        <v>4</v>
      </c>
      <c r="F2113" s="5"/>
      <c r="G2113" s="4">
        <v>4</v>
      </c>
    </row>
    <row r="2114" spans="1:7" ht="15.75" customHeight="1" thickBot="1" x14ac:dyDescent="0.3">
      <c r="A2114" s="2" t="s">
        <v>55</v>
      </c>
      <c r="B2114" s="2" t="s">
        <v>56</v>
      </c>
      <c r="C2114" s="3">
        <v>43913</v>
      </c>
      <c r="D2114" s="4">
        <v>40</v>
      </c>
      <c r="E2114" s="4">
        <v>1</v>
      </c>
      <c r="F2114" s="5"/>
      <c r="G2114" s="4">
        <v>1</v>
      </c>
    </row>
    <row r="2115" spans="1:7" ht="15.75" customHeight="1" thickBot="1" x14ac:dyDescent="0.3">
      <c r="A2115" s="2" t="s">
        <v>55</v>
      </c>
      <c r="B2115" s="2" t="s">
        <v>56</v>
      </c>
      <c r="C2115" s="3">
        <v>43914</v>
      </c>
      <c r="D2115" s="4">
        <v>73</v>
      </c>
      <c r="E2115" s="4">
        <v>1</v>
      </c>
      <c r="F2115" s="5"/>
      <c r="G2115" s="4">
        <v>1</v>
      </c>
    </row>
    <row r="2116" spans="1:7" ht="15.75" customHeight="1" thickBot="1" x14ac:dyDescent="0.3">
      <c r="A2116" s="2" t="s">
        <v>55</v>
      </c>
      <c r="B2116" s="2" t="s">
        <v>56</v>
      </c>
      <c r="C2116" s="3">
        <v>43915</v>
      </c>
      <c r="D2116" s="4">
        <v>97</v>
      </c>
      <c r="E2116" s="4">
        <v>3</v>
      </c>
      <c r="F2116" s="5"/>
      <c r="G2116" s="4">
        <v>3</v>
      </c>
    </row>
    <row r="2117" spans="1:7" ht="15.75" customHeight="1" thickBot="1" x14ac:dyDescent="0.3">
      <c r="A2117" s="2" t="s">
        <v>55</v>
      </c>
      <c r="B2117" s="2" t="s">
        <v>56</v>
      </c>
      <c r="C2117" s="3">
        <v>43916</v>
      </c>
      <c r="D2117" s="4">
        <v>102</v>
      </c>
      <c r="E2117" s="4">
        <v>2</v>
      </c>
      <c r="F2117" s="5"/>
      <c r="G2117" s="4">
        <v>2</v>
      </c>
    </row>
    <row r="2118" spans="1:7" ht="15.75" customHeight="1" thickBot="1" x14ac:dyDescent="0.3">
      <c r="A2118" s="2" t="s">
        <v>55</v>
      </c>
      <c r="B2118" s="2" t="s">
        <v>56</v>
      </c>
      <c r="C2118" s="3">
        <v>43917</v>
      </c>
      <c r="D2118" s="4">
        <v>114</v>
      </c>
      <c r="E2118" s="4">
        <v>6</v>
      </c>
      <c r="F2118" s="5"/>
      <c r="G2118" s="4">
        <v>6</v>
      </c>
    </row>
    <row r="2119" spans="1:7" ht="15.75" customHeight="1" thickBot="1" x14ac:dyDescent="0.3">
      <c r="A2119" s="2" t="s">
        <v>55</v>
      </c>
      <c r="B2119" s="2" t="s">
        <v>56</v>
      </c>
      <c r="C2119" s="3">
        <v>43918</v>
      </c>
      <c r="D2119" s="4">
        <v>198</v>
      </c>
      <c r="E2119" s="4">
        <v>3</v>
      </c>
      <c r="F2119" s="5"/>
      <c r="G2119" s="4">
        <v>3</v>
      </c>
    </row>
    <row r="2120" spans="1:7" ht="15.75" customHeight="1" thickBot="1" x14ac:dyDescent="0.3">
      <c r="A2120" s="2" t="s">
        <v>55</v>
      </c>
      <c r="B2120" s="2" t="s">
        <v>56</v>
      </c>
      <c r="C2120" s="3">
        <v>43919</v>
      </c>
      <c r="D2120" s="4">
        <v>179</v>
      </c>
      <c r="E2120" s="4">
        <v>7</v>
      </c>
      <c r="F2120" s="5"/>
      <c r="G2120" s="4">
        <v>7</v>
      </c>
    </row>
    <row r="2121" spans="1:7" ht="15.75" customHeight="1" thickBot="1" x14ac:dyDescent="0.3">
      <c r="A2121" s="2" t="s">
        <v>55</v>
      </c>
      <c r="B2121" s="2" t="s">
        <v>56</v>
      </c>
      <c r="C2121" s="3">
        <v>43920</v>
      </c>
      <c r="D2121" s="4">
        <v>94</v>
      </c>
      <c r="E2121" s="4">
        <v>2</v>
      </c>
      <c r="F2121" s="5"/>
      <c r="G2121" s="4">
        <v>2</v>
      </c>
    </row>
    <row r="2122" spans="1:7" ht="15.75" customHeight="1" thickBot="1" x14ac:dyDescent="0.3">
      <c r="A2122" s="2" t="s">
        <v>55</v>
      </c>
      <c r="B2122" s="2" t="s">
        <v>56</v>
      </c>
      <c r="C2122" s="3">
        <v>43921</v>
      </c>
      <c r="D2122" s="4">
        <v>254</v>
      </c>
      <c r="E2122" s="4">
        <v>2</v>
      </c>
      <c r="F2122" s="5"/>
      <c r="G2122" s="4">
        <v>2</v>
      </c>
    </row>
    <row r="2123" spans="1:7" ht="15.75" customHeight="1" thickBot="1" x14ac:dyDescent="0.3">
      <c r="A2123" s="2" t="s">
        <v>55</v>
      </c>
      <c r="B2123" s="2" t="s">
        <v>56</v>
      </c>
      <c r="C2123" s="3">
        <v>43922</v>
      </c>
      <c r="D2123" s="4">
        <v>280</v>
      </c>
      <c r="E2123" s="4">
        <v>5</v>
      </c>
      <c r="F2123" s="5"/>
      <c r="G2123" s="4">
        <v>5</v>
      </c>
    </row>
    <row r="2124" spans="1:7" ht="15.75" customHeight="1" thickBot="1" x14ac:dyDescent="0.3">
      <c r="A2124" s="2" t="s">
        <v>55</v>
      </c>
      <c r="B2124" s="2" t="s">
        <v>56</v>
      </c>
      <c r="C2124" s="3">
        <v>43923</v>
      </c>
      <c r="D2124" s="4">
        <v>283</v>
      </c>
      <c r="E2124" s="4">
        <v>3</v>
      </c>
      <c r="F2124" s="5"/>
      <c r="G2124" s="4">
        <v>3</v>
      </c>
    </row>
    <row r="2125" spans="1:7" ht="15.75" customHeight="1" thickBot="1" x14ac:dyDescent="0.3">
      <c r="A2125" s="2" t="s">
        <v>55</v>
      </c>
      <c r="B2125" s="2" t="s">
        <v>56</v>
      </c>
      <c r="C2125" s="3">
        <v>43924</v>
      </c>
      <c r="D2125" s="4">
        <v>336</v>
      </c>
      <c r="E2125" s="4">
        <v>6</v>
      </c>
      <c r="F2125" s="5"/>
      <c r="G2125" s="4">
        <v>6</v>
      </c>
    </row>
    <row r="2126" spans="1:7" ht="15.75" customHeight="1" thickBot="1" x14ac:dyDescent="0.3">
      <c r="A2126" s="2" t="s">
        <v>55</v>
      </c>
      <c r="B2126" s="2" t="s">
        <v>56</v>
      </c>
      <c r="C2126" s="3">
        <v>43925</v>
      </c>
      <c r="D2126" s="4">
        <v>371</v>
      </c>
      <c r="E2126" s="4">
        <v>6</v>
      </c>
      <c r="F2126" s="5"/>
      <c r="G2126" s="4">
        <v>6</v>
      </c>
    </row>
    <row r="2127" spans="1:7" ht="15.75" customHeight="1" thickBot="1" x14ac:dyDescent="0.3">
      <c r="A2127" s="2" t="s">
        <v>55</v>
      </c>
      <c r="B2127" s="2" t="s">
        <v>56</v>
      </c>
      <c r="C2127" s="3">
        <v>43926</v>
      </c>
      <c r="D2127" s="4">
        <v>351</v>
      </c>
      <c r="E2127" s="4">
        <v>6</v>
      </c>
      <c r="F2127" s="5"/>
      <c r="G2127" s="4">
        <v>6</v>
      </c>
    </row>
    <row r="2128" spans="1:7" ht="15.75" customHeight="1" thickBot="1" x14ac:dyDescent="0.3">
      <c r="A2128" s="2" t="s">
        <v>55</v>
      </c>
      <c r="B2128" s="2" t="s">
        <v>56</v>
      </c>
      <c r="C2128" s="3">
        <v>43927</v>
      </c>
      <c r="D2128" s="4">
        <v>234</v>
      </c>
      <c r="E2128" s="4">
        <v>3</v>
      </c>
      <c r="F2128" s="5"/>
      <c r="G2128" s="4">
        <v>3</v>
      </c>
    </row>
    <row r="2129" spans="1:7" ht="15.75" customHeight="1" thickBot="1" x14ac:dyDescent="0.3">
      <c r="A2129" s="2" t="s">
        <v>55</v>
      </c>
      <c r="B2129" s="2" t="s">
        <v>56</v>
      </c>
      <c r="C2129" s="3">
        <v>43928</v>
      </c>
      <c r="D2129" s="4">
        <v>375</v>
      </c>
      <c r="E2129" s="4">
        <v>2</v>
      </c>
      <c r="F2129" s="5"/>
      <c r="G2129" s="4">
        <v>2</v>
      </c>
    </row>
    <row r="2130" spans="1:7" ht="15.75" customHeight="1" thickBot="1" x14ac:dyDescent="0.3">
      <c r="A2130" s="2" t="s">
        <v>55</v>
      </c>
      <c r="B2130" s="2" t="s">
        <v>56</v>
      </c>
      <c r="C2130" s="3">
        <v>43929</v>
      </c>
      <c r="D2130" s="4">
        <v>535</v>
      </c>
      <c r="E2130" s="4">
        <v>7</v>
      </c>
      <c r="F2130" s="5"/>
      <c r="G2130" s="4">
        <v>7</v>
      </c>
    </row>
    <row r="2131" spans="1:7" ht="15.75" customHeight="1" thickBot="1" x14ac:dyDescent="0.3">
      <c r="A2131" s="2" t="s">
        <v>55</v>
      </c>
      <c r="B2131" s="2" t="s">
        <v>56</v>
      </c>
      <c r="C2131" s="3">
        <v>43930</v>
      </c>
      <c r="D2131" s="4">
        <v>594</v>
      </c>
      <c r="E2131" s="4">
        <v>8</v>
      </c>
      <c r="F2131" s="5"/>
      <c r="G2131" s="4">
        <v>8</v>
      </c>
    </row>
    <row r="2132" spans="1:7" ht="15.75" customHeight="1" thickBot="1" x14ac:dyDescent="0.3">
      <c r="A2132" s="2" t="s">
        <v>55</v>
      </c>
      <c r="B2132" s="2" t="s">
        <v>56</v>
      </c>
      <c r="C2132" s="3">
        <v>43931</v>
      </c>
      <c r="D2132" s="4">
        <v>636</v>
      </c>
      <c r="E2132" s="4">
        <v>12</v>
      </c>
      <c r="F2132" s="5"/>
      <c r="G2132" s="4">
        <v>12</v>
      </c>
    </row>
    <row r="2133" spans="1:7" ht="15.75" customHeight="1" thickBot="1" x14ac:dyDescent="0.3">
      <c r="A2133" s="2" t="s">
        <v>55</v>
      </c>
      <c r="B2133" s="2" t="s">
        <v>56</v>
      </c>
      <c r="C2133" s="3">
        <v>43932</v>
      </c>
      <c r="D2133" s="4">
        <v>701</v>
      </c>
      <c r="E2133" s="4">
        <v>13</v>
      </c>
      <c r="F2133" s="5"/>
      <c r="G2133" s="4">
        <v>13</v>
      </c>
    </row>
    <row r="2134" spans="1:7" ht="15.75" customHeight="1" thickBot="1" x14ac:dyDescent="0.3">
      <c r="A2134" s="2" t="s">
        <v>55</v>
      </c>
      <c r="B2134" s="2" t="s">
        <v>56</v>
      </c>
      <c r="C2134" s="3">
        <v>43933</v>
      </c>
      <c r="D2134" s="4">
        <v>522</v>
      </c>
      <c r="E2134" s="4">
        <v>9</v>
      </c>
      <c r="F2134" s="5"/>
      <c r="G2134" s="4">
        <v>9</v>
      </c>
    </row>
    <row r="2135" spans="1:7" ht="15.75" customHeight="1" thickBot="1" x14ac:dyDescent="0.3">
      <c r="A2135" s="2" t="s">
        <v>55</v>
      </c>
      <c r="B2135" s="2" t="s">
        <v>56</v>
      </c>
      <c r="C2135" s="3">
        <v>43934</v>
      </c>
      <c r="D2135" s="4">
        <v>300</v>
      </c>
      <c r="E2135" s="4">
        <v>9</v>
      </c>
      <c r="F2135" s="5"/>
      <c r="G2135" s="4">
        <v>9</v>
      </c>
    </row>
    <row r="2136" spans="1:7" ht="15.75" customHeight="1" thickBot="1" x14ac:dyDescent="0.3">
      <c r="A2136" s="2" t="s">
        <v>55</v>
      </c>
      <c r="B2136" s="2" t="s">
        <v>56</v>
      </c>
      <c r="C2136" s="3">
        <v>43935</v>
      </c>
      <c r="D2136" s="4">
        <v>504</v>
      </c>
      <c r="E2136" s="4">
        <v>14</v>
      </c>
      <c r="F2136" s="5"/>
      <c r="G2136" s="4">
        <v>14</v>
      </c>
    </row>
    <row r="2137" spans="1:7" ht="15.75" customHeight="1" thickBot="1" x14ac:dyDescent="0.3">
      <c r="A2137" s="2" t="s">
        <v>55</v>
      </c>
      <c r="B2137" s="2" t="s">
        <v>56</v>
      </c>
      <c r="C2137" s="3">
        <v>43936</v>
      </c>
      <c r="D2137" s="4">
        <v>558</v>
      </c>
      <c r="E2137" s="4">
        <v>16</v>
      </c>
      <c r="F2137" s="5"/>
      <c r="G2137" s="4">
        <v>16</v>
      </c>
    </row>
    <row r="2138" spans="1:7" ht="15.75" customHeight="1" thickBot="1" x14ac:dyDescent="0.3">
      <c r="A2138" s="2" t="s">
        <v>55</v>
      </c>
      <c r="B2138" s="2" t="s">
        <v>56</v>
      </c>
      <c r="C2138" s="3">
        <v>43937</v>
      </c>
      <c r="D2138" s="4">
        <v>563</v>
      </c>
      <c r="E2138" s="4">
        <v>18</v>
      </c>
      <c r="F2138" s="5"/>
      <c r="G2138" s="4">
        <v>18</v>
      </c>
    </row>
    <row r="2139" spans="1:7" ht="15.75" customHeight="1" thickBot="1" x14ac:dyDescent="0.3">
      <c r="A2139" s="2" t="s">
        <v>55</v>
      </c>
      <c r="B2139" s="2" t="s">
        <v>56</v>
      </c>
      <c r="C2139" s="3">
        <v>43938</v>
      </c>
      <c r="D2139" s="4">
        <v>560</v>
      </c>
      <c r="E2139" s="4">
        <v>13</v>
      </c>
      <c r="F2139" s="5"/>
      <c r="G2139" s="4">
        <v>13</v>
      </c>
    </row>
    <row r="2140" spans="1:7" ht="15.75" customHeight="1" thickBot="1" x14ac:dyDescent="0.3">
      <c r="A2140" s="2" t="s">
        <v>55</v>
      </c>
      <c r="B2140" s="2" t="s">
        <v>56</v>
      </c>
      <c r="C2140" s="3">
        <v>43939</v>
      </c>
      <c r="D2140" s="4">
        <v>590</v>
      </c>
      <c r="E2140" s="4">
        <v>19</v>
      </c>
      <c r="F2140" s="5"/>
      <c r="G2140" s="4">
        <v>19</v>
      </c>
    </row>
    <row r="2141" spans="1:7" ht="15.75" customHeight="1" thickBot="1" x14ac:dyDescent="0.3">
      <c r="A2141" s="2" t="s">
        <v>55</v>
      </c>
      <c r="B2141" s="2" t="s">
        <v>56</v>
      </c>
      <c r="C2141" s="3">
        <v>43940</v>
      </c>
      <c r="D2141" s="4">
        <v>366</v>
      </c>
      <c r="E2141" s="4">
        <v>19</v>
      </c>
      <c r="F2141" s="5"/>
      <c r="G2141" s="4">
        <v>19</v>
      </c>
    </row>
    <row r="2142" spans="1:7" ht="15.75" customHeight="1" thickBot="1" x14ac:dyDescent="0.3">
      <c r="A2142" s="2" t="s">
        <v>55</v>
      </c>
      <c r="B2142" s="2" t="s">
        <v>56</v>
      </c>
      <c r="C2142" s="3">
        <v>43941</v>
      </c>
      <c r="D2142" s="4">
        <v>344</v>
      </c>
      <c r="E2142" s="4">
        <v>20</v>
      </c>
      <c r="F2142" s="5"/>
      <c r="G2142" s="4">
        <v>20</v>
      </c>
    </row>
    <row r="2143" spans="1:7" ht="15.75" customHeight="1" thickBot="1" x14ac:dyDescent="0.3">
      <c r="A2143" s="2" t="s">
        <v>55</v>
      </c>
      <c r="B2143" s="2" t="s">
        <v>56</v>
      </c>
      <c r="C2143" s="3">
        <v>43942</v>
      </c>
      <c r="D2143" s="4">
        <v>383</v>
      </c>
      <c r="E2143" s="4">
        <v>28</v>
      </c>
      <c r="F2143" s="5"/>
      <c r="G2143" s="4">
        <v>28</v>
      </c>
    </row>
    <row r="2144" spans="1:7" ht="15.75" customHeight="1" thickBot="1" x14ac:dyDescent="0.3">
      <c r="A2144" s="2" t="s">
        <v>55</v>
      </c>
      <c r="B2144" s="2" t="s">
        <v>56</v>
      </c>
      <c r="C2144" s="3">
        <v>43943</v>
      </c>
      <c r="D2144" s="4">
        <v>396</v>
      </c>
      <c r="E2144" s="4">
        <v>20</v>
      </c>
      <c r="F2144" s="5"/>
      <c r="G2144" s="4">
        <v>20</v>
      </c>
    </row>
    <row r="2145" spans="1:7" ht="15.75" customHeight="1" thickBot="1" x14ac:dyDescent="0.3">
      <c r="A2145" s="2" t="s">
        <v>55</v>
      </c>
      <c r="B2145" s="2" t="s">
        <v>56</v>
      </c>
      <c r="C2145" s="3">
        <v>43944</v>
      </c>
      <c r="D2145" s="4">
        <v>432</v>
      </c>
      <c r="E2145" s="4">
        <v>28</v>
      </c>
      <c r="F2145" s="5"/>
      <c r="G2145" s="4">
        <v>28</v>
      </c>
    </row>
    <row r="2146" spans="1:7" ht="15.75" customHeight="1" thickBot="1" x14ac:dyDescent="0.3">
      <c r="A2146" s="2" t="s">
        <v>55</v>
      </c>
      <c r="B2146" s="2" t="s">
        <v>56</v>
      </c>
      <c r="C2146" s="3">
        <v>43945</v>
      </c>
      <c r="D2146" s="4">
        <v>385</v>
      </c>
      <c r="E2146" s="4">
        <v>9</v>
      </c>
      <c r="F2146" s="5"/>
      <c r="G2146" s="4">
        <v>9</v>
      </c>
    </row>
    <row r="2147" spans="1:7" ht="15.75" customHeight="1" thickBot="1" x14ac:dyDescent="0.3">
      <c r="A2147" s="2" t="s">
        <v>55</v>
      </c>
      <c r="B2147" s="2" t="s">
        <v>56</v>
      </c>
      <c r="C2147" s="3">
        <v>43946</v>
      </c>
      <c r="D2147" s="4">
        <v>332</v>
      </c>
      <c r="E2147" s="4">
        <v>19</v>
      </c>
      <c r="F2147" s="5"/>
      <c r="G2147" s="4">
        <v>19</v>
      </c>
    </row>
    <row r="2148" spans="1:7" ht="15.75" customHeight="1" thickBot="1" x14ac:dyDescent="0.3">
      <c r="A2148" s="2" t="s">
        <v>55</v>
      </c>
      <c r="B2148" s="2" t="s">
        <v>56</v>
      </c>
      <c r="C2148" s="3">
        <v>43947</v>
      </c>
      <c r="D2148" s="4">
        <v>219</v>
      </c>
      <c r="E2148" s="4">
        <v>16</v>
      </c>
      <c r="F2148" s="5"/>
      <c r="G2148" s="4">
        <v>16</v>
      </c>
    </row>
    <row r="2149" spans="1:7" ht="15.75" customHeight="1" thickBot="1" x14ac:dyDescent="0.3">
      <c r="A2149" s="2" t="s">
        <v>55</v>
      </c>
      <c r="B2149" s="2" t="s">
        <v>56</v>
      </c>
      <c r="C2149" s="3">
        <v>43948</v>
      </c>
      <c r="D2149" s="4">
        <v>171</v>
      </c>
      <c r="E2149" s="4">
        <v>22</v>
      </c>
      <c r="F2149" s="5"/>
      <c r="G2149" s="4">
        <v>22</v>
      </c>
    </row>
    <row r="2150" spans="1:7" ht="15.75" customHeight="1" thickBot="1" x14ac:dyDescent="0.3">
      <c r="A2150" s="2" t="s">
        <v>55</v>
      </c>
      <c r="B2150" s="2" t="s">
        <v>56</v>
      </c>
      <c r="C2150" s="3">
        <v>43949</v>
      </c>
      <c r="D2150" s="4">
        <v>284</v>
      </c>
      <c r="E2150" s="4">
        <v>19</v>
      </c>
      <c r="F2150" s="5"/>
      <c r="G2150" s="4">
        <v>19</v>
      </c>
    </row>
    <row r="2151" spans="1:7" ht="15.75" customHeight="1" thickBot="1" x14ac:dyDescent="0.3">
      <c r="A2151" s="2" t="s">
        <v>55</v>
      </c>
      <c r="B2151" s="2" t="s">
        <v>56</v>
      </c>
      <c r="C2151" s="3">
        <v>43950</v>
      </c>
      <c r="D2151" s="4">
        <v>216</v>
      </c>
      <c r="E2151" s="4">
        <v>18</v>
      </c>
      <c r="F2151" s="5"/>
      <c r="G2151" s="4">
        <v>18</v>
      </c>
    </row>
    <row r="2152" spans="1:7" ht="15.75" customHeight="1" thickBot="1" x14ac:dyDescent="0.3">
      <c r="A2152" s="2" t="s">
        <v>55</v>
      </c>
      <c r="B2152" s="2" t="s">
        <v>56</v>
      </c>
      <c r="C2152" s="3">
        <v>43951</v>
      </c>
      <c r="D2152" s="4">
        <v>208</v>
      </c>
      <c r="E2152" s="4">
        <v>27</v>
      </c>
      <c r="F2152" s="5"/>
      <c r="G2152" s="4">
        <v>27</v>
      </c>
    </row>
    <row r="2153" spans="1:7" ht="15.75" customHeight="1" thickBot="1" x14ac:dyDescent="0.3">
      <c r="A2153" s="2" t="s">
        <v>55</v>
      </c>
      <c r="B2153" s="2" t="s">
        <v>56</v>
      </c>
      <c r="C2153" s="3">
        <v>43952</v>
      </c>
      <c r="D2153" s="4">
        <v>274</v>
      </c>
      <c r="E2153" s="4">
        <v>29</v>
      </c>
      <c r="F2153" s="5"/>
      <c r="G2153" s="4">
        <v>29</v>
      </c>
    </row>
    <row r="2154" spans="1:7" ht="15.75" customHeight="1" thickBot="1" x14ac:dyDescent="0.3">
      <c r="A2154" s="2" t="s">
        <v>55</v>
      </c>
      <c r="B2154" s="2" t="s">
        <v>56</v>
      </c>
      <c r="C2154" s="3">
        <v>43953</v>
      </c>
      <c r="D2154" s="4">
        <v>303</v>
      </c>
      <c r="E2154" s="4">
        <v>26</v>
      </c>
      <c r="F2154" s="5"/>
      <c r="G2154" s="4">
        <v>26</v>
      </c>
    </row>
    <row r="2155" spans="1:7" ht="15.75" customHeight="1" thickBot="1" x14ac:dyDescent="0.3">
      <c r="A2155" s="2" t="s">
        <v>55</v>
      </c>
      <c r="B2155" s="2" t="s">
        <v>56</v>
      </c>
      <c r="C2155" s="3">
        <v>43954</v>
      </c>
      <c r="D2155" s="4">
        <v>200</v>
      </c>
      <c r="E2155" s="4">
        <v>24</v>
      </c>
      <c r="F2155" s="5"/>
      <c r="G2155" s="4">
        <v>24</v>
      </c>
    </row>
    <row r="2156" spans="1:7" ht="15.75" customHeight="1" thickBot="1" x14ac:dyDescent="0.3">
      <c r="A2156" s="2" t="s">
        <v>55</v>
      </c>
      <c r="B2156" s="2" t="s">
        <v>56</v>
      </c>
      <c r="C2156" s="3">
        <v>43955</v>
      </c>
      <c r="D2156" s="4">
        <v>168</v>
      </c>
      <c r="E2156" s="4">
        <v>22</v>
      </c>
      <c r="F2156" s="5"/>
      <c r="G2156" s="4">
        <v>22</v>
      </c>
    </row>
    <row r="2157" spans="1:7" ht="15.75" customHeight="1" thickBot="1" x14ac:dyDescent="0.3">
      <c r="A2157" s="2" t="s">
        <v>55</v>
      </c>
      <c r="B2157" s="2" t="s">
        <v>56</v>
      </c>
      <c r="C2157" s="3">
        <v>43956</v>
      </c>
      <c r="D2157" s="4">
        <v>125</v>
      </c>
      <c r="E2157" s="4">
        <v>11</v>
      </c>
      <c r="F2157" s="5"/>
      <c r="G2157" s="4">
        <v>11</v>
      </c>
    </row>
    <row r="2158" spans="1:7" ht="15.75" customHeight="1" thickBot="1" x14ac:dyDescent="0.3">
      <c r="A2158" s="2" t="s">
        <v>55</v>
      </c>
      <c r="B2158" s="2" t="s">
        <v>56</v>
      </c>
      <c r="C2158" s="3">
        <v>43957</v>
      </c>
      <c r="D2158" s="4">
        <v>101</v>
      </c>
      <c r="E2158" s="4">
        <v>12</v>
      </c>
      <c r="F2158" s="5"/>
      <c r="G2158" s="4">
        <v>12</v>
      </c>
    </row>
    <row r="2159" spans="1:7" ht="15.75" customHeight="1" thickBot="1" x14ac:dyDescent="0.3">
      <c r="A2159" s="2" t="s">
        <v>55</v>
      </c>
      <c r="B2159" s="2" t="s">
        <v>56</v>
      </c>
      <c r="C2159" s="3">
        <v>43958</v>
      </c>
      <c r="D2159" s="4">
        <v>98</v>
      </c>
      <c r="E2159" s="4">
        <v>12</v>
      </c>
      <c r="F2159" s="5"/>
      <c r="G2159" s="4">
        <v>12</v>
      </c>
    </row>
    <row r="2160" spans="1:7" ht="15.75" customHeight="1" thickBot="1" x14ac:dyDescent="0.3">
      <c r="A2160" s="2" t="s">
        <v>55</v>
      </c>
      <c r="B2160" s="2" t="s">
        <v>56</v>
      </c>
      <c r="C2160" s="3">
        <v>43959</v>
      </c>
      <c r="D2160" s="4">
        <v>87</v>
      </c>
      <c r="E2160" s="4">
        <v>17</v>
      </c>
      <c r="F2160" s="5"/>
      <c r="G2160" s="4">
        <v>17</v>
      </c>
    </row>
    <row r="2161" spans="1:7" ht="15.75" customHeight="1" thickBot="1" x14ac:dyDescent="0.3">
      <c r="A2161" s="2" t="s">
        <v>55</v>
      </c>
      <c r="B2161" s="2" t="s">
        <v>56</v>
      </c>
      <c r="C2161" s="3">
        <v>43960</v>
      </c>
      <c r="D2161" s="4">
        <v>115</v>
      </c>
      <c r="E2161" s="4">
        <v>20</v>
      </c>
      <c r="F2161" s="5"/>
      <c r="G2161" s="4">
        <v>20</v>
      </c>
    </row>
    <row r="2162" spans="1:7" ht="15.75" customHeight="1" thickBot="1" x14ac:dyDescent="0.3">
      <c r="A2162" s="2" t="s">
        <v>55</v>
      </c>
      <c r="B2162" s="2" t="s">
        <v>56</v>
      </c>
      <c r="C2162" s="3">
        <v>43961</v>
      </c>
      <c r="D2162" s="4">
        <v>69</v>
      </c>
      <c r="E2162" s="4">
        <v>12</v>
      </c>
      <c r="F2162" s="5"/>
      <c r="G2162" s="4">
        <v>12</v>
      </c>
    </row>
    <row r="2163" spans="1:7" ht="15.75" customHeight="1" thickBot="1" x14ac:dyDescent="0.3">
      <c r="A2163" s="2" t="s">
        <v>55</v>
      </c>
      <c r="B2163" s="2" t="s">
        <v>56</v>
      </c>
      <c r="C2163" s="3">
        <v>43962</v>
      </c>
      <c r="D2163" s="4">
        <v>37</v>
      </c>
      <c r="E2163" s="4">
        <v>19</v>
      </c>
      <c r="F2163" s="5"/>
      <c r="G2163" s="4">
        <v>19</v>
      </c>
    </row>
    <row r="2164" spans="1:7" ht="15.75" customHeight="1" thickBot="1" x14ac:dyDescent="0.3">
      <c r="A2164" s="2" t="s">
        <v>55</v>
      </c>
      <c r="B2164" s="2" t="s">
        <v>56</v>
      </c>
      <c r="C2164" s="3">
        <v>43963</v>
      </c>
      <c r="D2164" s="4">
        <v>87</v>
      </c>
      <c r="E2164" s="4">
        <v>22</v>
      </c>
      <c r="F2164" s="5"/>
      <c r="G2164" s="4">
        <v>22</v>
      </c>
    </row>
    <row r="2165" spans="1:7" ht="15.75" customHeight="1" thickBot="1" x14ac:dyDescent="0.3">
      <c r="A2165" s="2" t="s">
        <v>55</v>
      </c>
      <c r="B2165" s="2" t="s">
        <v>56</v>
      </c>
      <c r="C2165" s="3">
        <v>43964</v>
      </c>
      <c r="D2165" s="4">
        <v>50</v>
      </c>
      <c r="E2165" s="4">
        <v>19</v>
      </c>
      <c r="F2165" s="5"/>
      <c r="G2165" s="4">
        <v>19</v>
      </c>
    </row>
    <row r="2166" spans="1:7" ht="15.75" customHeight="1" thickBot="1" x14ac:dyDescent="0.3">
      <c r="A2166" s="2" t="s">
        <v>55</v>
      </c>
      <c r="B2166" s="2" t="s">
        <v>56</v>
      </c>
      <c r="C2166" s="3">
        <v>43965</v>
      </c>
      <c r="D2166" s="4">
        <v>98</v>
      </c>
      <c r="E2166" s="4">
        <v>16</v>
      </c>
      <c r="F2166" s="5"/>
      <c r="G2166" s="4">
        <v>16</v>
      </c>
    </row>
    <row r="2167" spans="1:7" ht="15.75" customHeight="1" thickBot="1" x14ac:dyDescent="0.3">
      <c r="A2167" s="2" t="s">
        <v>55</v>
      </c>
      <c r="B2167" s="2" t="s">
        <v>56</v>
      </c>
      <c r="C2167" s="3">
        <v>43966</v>
      </c>
      <c r="D2167" s="4">
        <v>52</v>
      </c>
      <c r="E2167" s="4">
        <v>18</v>
      </c>
      <c r="F2167" s="5"/>
      <c r="G2167" s="4">
        <v>18</v>
      </c>
    </row>
    <row r="2168" spans="1:7" ht="15.75" customHeight="1" thickBot="1" x14ac:dyDescent="0.3">
      <c r="A2168" s="2" t="s">
        <v>55</v>
      </c>
      <c r="B2168" s="2" t="s">
        <v>56</v>
      </c>
      <c r="C2168" s="3">
        <v>43967</v>
      </c>
      <c r="D2168" s="4">
        <v>54</v>
      </c>
      <c r="E2168" s="4">
        <v>18</v>
      </c>
      <c r="F2168" s="5"/>
      <c r="G2168" s="4">
        <v>18</v>
      </c>
    </row>
    <row r="2169" spans="1:7" ht="15.75" customHeight="1" thickBot="1" x14ac:dyDescent="0.3">
      <c r="A2169" s="2" t="s">
        <v>55</v>
      </c>
      <c r="B2169" s="2" t="s">
        <v>56</v>
      </c>
      <c r="C2169" s="3">
        <v>43968</v>
      </c>
      <c r="D2169" s="4">
        <v>24</v>
      </c>
      <c r="E2169" s="4">
        <v>9</v>
      </c>
      <c r="F2169" s="5"/>
      <c r="G2169" s="4">
        <v>9</v>
      </c>
    </row>
    <row r="2170" spans="1:7" ht="15.75" customHeight="1" thickBot="1" x14ac:dyDescent="0.3">
      <c r="A2170" s="2" t="s">
        <v>55</v>
      </c>
      <c r="B2170" s="2" t="s">
        <v>56</v>
      </c>
      <c r="C2170" s="3">
        <v>43969</v>
      </c>
      <c r="D2170" s="4">
        <v>33</v>
      </c>
      <c r="E2170" s="4">
        <v>9</v>
      </c>
      <c r="F2170" s="5"/>
      <c r="G2170" s="4">
        <v>9</v>
      </c>
    </row>
    <row r="2171" spans="1:7" ht="15.75" customHeight="1" thickBot="1" x14ac:dyDescent="0.3">
      <c r="A2171" s="2" t="s">
        <v>55</v>
      </c>
      <c r="B2171" s="2" t="s">
        <v>56</v>
      </c>
      <c r="C2171" s="3">
        <v>43970</v>
      </c>
      <c r="D2171" s="4">
        <v>28</v>
      </c>
      <c r="E2171" s="4">
        <v>9</v>
      </c>
      <c r="F2171" s="5"/>
      <c r="G2171" s="4">
        <v>9</v>
      </c>
    </row>
    <row r="2172" spans="1:7" ht="15.75" customHeight="1" thickBot="1" x14ac:dyDescent="0.3">
      <c r="A2172" s="2" t="s">
        <v>55</v>
      </c>
      <c r="B2172" s="2" t="s">
        <v>56</v>
      </c>
      <c r="C2172" s="3">
        <v>43971</v>
      </c>
      <c r="D2172" s="4">
        <v>34</v>
      </c>
      <c r="E2172" s="4">
        <v>13</v>
      </c>
      <c r="F2172" s="5"/>
      <c r="G2172" s="4">
        <v>13</v>
      </c>
    </row>
    <row r="2173" spans="1:7" ht="15.75" customHeight="1" thickBot="1" x14ac:dyDescent="0.3">
      <c r="A2173" s="2" t="s">
        <v>55</v>
      </c>
      <c r="B2173" s="2" t="s">
        <v>56</v>
      </c>
      <c r="C2173" s="3">
        <v>43972</v>
      </c>
      <c r="D2173" s="4">
        <v>41</v>
      </c>
      <c r="E2173" s="4">
        <v>8</v>
      </c>
      <c r="F2173" s="5"/>
      <c r="G2173" s="4">
        <v>8</v>
      </c>
    </row>
    <row r="2174" spans="1:7" ht="15.75" customHeight="1" thickBot="1" x14ac:dyDescent="0.3">
      <c r="A2174" s="2" t="s">
        <v>55</v>
      </c>
      <c r="B2174" s="2" t="s">
        <v>56</v>
      </c>
      <c r="C2174" s="3">
        <v>43973</v>
      </c>
      <c r="D2174" s="4">
        <v>23</v>
      </c>
      <c r="E2174" s="4">
        <v>10</v>
      </c>
      <c r="F2174" s="5"/>
      <c r="G2174" s="4">
        <v>10</v>
      </c>
    </row>
    <row r="2175" spans="1:7" ht="15.75" customHeight="1" thickBot="1" x14ac:dyDescent="0.3">
      <c r="A2175" s="2" t="s">
        <v>55</v>
      </c>
      <c r="B2175" s="2" t="s">
        <v>56</v>
      </c>
      <c r="C2175" s="3">
        <v>43974</v>
      </c>
      <c r="D2175" s="4">
        <v>25</v>
      </c>
      <c r="E2175" s="4">
        <v>9</v>
      </c>
      <c r="F2175" s="5"/>
      <c r="G2175" s="4">
        <v>9</v>
      </c>
    </row>
    <row r="2176" spans="1:7" ht="15.75" customHeight="1" thickBot="1" x14ac:dyDescent="0.3">
      <c r="A2176" s="2" t="s">
        <v>55</v>
      </c>
      <c r="B2176" s="2" t="s">
        <v>56</v>
      </c>
      <c r="C2176" s="3">
        <v>43975</v>
      </c>
      <c r="D2176" s="4">
        <v>41</v>
      </c>
      <c r="E2176" s="4">
        <v>7</v>
      </c>
      <c r="F2176" s="5"/>
      <c r="G2176" s="4">
        <v>7</v>
      </c>
    </row>
    <row r="2177" spans="1:7" ht="15.75" customHeight="1" thickBot="1" x14ac:dyDescent="0.3">
      <c r="A2177" s="2" t="s">
        <v>55</v>
      </c>
      <c r="B2177" s="2" t="s">
        <v>56</v>
      </c>
      <c r="C2177" s="3">
        <v>43976</v>
      </c>
      <c r="D2177" s="4">
        <v>21</v>
      </c>
      <c r="E2177" s="4">
        <v>5</v>
      </c>
      <c r="F2177" s="5"/>
      <c r="G2177" s="4">
        <v>5</v>
      </c>
    </row>
    <row r="2178" spans="1:7" ht="15.75" customHeight="1" thickBot="1" x14ac:dyDescent="0.3">
      <c r="A2178" s="2" t="s">
        <v>55</v>
      </c>
      <c r="B2178" s="2" t="s">
        <v>56</v>
      </c>
      <c r="C2178" s="3">
        <v>43977</v>
      </c>
      <c r="D2178" s="4">
        <v>30</v>
      </c>
      <c r="E2178" s="4">
        <v>6</v>
      </c>
      <c r="F2178" s="5"/>
      <c r="G2178" s="4">
        <v>6</v>
      </c>
    </row>
    <row r="2179" spans="1:7" ht="15.75" customHeight="1" thickBot="1" x14ac:dyDescent="0.3">
      <c r="A2179" s="2" t="s">
        <v>55</v>
      </c>
      <c r="B2179" s="2" t="s">
        <v>56</v>
      </c>
      <c r="C2179" s="3">
        <v>43978</v>
      </c>
      <c r="D2179" s="4">
        <v>26</v>
      </c>
      <c r="E2179" s="4">
        <v>7</v>
      </c>
      <c r="F2179" s="5"/>
      <c r="G2179" s="4">
        <v>7</v>
      </c>
    </row>
    <row r="2180" spans="1:7" ht="15.75" customHeight="1" thickBot="1" x14ac:dyDescent="0.3">
      <c r="A2180" s="2" t="s">
        <v>55</v>
      </c>
      <c r="B2180" s="2" t="s">
        <v>56</v>
      </c>
      <c r="C2180" s="3">
        <v>43979</v>
      </c>
      <c r="D2180" s="4">
        <v>70</v>
      </c>
      <c r="E2180" s="4">
        <v>11</v>
      </c>
      <c r="F2180" s="5"/>
      <c r="G2180" s="4">
        <v>11</v>
      </c>
    </row>
    <row r="2181" spans="1:7" ht="15.75" customHeight="1" thickBot="1" x14ac:dyDescent="0.3">
      <c r="A2181" s="2" t="s">
        <v>55</v>
      </c>
      <c r="B2181" s="2" t="s">
        <v>56</v>
      </c>
      <c r="C2181" s="3">
        <v>43980</v>
      </c>
      <c r="D2181" s="4">
        <v>75</v>
      </c>
      <c r="E2181" s="4">
        <v>6</v>
      </c>
      <c r="F2181" s="5"/>
      <c r="G2181" s="4">
        <v>6</v>
      </c>
    </row>
    <row r="2182" spans="1:7" ht="15.75" customHeight="1" thickBot="1" x14ac:dyDescent="0.3">
      <c r="A2182" s="2" t="s">
        <v>55</v>
      </c>
      <c r="B2182" s="2" t="s">
        <v>56</v>
      </c>
      <c r="C2182" s="3">
        <v>43981</v>
      </c>
      <c r="D2182" s="4">
        <v>43</v>
      </c>
      <c r="E2182" s="4">
        <v>7</v>
      </c>
      <c r="F2182" s="5"/>
      <c r="G2182" s="4">
        <v>7</v>
      </c>
    </row>
    <row r="2183" spans="1:7" ht="15.75" customHeight="1" thickBot="1" x14ac:dyDescent="0.3">
      <c r="A2183" s="2" t="s">
        <v>55</v>
      </c>
      <c r="B2183" s="2" t="s">
        <v>56</v>
      </c>
      <c r="C2183" s="3">
        <v>43982</v>
      </c>
      <c r="D2183" s="4">
        <v>35</v>
      </c>
      <c r="E2183" s="4">
        <v>4</v>
      </c>
      <c r="F2183" s="5"/>
      <c r="G2183" s="4">
        <v>4</v>
      </c>
    </row>
    <row r="2184" spans="1:7" ht="15.75" customHeight="1" thickBot="1" x14ac:dyDescent="0.3">
      <c r="A2184" s="2" t="s">
        <v>55</v>
      </c>
      <c r="B2184" s="2" t="s">
        <v>56</v>
      </c>
      <c r="C2184" s="3">
        <v>43983</v>
      </c>
      <c r="D2184" s="4">
        <v>36</v>
      </c>
      <c r="E2184" s="4">
        <v>1</v>
      </c>
      <c r="F2184" s="5"/>
      <c r="G2184" s="4">
        <v>1</v>
      </c>
    </row>
    <row r="2185" spans="1:7" ht="15.75" customHeight="1" thickBot="1" x14ac:dyDescent="0.3">
      <c r="A2185" s="2" t="s">
        <v>55</v>
      </c>
      <c r="B2185" s="2" t="s">
        <v>56</v>
      </c>
      <c r="C2185" s="3">
        <v>43984</v>
      </c>
      <c r="D2185" s="4">
        <v>50</v>
      </c>
      <c r="E2185" s="4">
        <v>3</v>
      </c>
      <c r="F2185" s="5"/>
      <c r="G2185" s="4">
        <v>3</v>
      </c>
    </row>
    <row r="2186" spans="1:7" ht="15.75" customHeight="1" thickBot="1" x14ac:dyDescent="0.3">
      <c r="A2186" s="2" t="s">
        <v>55</v>
      </c>
      <c r="B2186" s="2" t="s">
        <v>56</v>
      </c>
      <c r="C2186" s="3">
        <v>43985</v>
      </c>
      <c r="D2186" s="4">
        <v>30</v>
      </c>
      <c r="E2186" s="4">
        <v>3</v>
      </c>
      <c r="F2186" s="5"/>
      <c r="G2186" s="4">
        <v>3</v>
      </c>
    </row>
    <row r="2187" spans="1:7" ht="15.75" customHeight="1" thickBot="1" x14ac:dyDescent="0.3">
      <c r="A2187" s="2" t="s">
        <v>55</v>
      </c>
      <c r="B2187" s="2" t="s">
        <v>56</v>
      </c>
      <c r="C2187" s="3">
        <v>43986</v>
      </c>
      <c r="D2187" s="4">
        <v>44</v>
      </c>
      <c r="E2187" s="4">
        <v>6</v>
      </c>
      <c r="F2187" s="5"/>
      <c r="G2187" s="4">
        <v>6</v>
      </c>
    </row>
    <row r="2188" spans="1:7" ht="15.75" customHeight="1" thickBot="1" x14ac:dyDescent="0.3">
      <c r="A2188" s="2" t="s">
        <v>55</v>
      </c>
      <c r="B2188" s="2" t="s">
        <v>56</v>
      </c>
      <c r="C2188" s="3">
        <v>43987</v>
      </c>
      <c r="D2188" s="4">
        <v>47</v>
      </c>
      <c r="E2188" s="4">
        <v>5</v>
      </c>
      <c r="F2188" s="5"/>
      <c r="G2188" s="4">
        <v>5</v>
      </c>
    </row>
    <row r="2189" spans="1:7" ht="15.75" customHeight="1" thickBot="1" x14ac:dyDescent="0.3">
      <c r="A2189" s="2" t="s">
        <v>55</v>
      </c>
      <c r="B2189" s="2" t="s">
        <v>56</v>
      </c>
      <c r="C2189" s="3">
        <v>43988</v>
      </c>
      <c r="D2189" s="4">
        <v>42</v>
      </c>
      <c r="E2189" s="4">
        <v>-1</v>
      </c>
      <c r="F2189" s="5"/>
      <c r="G2189" s="4">
        <v>-1</v>
      </c>
    </row>
    <row r="2190" spans="1:7" ht="15.75" customHeight="1" thickBot="1" x14ac:dyDescent="0.3">
      <c r="A2190" s="2" t="s">
        <v>55</v>
      </c>
      <c r="B2190" s="2" t="s">
        <v>56</v>
      </c>
      <c r="C2190" s="3">
        <v>43989</v>
      </c>
      <c r="D2190" s="4">
        <v>39</v>
      </c>
      <c r="E2190" s="4">
        <v>2</v>
      </c>
      <c r="F2190" s="5"/>
      <c r="G2190" s="4">
        <v>2</v>
      </c>
    </row>
    <row r="2191" spans="1:7" ht="15.75" customHeight="1" thickBot="1" x14ac:dyDescent="0.3">
      <c r="A2191" s="2" t="s">
        <v>55</v>
      </c>
      <c r="B2191" s="2" t="s">
        <v>56</v>
      </c>
      <c r="C2191" s="3">
        <v>43990</v>
      </c>
      <c r="D2191" s="4">
        <v>21</v>
      </c>
      <c r="E2191" s="4">
        <v>3</v>
      </c>
      <c r="F2191" s="5"/>
      <c r="G2191" s="4">
        <v>3</v>
      </c>
    </row>
    <row r="2192" spans="1:7" ht="15.75" customHeight="1" thickBot="1" x14ac:dyDescent="0.3">
      <c r="A2192" s="2" t="s">
        <v>55</v>
      </c>
      <c r="B2192" s="2" t="s">
        <v>56</v>
      </c>
      <c r="C2192" s="3">
        <v>43991</v>
      </c>
      <c r="D2192" s="4">
        <v>51</v>
      </c>
      <c r="E2192" s="4">
        <v>0</v>
      </c>
      <c r="F2192" s="5"/>
      <c r="G2192" s="4">
        <v>0</v>
      </c>
    </row>
    <row r="2193" spans="1:7" ht="15.75" customHeight="1" thickBot="1" x14ac:dyDescent="0.3">
      <c r="A2193" s="2" t="s">
        <v>55</v>
      </c>
      <c r="B2193" s="2" t="s">
        <v>56</v>
      </c>
      <c r="C2193" s="3">
        <v>43992</v>
      </c>
      <c r="D2193" s="4">
        <v>35</v>
      </c>
      <c r="E2193" s="4">
        <v>2</v>
      </c>
      <c r="F2193" s="5"/>
      <c r="G2193" s="4">
        <v>2</v>
      </c>
    </row>
    <row r="2194" spans="1:7" ht="15.75" customHeight="1" thickBot="1" x14ac:dyDescent="0.3">
      <c r="A2194" s="2" t="s">
        <v>55</v>
      </c>
      <c r="B2194" s="2" t="s">
        <v>56</v>
      </c>
      <c r="C2194" s="3">
        <v>43993</v>
      </c>
      <c r="D2194" s="4">
        <v>41</v>
      </c>
      <c r="E2194" s="4">
        <v>0</v>
      </c>
      <c r="F2194" s="5"/>
      <c r="G2194" s="4">
        <v>0</v>
      </c>
    </row>
    <row r="2195" spans="1:7" ht="15.75" customHeight="1" thickBot="1" x14ac:dyDescent="0.3">
      <c r="A2195" s="2" t="s">
        <v>55</v>
      </c>
      <c r="B2195" s="2" t="s">
        <v>56</v>
      </c>
      <c r="C2195" s="3">
        <v>43994</v>
      </c>
      <c r="D2195" s="4">
        <v>63</v>
      </c>
      <c r="E2195" s="4">
        <v>2</v>
      </c>
      <c r="F2195" s="5"/>
      <c r="G2195" s="4">
        <v>2</v>
      </c>
    </row>
    <row r="2196" spans="1:7" ht="15.75" customHeight="1" thickBot="1" x14ac:dyDescent="0.3">
      <c r="A2196" s="2" t="s">
        <v>55</v>
      </c>
      <c r="B2196" s="2" t="s">
        <v>56</v>
      </c>
      <c r="C2196" s="3">
        <v>43995</v>
      </c>
      <c r="D2196" s="4">
        <v>43</v>
      </c>
      <c r="E2196" s="4">
        <v>3</v>
      </c>
      <c r="F2196" s="5"/>
      <c r="G2196" s="4">
        <v>3</v>
      </c>
    </row>
    <row r="2197" spans="1:7" ht="15.75" customHeight="1" thickBot="1" x14ac:dyDescent="0.3">
      <c r="A2197" s="2" t="s">
        <v>55</v>
      </c>
      <c r="B2197" s="2" t="s">
        <v>56</v>
      </c>
      <c r="C2197" s="3">
        <v>43996</v>
      </c>
      <c r="D2197" s="4">
        <v>76</v>
      </c>
      <c r="E2197" s="4">
        <v>0</v>
      </c>
      <c r="F2197" s="5"/>
      <c r="G2197" s="4">
        <v>0</v>
      </c>
    </row>
    <row r="2198" spans="1:7" ht="15.75" customHeight="1" thickBot="1" x14ac:dyDescent="0.3">
      <c r="A2198" s="2" t="s">
        <v>55</v>
      </c>
      <c r="B2198" s="2" t="s">
        <v>56</v>
      </c>
      <c r="C2198" s="3">
        <v>43997</v>
      </c>
      <c r="D2198" s="4">
        <v>70</v>
      </c>
      <c r="E2198" s="4">
        <v>2</v>
      </c>
      <c r="F2198" s="5"/>
      <c r="G2198" s="4">
        <v>2</v>
      </c>
    </row>
    <row r="2199" spans="1:7" ht="15.75" customHeight="1" thickBot="1" x14ac:dyDescent="0.3">
      <c r="A2199" s="2" t="s">
        <v>55</v>
      </c>
      <c r="B2199" s="2" t="s">
        <v>56</v>
      </c>
      <c r="C2199" s="3">
        <v>43998</v>
      </c>
      <c r="D2199" s="4">
        <v>45</v>
      </c>
      <c r="E2199" s="4">
        <v>5</v>
      </c>
      <c r="F2199" s="5"/>
      <c r="G2199" s="4">
        <v>5</v>
      </c>
    </row>
    <row r="2200" spans="1:7" ht="15.75" customHeight="1" thickBot="1" x14ac:dyDescent="0.3">
      <c r="A2200" s="2" t="s">
        <v>55</v>
      </c>
      <c r="B2200" s="2" t="s">
        <v>56</v>
      </c>
      <c r="C2200" s="3">
        <v>43999</v>
      </c>
      <c r="D2200" s="4">
        <v>46</v>
      </c>
      <c r="E2200" s="4">
        <v>1</v>
      </c>
      <c r="F2200" s="5"/>
      <c r="G2200" s="4">
        <v>1</v>
      </c>
    </row>
    <row r="2201" spans="1:7" ht="15.75" customHeight="1" thickBot="1" x14ac:dyDescent="0.3">
      <c r="A2201" s="2" t="s">
        <v>55</v>
      </c>
      <c r="B2201" s="2" t="s">
        <v>56</v>
      </c>
      <c r="C2201" s="3">
        <v>44000</v>
      </c>
      <c r="D2201" s="4">
        <v>58</v>
      </c>
      <c r="E2201" s="4">
        <v>0</v>
      </c>
      <c r="F2201" s="5"/>
      <c r="G2201" s="4">
        <v>0</v>
      </c>
    </row>
    <row r="2202" spans="1:7" ht="15.75" customHeight="1" thickBot="1" x14ac:dyDescent="0.3">
      <c r="A2202" s="2" t="s">
        <v>55</v>
      </c>
      <c r="B2202" s="2" t="s">
        <v>56</v>
      </c>
      <c r="C2202" s="3">
        <v>44001</v>
      </c>
      <c r="D2202" s="4">
        <v>70</v>
      </c>
      <c r="E2202" s="4">
        <v>16</v>
      </c>
      <c r="F2202" s="5"/>
      <c r="G2202" s="4">
        <v>16</v>
      </c>
    </row>
    <row r="2203" spans="1:7" ht="15.75" customHeight="1" thickBot="1" x14ac:dyDescent="0.3">
      <c r="A2203" s="2" t="s">
        <v>55</v>
      </c>
      <c r="B2203" s="2" t="s">
        <v>56</v>
      </c>
      <c r="C2203" s="3">
        <v>44002</v>
      </c>
      <c r="D2203" s="4">
        <v>67</v>
      </c>
      <c r="E2203" s="4">
        <v>4</v>
      </c>
      <c r="F2203" s="5"/>
      <c r="G2203" s="4">
        <v>4</v>
      </c>
    </row>
    <row r="2204" spans="1:7" ht="15.75" customHeight="1" thickBot="1" x14ac:dyDescent="0.3">
      <c r="A2204" s="2" t="s">
        <v>55</v>
      </c>
      <c r="B2204" s="2" t="s">
        <v>56</v>
      </c>
      <c r="C2204" s="3">
        <v>44003</v>
      </c>
      <c r="D2204" s="4">
        <v>55</v>
      </c>
      <c r="E2204" s="4">
        <v>0</v>
      </c>
      <c r="F2204" s="5"/>
      <c r="G2204" s="4">
        <v>0</v>
      </c>
    </row>
    <row r="2205" spans="1:7" ht="15.75" customHeight="1" thickBot="1" x14ac:dyDescent="0.3">
      <c r="A2205" s="2" t="s">
        <v>55</v>
      </c>
      <c r="B2205" s="2" t="s">
        <v>56</v>
      </c>
      <c r="C2205" s="3">
        <v>44004</v>
      </c>
      <c r="D2205" s="4">
        <v>40</v>
      </c>
      <c r="E2205" s="4">
        <v>0</v>
      </c>
      <c r="F2205" s="5"/>
      <c r="G2205" s="4">
        <v>0</v>
      </c>
    </row>
    <row r="2206" spans="1:7" ht="15.75" customHeight="1" thickBot="1" x14ac:dyDescent="0.3">
      <c r="A2206" s="2" t="s">
        <v>55</v>
      </c>
      <c r="B2206" s="2" t="s">
        <v>56</v>
      </c>
      <c r="C2206" s="3">
        <v>44005</v>
      </c>
      <c r="D2206" s="4">
        <v>59</v>
      </c>
      <c r="E2206" s="4">
        <v>10</v>
      </c>
      <c r="F2206" s="5"/>
      <c r="G2206" s="4">
        <v>10</v>
      </c>
    </row>
    <row r="2207" spans="1:7" ht="15.75" customHeight="1" thickBot="1" x14ac:dyDescent="0.3">
      <c r="A2207" s="2" t="s">
        <v>55</v>
      </c>
      <c r="B2207" s="2" t="s">
        <v>56</v>
      </c>
      <c r="C2207" s="3">
        <v>44006</v>
      </c>
      <c r="D2207" s="4">
        <v>84</v>
      </c>
      <c r="E2207" s="4">
        <v>2</v>
      </c>
      <c r="F2207" s="5"/>
      <c r="G2207" s="4">
        <v>2</v>
      </c>
    </row>
    <row r="2208" spans="1:7" ht="15.75" customHeight="1" thickBot="1" x14ac:dyDescent="0.3">
      <c r="A2208" s="2" t="s">
        <v>55</v>
      </c>
      <c r="B2208" s="2" t="s">
        <v>56</v>
      </c>
      <c r="C2208" s="3">
        <v>44007</v>
      </c>
      <c r="D2208" s="4">
        <v>92</v>
      </c>
      <c r="E2208" s="4">
        <v>4</v>
      </c>
      <c r="F2208" s="5"/>
      <c r="G2208" s="4">
        <v>4</v>
      </c>
    </row>
    <row r="2209" spans="1:7" ht="15.75" customHeight="1" thickBot="1" x14ac:dyDescent="0.3">
      <c r="A2209" s="2" t="s">
        <v>55</v>
      </c>
      <c r="B2209" s="2" t="s">
        <v>56</v>
      </c>
      <c r="C2209" s="3">
        <v>44008</v>
      </c>
      <c r="D2209" s="4">
        <v>107</v>
      </c>
      <c r="E2209" s="4">
        <v>0</v>
      </c>
      <c r="F2209" s="5"/>
      <c r="G2209" s="4">
        <v>0</v>
      </c>
    </row>
    <row r="2210" spans="1:7" ht="15.75" customHeight="1" thickBot="1" x14ac:dyDescent="0.3">
      <c r="A2210" s="2" t="s">
        <v>55</v>
      </c>
      <c r="B2210" s="2" t="s">
        <v>56</v>
      </c>
      <c r="C2210" s="3">
        <v>44009</v>
      </c>
      <c r="D2210" s="4">
        <v>92</v>
      </c>
      <c r="E2210" s="4">
        <v>0</v>
      </c>
      <c r="F2210" s="5"/>
      <c r="G2210" s="4">
        <v>0</v>
      </c>
    </row>
    <row r="2211" spans="1:7" ht="15.75" customHeight="1" thickBot="1" x14ac:dyDescent="0.3">
      <c r="A2211" s="2" t="s">
        <v>55</v>
      </c>
      <c r="B2211" s="2" t="s">
        <v>56</v>
      </c>
      <c r="C2211" s="3">
        <v>44010</v>
      </c>
      <c r="D2211" s="4">
        <v>112</v>
      </c>
      <c r="E2211" s="4">
        <v>1</v>
      </c>
      <c r="F2211" s="5"/>
      <c r="G2211" s="4">
        <v>1</v>
      </c>
    </row>
    <row r="2212" spans="1:7" ht="15.75" customHeight="1" thickBot="1" x14ac:dyDescent="0.3">
      <c r="A2212" s="2" t="s">
        <v>55</v>
      </c>
      <c r="B2212" s="2" t="s">
        <v>56</v>
      </c>
      <c r="C2212" s="3">
        <v>44011</v>
      </c>
      <c r="D2212" s="4">
        <v>110</v>
      </c>
      <c r="E2212" s="4">
        <v>0</v>
      </c>
      <c r="F2212" s="5"/>
      <c r="G2212" s="4">
        <v>0</v>
      </c>
    </row>
    <row r="2213" spans="1:7" ht="15.75" customHeight="1" thickBot="1" x14ac:dyDescent="0.3">
      <c r="A2213" s="2" t="s">
        <v>55</v>
      </c>
      <c r="B2213" s="2" t="s">
        <v>56</v>
      </c>
      <c r="C2213" s="3">
        <v>44012</v>
      </c>
      <c r="D2213" s="4">
        <v>139</v>
      </c>
      <c r="E2213" s="4">
        <v>0</v>
      </c>
      <c r="F2213" s="5"/>
      <c r="G2213" s="4">
        <v>0</v>
      </c>
    </row>
    <row r="2214" spans="1:7" ht="15.75" customHeight="1" thickBot="1" x14ac:dyDescent="0.3">
      <c r="A2214" s="2" t="s">
        <v>55</v>
      </c>
      <c r="B2214" s="2" t="s">
        <v>56</v>
      </c>
      <c r="C2214" s="3">
        <v>44013</v>
      </c>
      <c r="D2214" s="4">
        <v>223</v>
      </c>
      <c r="E2214" s="4">
        <v>4</v>
      </c>
      <c r="F2214" s="5"/>
      <c r="G2214" s="4">
        <v>4</v>
      </c>
    </row>
    <row r="2215" spans="1:7" ht="15.75" customHeight="1" thickBot="1" x14ac:dyDescent="0.3">
      <c r="A2215" s="2" t="s">
        <v>55</v>
      </c>
      <c r="B2215" s="2" t="s">
        <v>56</v>
      </c>
      <c r="C2215" s="3">
        <v>44014</v>
      </c>
      <c r="D2215" s="4">
        <v>217</v>
      </c>
      <c r="E2215" s="4">
        <v>1</v>
      </c>
      <c r="F2215" s="5"/>
      <c r="G2215" s="4">
        <v>1</v>
      </c>
    </row>
    <row r="2216" spans="1:7" ht="15.75" customHeight="1" thickBot="1" x14ac:dyDescent="0.3">
      <c r="A2216" s="2" t="s">
        <v>55</v>
      </c>
      <c r="B2216" s="2" t="s">
        <v>56</v>
      </c>
      <c r="C2216" s="3">
        <v>44015</v>
      </c>
      <c r="D2216" s="4">
        <v>130</v>
      </c>
      <c r="E2216" s="4">
        <v>0</v>
      </c>
      <c r="F2216" s="5"/>
      <c r="G2216" s="4">
        <v>0</v>
      </c>
    </row>
    <row r="2217" spans="1:7" ht="15.75" customHeight="1" thickBot="1" x14ac:dyDescent="0.3">
      <c r="A2217" s="2" t="s">
        <v>55</v>
      </c>
      <c r="B2217" s="2" t="s">
        <v>56</v>
      </c>
      <c r="C2217" s="3">
        <v>44016</v>
      </c>
      <c r="D2217" s="4">
        <v>276</v>
      </c>
      <c r="E2217" s="4">
        <v>0</v>
      </c>
      <c r="F2217" s="5"/>
      <c r="G2217" s="4">
        <v>0</v>
      </c>
    </row>
    <row r="2218" spans="1:7" ht="15.75" customHeight="1" thickBot="1" x14ac:dyDescent="0.3">
      <c r="A2218" s="2" t="s">
        <v>55</v>
      </c>
      <c r="B2218" s="2" t="s">
        <v>56</v>
      </c>
      <c r="C2218" s="3">
        <v>44017</v>
      </c>
      <c r="D2218" s="4">
        <v>207</v>
      </c>
      <c r="E2218" s="4">
        <v>0</v>
      </c>
      <c r="F2218" s="5"/>
      <c r="G2218" s="4">
        <v>0</v>
      </c>
    </row>
    <row r="2219" spans="1:7" ht="15.75" customHeight="1" thickBot="1" x14ac:dyDescent="0.3">
      <c r="A2219" s="2" t="s">
        <v>55</v>
      </c>
      <c r="B2219" s="2" t="s">
        <v>56</v>
      </c>
      <c r="C2219" s="3">
        <v>44018</v>
      </c>
      <c r="D2219" s="4">
        <v>180</v>
      </c>
      <c r="E2219" s="4">
        <v>1</v>
      </c>
      <c r="F2219" s="5"/>
      <c r="G2219" s="4">
        <v>1</v>
      </c>
    </row>
    <row r="2220" spans="1:7" ht="15.75" customHeight="1" thickBot="1" x14ac:dyDescent="0.3">
      <c r="A2220" s="2" t="s">
        <v>55</v>
      </c>
      <c r="B2220" s="2" t="s">
        <v>56</v>
      </c>
      <c r="C2220" s="3">
        <v>44019</v>
      </c>
      <c r="D2220" s="4">
        <v>207</v>
      </c>
      <c r="E2220" s="4">
        <v>3</v>
      </c>
      <c r="F2220" s="5"/>
      <c r="G2220" s="4">
        <v>3</v>
      </c>
    </row>
    <row r="2221" spans="1:7" ht="15.75" customHeight="1" thickBot="1" x14ac:dyDescent="0.3">
      <c r="A2221" s="2" t="s">
        <v>55</v>
      </c>
      <c r="B2221" s="2" t="s">
        <v>56</v>
      </c>
      <c r="C2221" s="3">
        <v>44020</v>
      </c>
      <c r="D2221" s="4">
        <v>206</v>
      </c>
      <c r="E2221" s="4">
        <v>1</v>
      </c>
      <c r="F2221" s="5"/>
      <c r="G2221" s="4">
        <v>1</v>
      </c>
    </row>
    <row r="2222" spans="1:7" ht="15.75" customHeight="1" thickBot="1" x14ac:dyDescent="0.3">
      <c r="A2222" s="2" t="s">
        <v>55</v>
      </c>
      <c r="B2222" s="2" t="s">
        <v>56</v>
      </c>
      <c r="C2222" s="3">
        <v>44021</v>
      </c>
      <c r="D2222" s="4">
        <v>356</v>
      </c>
      <c r="E2222" s="4">
        <v>0</v>
      </c>
      <c r="F2222" s="5"/>
      <c r="G2222" s="4">
        <v>0</v>
      </c>
    </row>
    <row r="2223" spans="1:7" ht="15.75" customHeight="1" thickBot="1" x14ac:dyDescent="0.3">
      <c r="A2223" s="2" t="s">
        <v>55</v>
      </c>
      <c r="B2223" s="2" t="s">
        <v>56</v>
      </c>
      <c r="C2223" s="3">
        <v>44022</v>
      </c>
      <c r="D2223" s="4">
        <v>427</v>
      </c>
      <c r="E2223" s="4">
        <v>0</v>
      </c>
      <c r="F2223" s="5"/>
      <c r="G2223" s="4">
        <v>0</v>
      </c>
    </row>
    <row r="2224" spans="1:7" ht="15.75" customHeight="1" thickBot="1" x14ac:dyDescent="0.3">
      <c r="A2224" s="2" t="s">
        <v>55</v>
      </c>
      <c r="B2224" s="2" t="s">
        <v>56</v>
      </c>
      <c r="C2224" s="3">
        <v>44023</v>
      </c>
      <c r="D2224" s="4">
        <v>386</v>
      </c>
      <c r="E2224" s="4">
        <v>0</v>
      </c>
      <c r="F2224" s="5"/>
      <c r="G2224" s="4">
        <v>0</v>
      </c>
    </row>
    <row r="2225" spans="1:7" ht="15.75" customHeight="1" thickBot="1" x14ac:dyDescent="0.3">
      <c r="A2225" s="2" t="s">
        <v>55</v>
      </c>
      <c r="B2225" s="2" t="s">
        <v>56</v>
      </c>
      <c r="C2225" s="3">
        <v>44024</v>
      </c>
      <c r="D2225" s="4">
        <v>411</v>
      </c>
      <c r="E2225" s="4">
        <v>1</v>
      </c>
      <c r="F2225" s="5"/>
      <c r="G2225" s="4">
        <v>1</v>
      </c>
    </row>
    <row r="2226" spans="1:7" ht="15.75" customHeight="1" thickBot="1" x14ac:dyDescent="0.3">
      <c r="A2226" s="2" t="s">
        <v>55</v>
      </c>
      <c r="B2226" s="2" t="s">
        <v>56</v>
      </c>
      <c r="C2226" s="3">
        <v>44025</v>
      </c>
      <c r="D2226" s="4">
        <v>284</v>
      </c>
      <c r="E2226" s="4">
        <v>1</v>
      </c>
      <c r="F2226" s="5"/>
      <c r="G2226" s="4">
        <v>1</v>
      </c>
    </row>
    <row r="2227" spans="1:7" ht="15.75" customHeight="1" thickBot="1" x14ac:dyDescent="0.3">
      <c r="A2227" s="2" t="s">
        <v>55</v>
      </c>
      <c r="B2227" s="2" t="s">
        <v>56</v>
      </c>
      <c r="C2227" s="3">
        <v>44026</v>
      </c>
      <c r="D2227" s="4">
        <v>312</v>
      </c>
      <c r="E2227" s="4">
        <v>0</v>
      </c>
      <c r="F2227" s="5"/>
      <c r="G2227" s="4">
        <v>0</v>
      </c>
    </row>
    <row r="2228" spans="1:7" ht="15.75" customHeight="1" thickBot="1" x14ac:dyDescent="0.3">
      <c r="A2228" s="2" t="s">
        <v>55</v>
      </c>
      <c r="B2228" s="2" t="s">
        <v>56</v>
      </c>
      <c r="C2228" s="3">
        <v>44027</v>
      </c>
      <c r="D2228" s="4">
        <v>735</v>
      </c>
      <c r="E2228" s="4">
        <v>0</v>
      </c>
      <c r="F2228" s="5"/>
      <c r="G2228" s="4">
        <v>0</v>
      </c>
    </row>
    <row r="2229" spans="1:7" ht="15.75" customHeight="1" thickBot="1" x14ac:dyDescent="0.3">
      <c r="A2229" s="2" t="s">
        <v>55</v>
      </c>
      <c r="B2229" s="2" t="s">
        <v>56</v>
      </c>
      <c r="C2229" s="3">
        <v>44028</v>
      </c>
      <c r="D2229" s="4">
        <v>338</v>
      </c>
      <c r="E2229" s="4">
        <v>1</v>
      </c>
      <c r="F2229" s="5"/>
      <c r="G2229" s="4">
        <v>1</v>
      </c>
    </row>
    <row r="2230" spans="1:7" ht="15.75" customHeight="1" thickBot="1" x14ac:dyDescent="0.3">
      <c r="A2230" s="2" t="s">
        <v>55</v>
      </c>
      <c r="B2230" s="2" t="s">
        <v>56</v>
      </c>
      <c r="C2230" s="3">
        <v>44029</v>
      </c>
      <c r="D2230" s="4">
        <v>594</v>
      </c>
      <c r="E2230" s="4">
        <v>0</v>
      </c>
      <c r="F2230" s="5"/>
      <c r="G2230" s="4">
        <v>0</v>
      </c>
    </row>
    <row r="2231" spans="1:7" ht="15.75" customHeight="1" thickBot="1" x14ac:dyDescent="0.3">
      <c r="A2231" s="2" t="s">
        <v>55</v>
      </c>
      <c r="B2231" s="2" t="s">
        <v>56</v>
      </c>
      <c r="C2231" s="3">
        <v>44030</v>
      </c>
      <c r="D2231" s="4">
        <v>842</v>
      </c>
      <c r="E2231" s="4">
        <v>1</v>
      </c>
      <c r="F2231" s="5"/>
      <c r="G2231" s="4">
        <v>1</v>
      </c>
    </row>
    <row r="2232" spans="1:7" ht="15.75" customHeight="1" thickBot="1" x14ac:dyDescent="0.3">
      <c r="A2232" s="2" t="s">
        <v>55</v>
      </c>
      <c r="B2232" s="2" t="s">
        <v>56</v>
      </c>
      <c r="C2232" s="3">
        <v>44031</v>
      </c>
      <c r="D2232" s="4">
        <v>500</v>
      </c>
      <c r="E2232" s="4">
        <v>0</v>
      </c>
      <c r="F2232" s="5"/>
      <c r="G2232" s="4">
        <v>0</v>
      </c>
    </row>
    <row r="2233" spans="1:7" ht="15.75" customHeight="1" thickBot="1" x14ac:dyDescent="0.3">
      <c r="A2233" s="2" t="s">
        <v>55</v>
      </c>
      <c r="B2233" s="2" t="s">
        <v>56</v>
      </c>
      <c r="C2233" s="3">
        <v>44032</v>
      </c>
      <c r="D2233" s="4">
        <v>260</v>
      </c>
      <c r="E2233" s="4">
        <v>2</v>
      </c>
      <c r="F2233" s="5"/>
      <c r="G2233" s="4">
        <v>2</v>
      </c>
    </row>
    <row r="2234" spans="1:7" ht="15.75" customHeight="1" thickBot="1" x14ac:dyDescent="0.3">
      <c r="A2234" s="2" t="s">
        <v>55</v>
      </c>
      <c r="B2234" s="2" t="s">
        <v>56</v>
      </c>
      <c r="C2234" s="3">
        <v>44033</v>
      </c>
      <c r="D2234" s="4">
        <v>757</v>
      </c>
      <c r="E2234" s="4">
        <v>0</v>
      </c>
      <c r="F2234" s="5"/>
      <c r="G2234" s="4">
        <v>0</v>
      </c>
    </row>
    <row r="2235" spans="1:7" ht="15.75" customHeight="1" thickBot="1" x14ac:dyDescent="0.3">
      <c r="A2235" s="2" t="s">
        <v>55</v>
      </c>
      <c r="B2235" s="2" t="s">
        <v>56</v>
      </c>
      <c r="C2235" s="3">
        <v>44034</v>
      </c>
      <c r="D2235" s="4">
        <v>673</v>
      </c>
      <c r="E2235" s="4">
        <v>2</v>
      </c>
      <c r="F2235" s="5"/>
      <c r="G2235" s="4">
        <v>2</v>
      </c>
    </row>
    <row r="2236" spans="1:7" ht="15.75" customHeight="1" thickBot="1" x14ac:dyDescent="0.3">
      <c r="A2236" s="2" t="s">
        <v>55</v>
      </c>
      <c r="B2236" s="2" t="s">
        <v>56</v>
      </c>
      <c r="C2236" s="3">
        <v>44035</v>
      </c>
      <c r="D2236" s="4">
        <v>978</v>
      </c>
      <c r="E2236" s="4">
        <v>2</v>
      </c>
      <c r="F2236" s="5"/>
      <c r="G2236" s="4">
        <v>2</v>
      </c>
    </row>
    <row r="2237" spans="1:7" ht="15.75" customHeight="1" thickBot="1" x14ac:dyDescent="0.3">
      <c r="A2237" s="2" t="s">
        <v>55</v>
      </c>
      <c r="B2237" s="2" t="s">
        <v>56</v>
      </c>
      <c r="C2237" s="3">
        <v>44036</v>
      </c>
      <c r="D2237" s="4">
        <v>769</v>
      </c>
      <c r="E2237" s="4">
        <v>2</v>
      </c>
      <c r="F2237" s="5"/>
      <c r="G2237" s="4">
        <v>2</v>
      </c>
    </row>
    <row r="2238" spans="1:7" ht="15.75" customHeight="1" thickBot="1" x14ac:dyDescent="0.3">
      <c r="A2238" s="2" t="s">
        <v>55</v>
      </c>
      <c r="B2238" s="2" t="s">
        <v>56</v>
      </c>
      <c r="C2238" s="3">
        <v>44037</v>
      </c>
      <c r="D2238" s="4">
        <v>801</v>
      </c>
      <c r="E2238" s="4">
        <v>2</v>
      </c>
      <c r="F2238" s="5"/>
      <c r="G2238" s="4">
        <v>2</v>
      </c>
    </row>
    <row r="2239" spans="1:7" ht="15.75" customHeight="1" thickBot="1" x14ac:dyDescent="0.3">
      <c r="A2239" s="2" t="s">
        <v>55</v>
      </c>
      <c r="B2239" s="2" t="s">
        <v>56</v>
      </c>
      <c r="C2239" s="3">
        <v>44038</v>
      </c>
      <c r="D2239" s="4">
        <v>864</v>
      </c>
      <c r="E2239" s="4">
        <v>2</v>
      </c>
      <c r="F2239" s="5"/>
      <c r="G2239" s="4">
        <v>2</v>
      </c>
    </row>
    <row r="2240" spans="1:7" ht="15.75" customHeight="1" thickBot="1" x14ac:dyDescent="0.3">
      <c r="A2240" s="2" t="s">
        <v>55</v>
      </c>
      <c r="B2240" s="2" t="s">
        <v>56</v>
      </c>
      <c r="C2240" s="3">
        <v>44039</v>
      </c>
      <c r="D2240" s="4">
        <v>594</v>
      </c>
      <c r="E2240" s="4">
        <v>0</v>
      </c>
      <c r="F2240" s="5"/>
      <c r="G2240" s="4">
        <v>0</v>
      </c>
    </row>
    <row r="2241" spans="1:7" ht="15.75" customHeight="1" thickBot="1" x14ac:dyDescent="0.3">
      <c r="A2241" s="2" t="s">
        <v>55</v>
      </c>
      <c r="B2241" s="2" t="s">
        <v>56</v>
      </c>
      <c r="C2241" s="3">
        <v>44040</v>
      </c>
      <c r="D2241" s="4">
        <v>974</v>
      </c>
      <c r="E2241" s="4">
        <v>3</v>
      </c>
      <c r="F2241" s="5"/>
      <c r="G2241" s="4">
        <v>3</v>
      </c>
    </row>
    <row r="2242" spans="1:7" ht="15.75" customHeight="1" thickBot="1" x14ac:dyDescent="0.3">
      <c r="A2242" s="2" t="s">
        <v>55</v>
      </c>
      <c r="B2242" s="2" t="s">
        <v>56</v>
      </c>
      <c r="C2242" s="3">
        <v>44041</v>
      </c>
      <c r="D2242" s="4">
        <v>1266</v>
      </c>
      <c r="E2242" s="4">
        <v>0</v>
      </c>
      <c r="F2242" s="5"/>
      <c r="G2242" s="4">
        <v>0</v>
      </c>
    </row>
    <row r="2243" spans="1:7" ht="15.75" customHeight="1" thickBot="1" x14ac:dyDescent="0.3">
      <c r="A2243" s="2" t="s">
        <v>55</v>
      </c>
      <c r="B2243" s="2" t="s">
        <v>56</v>
      </c>
      <c r="C2243" s="3">
        <v>44042</v>
      </c>
      <c r="D2243" s="4">
        <v>1762</v>
      </c>
      <c r="E2243" s="4">
        <v>6</v>
      </c>
      <c r="F2243" s="5"/>
      <c r="G2243" s="4">
        <v>6</v>
      </c>
    </row>
    <row r="2244" spans="1:7" ht="15.75" customHeight="1" thickBot="1" x14ac:dyDescent="0.3">
      <c r="A2244" s="2" t="s">
        <v>55</v>
      </c>
      <c r="B2244" s="2" t="s">
        <v>56</v>
      </c>
      <c r="C2244" s="3">
        <v>44043</v>
      </c>
      <c r="D2244" s="4">
        <v>1090</v>
      </c>
      <c r="E2244" s="4">
        <v>1</v>
      </c>
      <c r="F2244" s="5"/>
      <c r="G2244" s="4">
        <v>1</v>
      </c>
    </row>
    <row r="2245" spans="1:7" ht="15.75" customHeight="1" thickBot="1" x14ac:dyDescent="0.3">
      <c r="A2245" s="2" t="s">
        <v>55</v>
      </c>
      <c r="B2245" s="2" t="s">
        <v>56</v>
      </c>
      <c r="C2245" s="3">
        <v>44044</v>
      </c>
      <c r="D2245" s="4">
        <v>1570</v>
      </c>
      <c r="E2245" s="4">
        <v>4</v>
      </c>
      <c r="F2245" s="5"/>
      <c r="G2245" s="4">
        <v>4</v>
      </c>
    </row>
    <row r="2246" spans="1:7" ht="15.75" customHeight="1" thickBot="1" x14ac:dyDescent="0.3">
      <c r="A2246" s="2" t="s">
        <v>55</v>
      </c>
      <c r="B2246" s="2" t="s">
        <v>56</v>
      </c>
      <c r="C2246" s="3">
        <v>44045</v>
      </c>
      <c r="D2246" s="4">
        <v>1312</v>
      </c>
      <c r="E2246" s="4">
        <v>1</v>
      </c>
      <c r="F2246" s="5"/>
      <c r="G2246" s="4">
        <v>1</v>
      </c>
    </row>
    <row r="2247" spans="1:7" ht="15.75" customHeight="1" thickBot="1" x14ac:dyDescent="0.3">
      <c r="A2247" s="2" t="s">
        <v>55</v>
      </c>
      <c r="B2247" s="2" t="s">
        <v>56</v>
      </c>
      <c r="C2247" s="3">
        <v>44046</v>
      </c>
      <c r="D2247" s="4">
        <v>983</v>
      </c>
      <c r="E2247" s="4">
        <v>5</v>
      </c>
      <c r="F2247" s="5"/>
      <c r="G2247" s="4">
        <v>5</v>
      </c>
    </row>
    <row r="2248" spans="1:7" ht="15.75" customHeight="1" thickBot="1" x14ac:dyDescent="0.3">
      <c r="A2248" s="2" t="s">
        <v>55</v>
      </c>
      <c r="B2248" s="2" t="s">
        <v>56</v>
      </c>
      <c r="C2248" s="3">
        <v>44047</v>
      </c>
      <c r="D2248" s="4">
        <v>1248</v>
      </c>
      <c r="E2248" s="4">
        <v>5</v>
      </c>
      <c r="F2248" s="5"/>
      <c r="G2248" s="4">
        <v>5</v>
      </c>
    </row>
    <row r="2249" spans="1:7" ht="15.75" customHeight="1" thickBot="1" x14ac:dyDescent="0.3">
      <c r="A2249" s="2" t="s">
        <v>55</v>
      </c>
      <c r="B2249" s="2" t="s">
        <v>56</v>
      </c>
      <c r="C2249" s="3">
        <v>44048</v>
      </c>
      <c r="D2249" s="4">
        <v>1339</v>
      </c>
      <c r="E2249" s="4">
        <v>5</v>
      </c>
      <c r="F2249" s="5"/>
      <c r="G2249" s="4">
        <v>5</v>
      </c>
    </row>
    <row r="2250" spans="1:7" ht="15.75" customHeight="1" thickBot="1" x14ac:dyDescent="0.3">
      <c r="A2250" s="2" t="s">
        <v>55</v>
      </c>
      <c r="B2250" s="2" t="s">
        <v>56</v>
      </c>
      <c r="C2250" s="3">
        <v>44049</v>
      </c>
      <c r="D2250" s="4">
        <v>1481</v>
      </c>
      <c r="E2250" s="4">
        <v>6</v>
      </c>
      <c r="F2250" s="5"/>
      <c r="G2250" s="4">
        <v>6</v>
      </c>
    </row>
    <row r="2251" spans="1:7" ht="15.75" customHeight="1" thickBot="1" x14ac:dyDescent="0.3">
      <c r="A2251" s="2" t="s">
        <v>55</v>
      </c>
      <c r="B2251" s="2" t="s">
        <v>56</v>
      </c>
      <c r="C2251" s="3">
        <v>44050</v>
      </c>
      <c r="D2251" s="4">
        <v>1597</v>
      </c>
      <c r="E2251" s="4">
        <v>8</v>
      </c>
      <c r="F2251" s="5"/>
      <c r="G2251" s="4">
        <v>8</v>
      </c>
    </row>
    <row r="2252" spans="1:7" ht="15.75" customHeight="1" thickBot="1" x14ac:dyDescent="0.3">
      <c r="A2252" s="2" t="s">
        <v>55</v>
      </c>
      <c r="B2252" s="2" t="s">
        <v>56</v>
      </c>
      <c r="C2252" s="3">
        <v>44051</v>
      </c>
      <c r="D2252" s="4">
        <v>1578</v>
      </c>
      <c r="E2252" s="4">
        <v>0</v>
      </c>
      <c r="F2252" s="5"/>
      <c r="G2252" s="4">
        <v>0</v>
      </c>
    </row>
    <row r="2253" spans="1:7" ht="15.75" customHeight="1" thickBot="1" x14ac:dyDescent="0.3">
      <c r="A2253" s="2" t="s">
        <v>55</v>
      </c>
      <c r="B2253" s="2" t="s">
        <v>56</v>
      </c>
      <c r="C2253" s="3">
        <v>44052</v>
      </c>
      <c r="D2253" s="4">
        <v>1440</v>
      </c>
      <c r="E2253" s="4">
        <v>5</v>
      </c>
      <c r="F2253" s="5"/>
      <c r="G2253" s="4">
        <v>5</v>
      </c>
    </row>
    <row r="2254" spans="1:7" ht="15.75" customHeight="1" thickBot="1" x14ac:dyDescent="0.3">
      <c r="A2254" s="2" t="s">
        <v>55</v>
      </c>
      <c r="B2254" s="2" t="s">
        <v>56</v>
      </c>
      <c r="C2254" s="3">
        <v>44053</v>
      </c>
      <c r="D2254" s="4">
        <v>835</v>
      </c>
      <c r="E2254" s="4">
        <v>5</v>
      </c>
      <c r="F2254" s="5"/>
      <c r="G2254" s="4">
        <v>5</v>
      </c>
    </row>
    <row r="2255" spans="1:7" ht="15.75" customHeight="1" thickBot="1" x14ac:dyDescent="0.3">
      <c r="A2255" s="2" t="s">
        <v>55</v>
      </c>
      <c r="B2255" s="2" t="s">
        <v>56</v>
      </c>
      <c r="C2255" s="3">
        <v>44054</v>
      </c>
      <c r="D2255" s="4">
        <v>685</v>
      </c>
      <c r="E2255" s="4">
        <v>6</v>
      </c>
      <c r="F2255" s="5"/>
      <c r="G2255" s="4">
        <v>6</v>
      </c>
    </row>
    <row r="2256" spans="1:7" ht="15.75" customHeight="1" thickBot="1" x14ac:dyDescent="0.3">
      <c r="A2256" s="2" t="s">
        <v>55</v>
      </c>
      <c r="B2256" s="2" t="s">
        <v>56</v>
      </c>
      <c r="C2256" s="3">
        <v>44055</v>
      </c>
      <c r="D2256" s="4">
        <v>986</v>
      </c>
      <c r="E2256" s="4">
        <v>8</v>
      </c>
      <c r="F2256" s="5"/>
      <c r="G2256" s="4">
        <v>8</v>
      </c>
    </row>
    <row r="2257" spans="1:7" ht="15.75" customHeight="1" thickBot="1" x14ac:dyDescent="0.3">
      <c r="A2257" s="2" t="s">
        <v>55</v>
      </c>
      <c r="B2257" s="2" t="s">
        <v>56</v>
      </c>
      <c r="C2257" s="3">
        <v>44056</v>
      </c>
      <c r="D2257" s="4">
        <v>1183</v>
      </c>
      <c r="E2257" s="4">
        <v>7</v>
      </c>
      <c r="F2257" s="5"/>
      <c r="G2257" s="4">
        <v>7</v>
      </c>
    </row>
    <row r="2258" spans="1:7" ht="15.75" customHeight="1" thickBot="1" x14ac:dyDescent="0.3">
      <c r="A2258" s="2" t="s">
        <v>55</v>
      </c>
      <c r="B2258" s="2" t="s">
        <v>56</v>
      </c>
      <c r="C2258" s="3">
        <v>44057</v>
      </c>
      <c r="D2258" s="4">
        <v>1347</v>
      </c>
      <c r="E2258" s="4">
        <v>7</v>
      </c>
      <c r="F2258" s="5"/>
      <c r="G2258" s="4">
        <v>7</v>
      </c>
    </row>
    <row r="2259" spans="1:7" ht="15.75" customHeight="1" thickBot="1" x14ac:dyDescent="0.3">
      <c r="A2259" s="2" t="s">
        <v>55</v>
      </c>
      <c r="B2259" s="2" t="s">
        <v>56</v>
      </c>
      <c r="C2259" s="3">
        <v>44058</v>
      </c>
      <c r="D2259" s="4">
        <v>1233</v>
      </c>
      <c r="E2259" s="4">
        <v>13</v>
      </c>
      <c r="F2259" s="5"/>
      <c r="G2259" s="4">
        <v>13</v>
      </c>
    </row>
    <row r="2260" spans="1:7" ht="15.75" customHeight="1" thickBot="1" x14ac:dyDescent="0.3">
      <c r="A2260" s="2" t="s">
        <v>55</v>
      </c>
      <c r="B2260" s="2" t="s">
        <v>56</v>
      </c>
      <c r="C2260" s="3">
        <v>44059</v>
      </c>
      <c r="D2260" s="4">
        <v>1023</v>
      </c>
      <c r="E2260" s="4">
        <v>10</v>
      </c>
      <c r="F2260" s="5"/>
      <c r="G2260" s="4">
        <v>10</v>
      </c>
    </row>
    <row r="2261" spans="1:7" ht="15.75" customHeight="1" thickBot="1" x14ac:dyDescent="0.3">
      <c r="A2261" s="2" t="s">
        <v>55</v>
      </c>
      <c r="B2261" s="2" t="s">
        <v>56</v>
      </c>
      <c r="C2261" s="3">
        <v>44060</v>
      </c>
      <c r="D2261" s="4">
        <v>643</v>
      </c>
      <c r="E2261" s="4">
        <v>9</v>
      </c>
      <c r="F2261" s="5"/>
      <c r="G2261" s="4">
        <v>9</v>
      </c>
    </row>
    <row r="2262" spans="1:7" ht="15.75" customHeight="1" thickBot="1" x14ac:dyDescent="0.3">
      <c r="A2262" s="2" t="s">
        <v>55</v>
      </c>
      <c r="B2262" s="2" t="s">
        <v>56</v>
      </c>
      <c r="C2262" s="3">
        <v>44061</v>
      </c>
      <c r="D2262" s="4">
        <v>919</v>
      </c>
      <c r="E2262" s="4">
        <v>23</v>
      </c>
      <c r="F2262" s="5"/>
      <c r="G2262" s="4">
        <v>23</v>
      </c>
    </row>
    <row r="2263" spans="1:7" ht="15.75" customHeight="1" thickBot="1" x14ac:dyDescent="0.3">
      <c r="A2263" s="2" t="s">
        <v>55</v>
      </c>
      <c r="B2263" s="2" t="s">
        <v>56</v>
      </c>
      <c r="C2263" s="3">
        <v>44062</v>
      </c>
      <c r="D2263" s="4">
        <v>1092</v>
      </c>
      <c r="E2263" s="4">
        <v>13</v>
      </c>
      <c r="F2263" s="5"/>
      <c r="G2263" s="4">
        <v>13</v>
      </c>
    </row>
    <row r="2264" spans="1:7" ht="15.75" customHeight="1" thickBot="1" x14ac:dyDescent="0.3">
      <c r="A2264" s="2" t="s">
        <v>55</v>
      </c>
      <c r="B2264" s="2" t="s">
        <v>56</v>
      </c>
      <c r="C2264" s="3">
        <v>44063</v>
      </c>
      <c r="D2264" s="4">
        <v>1172</v>
      </c>
      <c r="E2264" s="4">
        <v>9</v>
      </c>
      <c r="F2264" s="5"/>
      <c r="G2264" s="4">
        <v>9</v>
      </c>
    </row>
    <row r="2265" spans="1:7" ht="15.75" customHeight="1" thickBot="1" x14ac:dyDescent="0.3">
      <c r="A2265" s="2" t="s">
        <v>55</v>
      </c>
      <c r="B2265" s="2" t="s">
        <v>56</v>
      </c>
      <c r="C2265" s="3">
        <v>44064</v>
      </c>
      <c r="D2265" s="4">
        <v>1049</v>
      </c>
      <c r="E2265" s="4">
        <v>18</v>
      </c>
      <c r="F2265" s="5"/>
      <c r="G2265" s="4">
        <v>18</v>
      </c>
    </row>
    <row r="2266" spans="1:7" ht="15.75" customHeight="1" thickBot="1" x14ac:dyDescent="0.3">
      <c r="A2266" s="2" t="s">
        <v>55</v>
      </c>
      <c r="B2266" s="2" t="s">
        <v>56</v>
      </c>
      <c r="C2266" s="3">
        <v>44065</v>
      </c>
      <c r="D2266" s="4">
        <v>967</v>
      </c>
      <c r="E2266" s="4">
        <v>4</v>
      </c>
      <c r="F2266" s="5"/>
      <c r="G2266" s="4">
        <v>4</v>
      </c>
    </row>
    <row r="2267" spans="1:7" ht="15.75" customHeight="1" thickBot="1" x14ac:dyDescent="0.3">
      <c r="A2267" s="2" t="s">
        <v>55</v>
      </c>
      <c r="B2267" s="2" t="s">
        <v>56</v>
      </c>
      <c r="C2267" s="3">
        <v>44066</v>
      </c>
      <c r="D2267" s="4">
        <v>742</v>
      </c>
      <c r="E2267" s="4">
        <v>9</v>
      </c>
      <c r="F2267" s="5"/>
      <c r="G2267" s="4">
        <v>9</v>
      </c>
    </row>
    <row r="2268" spans="1:7" ht="15.75" customHeight="1" thickBot="1" x14ac:dyDescent="0.3">
      <c r="A2268" s="2" t="s">
        <v>55</v>
      </c>
      <c r="B2268" s="2" t="s">
        <v>56</v>
      </c>
      <c r="C2268" s="3">
        <v>44067</v>
      </c>
      <c r="D2268" s="4">
        <v>500</v>
      </c>
      <c r="E2268" s="4">
        <v>13</v>
      </c>
      <c r="F2268" s="5"/>
      <c r="G2268" s="4">
        <v>13</v>
      </c>
    </row>
    <row r="2269" spans="1:7" ht="15.75" customHeight="1" thickBot="1" x14ac:dyDescent="0.3">
      <c r="A2269" s="2" t="s">
        <v>55</v>
      </c>
      <c r="B2269" s="2" t="s">
        <v>56</v>
      </c>
      <c r="C2269" s="3">
        <v>44068</v>
      </c>
      <c r="D2269" s="4">
        <v>730</v>
      </c>
      <c r="E2269" s="4">
        <v>18</v>
      </c>
      <c r="F2269" s="5"/>
      <c r="G2269" s="4">
        <v>18</v>
      </c>
    </row>
    <row r="2270" spans="1:7" ht="15.75" customHeight="1" thickBot="1" x14ac:dyDescent="0.3">
      <c r="A2270" s="2" t="s">
        <v>55</v>
      </c>
      <c r="B2270" s="2" t="s">
        <v>56</v>
      </c>
      <c r="C2270" s="3">
        <v>44069</v>
      </c>
      <c r="D2270" s="4">
        <v>891</v>
      </c>
      <c r="E2270" s="4">
        <v>11</v>
      </c>
      <c r="F2270" s="5"/>
      <c r="G2270" s="4">
        <v>11</v>
      </c>
    </row>
    <row r="2271" spans="1:7" ht="15.75" customHeight="1" thickBot="1" x14ac:dyDescent="0.3">
      <c r="A2271" s="2" t="s">
        <v>55</v>
      </c>
      <c r="B2271" s="2" t="s">
        <v>56</v>
      </c>
      <c r="C2271" s="3">
        <v>44070</v>
      </c>
      <c r="D2271" s="4">
        <v>874</v>
      </c>
      <c r="E2271" s="4">
        <v>11</v>
      </c>
      <c r="F2271" s="5"/>
      <c r="G2271" s="4">
        <v>11</v>
      </c>
    </row>
    <row r="2272" spans="1:7" ht="15.75" customHeight="1" thickBot="1" x14ac:dyDescent="0.3">
      <c r="A2272" s="2" t="s">
        <v>55</v>
      </c>
      <c r="B2272" s="2" t="s">
        <v>56</v>
      </c>
      <c r="C2272" s="3">
        <v>44071</v>
      </c>
      <c r="D2272" s="4">
        <v>846</v>
      </c>
      <c r="E2272" s="4">
        <v>10</v>
      </c>
      <c r="F2272" s="5"/>
      <c r="G2272" s="4">
        <v>10</v>
      </c>
    </row>
    <row r="2273" spans="1:7" ht="15.75" customHeight="1" thickBot="1" x14ac:dyDescent="0.3">
      <c r="A2273" s="2" t="s">
        <v>55</v>
      </c>
      <c r="B2273" s="2" t="s">
        <v>56</v>
      </c>
      <c r="C2273" s="3">
        <v>44072</v>
      </c>
      <c r="D2273" s="4">
        <v>854</v>
      </c>
      <c r="E2273" s="4">
        <v>20</v>
      </c>
      <c r="F2273" s="5"/>
      <c r="G2273" s="4">
        <v>20</v>
      </c>
    </row>
    <row r="2274" spans="1:7" ht="15.75" customHeight="1" thickBot="1" x14ac:dyDescent="0.3">
      <c r="A2274" s="2" t="s">
        <v>55</v>
      </c>
      <c r="B2274" s="2" t="s">
        <v>56</v>
      </c>
      <c r="C2274" s="3">
        <v>44073</v>
      </c>
      <c r="D2274" s="4">
        <v>605</v>
      </c>
      <c r="E2274" s="4">
        <v>14</v>
      </c>
      <c r="F2274" s="5"/>
      <c r="G2274" s="4">
        <v>14</v>
      </c>
    </row>
    <row r="2275" spans="1:7" ht="15.75" customHeight="1" thickBot="1" x14ac:dyDescent="0.3">
      <c r="A2275" s="2" t="s">
        <v>55</v>
      </c>
      <c r="B2275" s="2" t="s">
        <v>56</v>
      </c>
      <c r="C2275" s="3">
        <v>44074</v>
      </c>
      <c r="D2275" s="4">
        <v>438</v>
      </c>
      <c r="E2275" s="4">
        <v>13</v>
      </c>
      <c r="F2275" s="5"/>
      <c r="G2275" s="4">
        <v>13</v>
      </c>
    </row>
    <row r="2276" spans="1:7" ht="15.75" customHeight="1" thickBot="1" x14ac:dyDescent="0.3">
      <c r="A2276" s="2" t="s">
        <v>55</v>
      </c>
      <c r="B2276" s="2" t="s">
        <v>56</v>
      </c>
      <c r="C2276" s="3">
        <v>44075</v>
      </c>
      <c r="D2276" s="4">
        <v>627</v>
      </c>
      <c r="E2276" s="4">
        <v>15</v>
      </c>
      <c r="F2276" s="5"/>
      <c r="G2276" s="4">
        <v>15</v>
      </c>
    </row>
    <row r="2277" spans="1:7" ht="15.75" customHeight="1" thickBot="1" x14ac:dyDescent="0.3">
      <c r="A2277" s="2" t="s">
        <v>55</v>
      </c>
      <c r="B2277" s="2" t="s">
        <v>56</v>
      </c>
      <c r="C2277" s="3">
        <v>44076</v>
      </c>
      <c r="D2277" s="4">
        <v>596</v>
      </c>
      <c r="E2277" s="4">
        <v>14</v>
      </c>
      <c r="F2277" s="5"/>
      <c r="G2277" s="4">
        <v>14</v>
      </c>
    </row>
    <row r="2278" spans="1:7" ht="15.75" customHeight="1" thickBot="1" x14ac:dyDescent="0.3">
      <c r="A2278" s="2" t="s">
        <v>55</v>
      </c>
      <c r="B2278" s="2" t="s">
        <v>56</v>
      </c>
      <c r="C2278" s="3">
        <v>44077</v>
      </c>
      <c r="D2278" s="4">
        <v>659</v>
      </c>
      <c r="E2278" s="4">
        <v>7</v>
      </c>
      <c r="F2278" s="5"/>
      <c r="G2278" s="4">
        <v>7</v>
      </c>
    </row>
    <row r="2279" spans="1:7" ht="15.75" customHeight="1" thickBot="1" x14ac:dyDescent="0.3">
      <c r="A2279" s="2" t="s">
        <v>55</v>
      </c>
      <c r="B2279" s="2" t="s">
        <v>56</v>
      </c>
      <c r="C2279" s="3">
        <v>44078</v>
      </c>
      <c r="D2279" s="4">
        <v>588</v>
      </c>
      <c r="E2279" s="4">
        <v>18</v>
      </c>
      <c r="F2279" s="5"/>
      <c r="G2279" s="4">
        <v>18</v>
      </c>
    </row>
    <row r="2280" spans="1:7" ht="15.75" customHeight="1" thickBot="1" x14ac:dyDescent="0.3">
      <c r="A2280" s="2" t="s">
        <v>55</v>
      </c>
      <c r="B2280" s="2" t="s">
        <v>56</v>
      </c>
      <c r="C2280" s="3">
        <v>44079</v>
      </c>
      <c r="D2280" s="4">
        <v>601</v>
      </c>
      <c r="E2280" s="4">
        <v>9</v>
      </c>
      <c r="F2280" s="5"/>
      <c r="G2280" s="4">
        <v>9</v>
      </c>
    </row>
    <row r="2281" spans="1:7" ht="15.75" customHeight="1" thickBot="1" x14ac:dyDescent="0.3">
      <c r="A2281" s="2" t="s">
        <v>55</v>
      </c>
      <c r="B2281" s="2" t="s">
        <v>56</v>
      </c>
      <c r="C2281" s="3">
        <v>44080</v>
      </c>
      <c r="D2281" s="4">
        <v>451</v>
      </c>
      <c r="E2281" s="4">
        <v>5</v>
      </c>
      <c r="F2281" s="5"/>
      <c r="G2281" s="4">
        <v>5</v>
      </c>
    </row>
    <row r="2282" spans="1:7" ht="15.75" customHeight="1" thickBot="1" x14ac:dyDescent="0.3">
      <c r="A2282" s="2" t="s">
        <v>55</v>
      </c>
      <c r="B2282" s="2" t="s">
        <v>56</v>
      </c>
      <c r="C2282" s="3">
        <v>44081</v>
      </c>
      <c r="D2282" s="4">
        <v>295</v>
      </c>
      <c r="E2282" s="4">
        <v>11</v>
      </c>
      <c r="F2282" s="5"/>
      <c r="G2282" s="4">
        <v>11</v>
      </c>
    </row>
    <row r="2283" spans="1:7" ht="15.75" customHeight="1" thickBot="1" x14ac:dyDescent="0.3">
      <c r="A2283" s="2" t="s">
        <v>55</v>
      </c>
      <c r="B2283" s="2" t="s">
        <v>56</v>
      </c>
      <c r="C2283" s="3">
        <v>44082</v>
      </c>
      <c r="D2283" s="4">
        <v>511</v>
      </c>
      <c r="E2283" s="4">
        <v>21</v>
      </c>
      <c r="F2283" s="5"/>
      <c r="G2283" s="4">
        <v>21</v>
      </c>
    </row>
    <row r="2284" spans="1:7" ht="15.75" customHeight="1" thickBot="1" x14ac:dyDescent="0.3">
      <c r="A2284" s="2" t="s">
        <v>55</v>
      </c>
      <c r="B2284" s="2" t="s">
        <v>56</v>
      </c>
      <c r="C2284" s="3">
        <v>44083</v>
      </c>
      <c r="D2284" s="4">
        <v>540</v>
      </c>
      <c r="E2284" s="4">
        <v>14</v>
      </c>
      <c r="F2284" s="5"/>
      <c r="G2284" s="4">
        <v>14</v>
      </c>
    </row>
    <row r="2285" spans="1:7" ht="15.75" customHeight="1" thickBot="1" x14ac:dyDescent="0.3">
      <c r="A2285" s="2" t="s">
        <v>55</v>
      </c>
      <c r="B2285" s="2" t="s">
        <v>56</v>
      </c>
      <c r="C2285" s="3">
        <v>44084</v>
      </c>
      <c r="D2285" s="4">
        <v>652</v>
      </c>
      <c r="E2285" s="4">
        <v>4</v>
      </c>
      <c r="F2285" s="5"/>
      <c r="G2285" s="4">
        <v>4</v>
      </c>
    </row>
    <row r="2286" spans="1:7" ht="15.75" customHeight="1" thickBot="1" x14ac:dyDescent="0.3">
      <c r="A2286" s="2" t="s">
        <v>55</v>
      </c>
      <c r="B2286" s="2" t="s">
        <v>56</v>
      </c>
      <c r="C2286" s="3">
        <v>44085</v>
      </c>
      <c r="D2286" s="4">
        <v>642</v>
      </c>
      <c r="E2286" s="4">
        <v>12</v>
      </c>
      <c r="F2286" s="5"/>
      <c r="G2286" s="4">
        <v>12</v>
      </c>
    </row>
    <row r="2287" spans="1:7" ht="15.75" customHeight="1" thickBot="1" x14ac:dyDescent="0.3">
      <c r="A2287" s="2" t="s">
        <v>55</v>
      </c>
      <c r="B2287" s="2" t="s">
        <v>56</v>
      </c>
      <c r="C2287" s="3">
        <v>44086</v>
      </c>
      <c r="D2287" s="4">
        <v>648</v>
      </c>
      <c r="E2287" s="4">
        <v>13</v>
      </c>
      <c r="F2287" s="5"/>
      <c r="G2287" s="4">
        <v>13</v>
      </c>
    </row>
    <row r="2288" spans="1:7" ht="15.75" customHeight="1" thickBot="1" x14ac:dyDescent="0.3">
      <c r="A2288" s="2" t="s">
        <v>55</v>
      </c>
      <c r="B2288" s="2" t="s">
        <v>56</v>
      </c>
      <c r="C2288" s="3">
        <v>44087</v>
      </c>
      <c r="D2288" s="4">
        <v>440</v>
      </c>
      <c r="E2288" s="4">
        <v>7</v>
      </c>
      <c r="F2288" s="5"/>
      <c r="G2288" s="4">
        <v>7</v>
      </c>
    </row>
    <row r="2289" spans="1:7" ht="15.75" customHeight="1" thickBot="1" x14ac:dyDescent="0.3">
      <c r="A2289" s="2" t="s">
        <v>55</v>
      </c>
      <c r="B2289" s="2" t="s">
        <v>56</v>
      </c>
      <c r="C2289" s="3">
        <v>44088</v>
      </c>
      <c r="D2289" s="4">
        <v>268</v>
      </c>
      <c r="E2289" s="4">
        <v>7</v>
      </c>
      <c r="F2289" s="5"/>
      <c r="G2289" s="4">
        <v>7</v>
      </c>
    </row>
    <row r="2290" spans="1:7" ht="15.75" customHeight="1" thickBot="1" x14ac:dyDescent="0.3">
      <c r="A2290" s="2" t="s">
        <v>55</v>
      </c>
      <c r="B2290" s="2" t="s">
        <v>56</v>
      </c>
      <c r="C2290" s="3">
        <v>44089</v>
      </c>
      <c r="D2290" s="4">
        <v>532</v>
      </c>
      <c r="E2290" s="4">
        <v>8</v>
      </c>
      <c r="F2290" s="5"/>
      <c r="G2290" s="4">
        <v>8</v>
      </c>
    </row>
    <row r="2291" spans="1:7" ht="15.75" customHeight="1" thickBot="1" x14ac:dyDescent="0.3">
      <c r="A2291" s="2" t="s">
        <v>55</v>
      </c>
      <c r="B2291" s="2" t="s">
        <v>56</v>
      </c>
      <c r="C2291" s="3">
        <v>44090</v>
      </c>
      <c r="D2291" s="4">
        <v>551</v>
      </c>
      <c r="E2291" s="4">
        <v>18</v>
      </c>
      <c r="F2291" s="5"/>
      <c r="G2291" s="4">
        <v>18</v>
      </c>
    </row>
    <row r="2292" spans="1:7" ht="15.75" customHeight="1" thickBot="1" x14ac:dyDescent="0.3">
      <c r="A2292" s="2" t="s">
        <v>55</v>
      </c>
      <c r="B2292" s="2" t="s">
        <v>56</v>
      </c>
      <c r="C2292" s="3">
        <v>44091</v>
      </c>
      <c r="D2292" s="4">
        <v>491</v>
      </c>
      <c r="E2292" s="4">
        <v>9</v>
      </c>
      <c r="F2292" s="5"/>
      <c r="G2292" s="4">
        <v>9</v>
      </c>
    </row>
    <row r="2293" spans="1:7" ht="15.75" customHeight="1" thickBot="1" x14ac:dyDescent="0.3">
      <c r="A2293" s="2" t="s">
        <v>55</v>
      </c>
      <c r="B2293" s="2" t="s">
        <v>56</v>
      </c>
      <c r="C2293" s="3">
        <v>44092</v>
      </c>
      <c r="D2293" s="4">
        <v>573</v>
      </c>
      <c r="E2293" s="4">
        <v>10</v>
      </c>
      <c r="F2293" s="5"/>
      <c r="G2293" s="4">
        <v>10</v>
      </c>
    </row>
    <row r="2294" spans="1:7" ht="15.75" customHeight="1" thickBot="1" x14ac:dyDescent="0.3">
      <c r="A2294" s="2" t="s">
        <v>55</v>
      </c>
      <c r="B2294" s="2" t="s">
        <v>56</v>
      </c>
      <c r="C2294" s="3">
        <v>44093</v>
      </c>
      <c r="D2294" s="4">
        <v>601</v>
      </c>
      <c r="E2294" s="4">
        <v>4</v>
      </c>
      <c r="F2294" s="5"/>
      <c r="G2294" s="4">
        <v>4</v>
      </c>
    </row>
    <row r="2295" spans="1:7" ht="15.75" customHeight="1" thickBot="1" x14ac:dyDescent="0.3">
      <c r="A2295" s="2" t="s">
        <v>55</v>
      </c>
      <c r="B2295" s="2" t="s">
        <v>56</v>
      </c>
      <c r="C2295" s="3">
        <v>44094</v>
      </c>
      <c r="D2295" s="4">
        <v>480</v>
      </c>
      <c r="E2295" s="4">
        <v>4</v>
      </c>
      <c r="F2295" s="5"/>
      <c r="G2295" s="4">
        <v>4</v>
      </c>
    </row>
    <row r="2296" spans="1:7" ht="15.75" customHeight="1" thickBot="1" x14ac:dyDescent="0.3">
      <c r="A2296" s="2" t="s">
        <v>55</v>
      </c>
      <c r="B2296" s="2" t="s">
        <v>56</v>
      </c>
      <c r="C2296" s="3">
        <v>44095</v>
      </c>
      <c r="D2296" s="4">
        <v>320</v>
      </c>
      <c r="E2296" s="4">
        <v>10</v>
      </c>
      <c r="F2296" s="5"/>
      <c r="G2296" s="4">
        <v>10</v>
      </c>
    </row>
    <row r="2297" spans="1:7" ht="15.75" customHeight="1" thickBot="1" x14ac:dyDescent="0.3">
      <c r="A2297" s="2" t="s">
        <v>55</v>
      </c>
      <c r="B2297" s="2" t="s">
        <v>56</v>
      </c>
      <c r="C2297" s="3">
        <v>44096</v>
      </c>
      <c r="D2297" s="4">
        <v>311</v>
      </c>
      <c r="E2297" s="4">
        <v>1</v>
      </c>
      <c r="F2297" s="5"/>
      <c r="G2297" s="4">
        <v>1</v>
      </c>
    </row>
    <row r="2298" spans="1:7" ht="15.75" customHeight="1" thickBot="1" x14ac:dyDescent="0.3">
      <c r="A2298" s="2" t="s">
        <v>55</v>
      </c>
      <c r="B2298" s="2" t="s">
        <v>56</v>
      </c>
      <c r="C2298" s="3">
        <v>44097</v>
      </c>
      <c r="D2298" s="4">
        <v>236</v>
      </c>
      <c r="E2298" s="4">
        <v>6</v>
      </c>
      <c r="F2298" s="5"/>
      <c r="G2298" s="4">
        <v>6</v>
      </c>
    </row>
    <row r="2299" spans="1:7" ht="15.75" customHeight="1" thickBot="1" x14ac:dyDescent="0.3">
      <c r="A2299" s="2" t="s">
        <v>55</v>
      </c>
      <c r="B2299" s="2" t="s">
        <v>56</v>
      </c>
      <c r="C2299" s="3">
        <v>44098</v>
      </c>
      <c r="D2299" s="4">
        <v>481</v>
      </c>
      <c r="E2299" s="4">
        <v>15</v>
      </c>
      <c r="F2299" s="5"/>
      <c r="G2299" s="4">
        <v>15</v>
      </c>
    </row>
    <row r="2300" spans="1:7" ht="15.75" customHeight="1" thickBot="1" x14ac:dyDescent="0.3">
      <c r="A2300" s="2" t="s">
        <v>55</v>
      </c>
      <c r="B2300" s="2" t="s">
        <v>56</v>
      </c>
      <c r="C2300" s="3">
        <v>44099</v>
      </c>
      <c r="D2300" s="4">
        <v>564</v>
      </c>
      <c r="E2300" s="4">
        <v>4</v>
      </c>
      <c r="F2300" s="5"/>
      <c r="G2300" s="4">
        <v>4</v>
      </c>
    </row>
    <row r="2301" spans="1:7" ht="15.75" customHeight="1" thickBot="1" x14ac:dyDescent="0.3">
      <c r="A2301" s="2" t="s">
        <v>55</v>
      </c>
      <c r="B2301" s="2" t="s">
        <v>56</v>
      </c>
      <c r="C2301" s="3">
        <v>44100</v>
      </c>
      <c r="D2301" s="4">
        <v>649</v>
      </c>
      <c r="E2301" s="4">
        <v>3</v>
      </c>
      <c r="F2301" s="5"/>
      <c r="G2301" s="4">
        <v>3</v>
      </c>
    </row>
    <row r="2302" spans="1:7" ht="15.75" customHeight="1" thickBot="1" x14ac:dyDescent="0.3">
      <c r="A2302" s="2" t="s">
        <v>55</v>
      </c>
      <c r="B2302" s="2" t="s">
        <v>56</v>
      </c>
      <c r="C2302" s="3">
        <v>44101</v>
      </c>
      <c r="D2302" s="4">
        <v>483</v>
      </c>
      <c r="E2302" s="4">
        <v>2</v>
      </c>
      <c r="F2302" s="5"/>
      <c r="G2302" s="4">
        <v>2</v>
      </c>
    </row>
    <row r="2303" spans="1:7" ht="15.75" customHeight="1" thickBot="1" x14ac:dyDescent="0.3">
      <c r="A2303" s="2" t="s">
        <v>55</v>
      </c>
      <c r="B2303" s="2" t="s">
        <v>56</v>
      </c>
      <c r="C2303" s="3">
        <v>44102</v>
      </c>
      <c r="D2303" s="4">
        <v>298</v>
      </c>
      <c r="E2303" s="4">
        <v>12</v>
      </c>
      <c r="F2303" s="5"/>
      <c r="G2303" s="4">
        <v>12</v>
      </c>
    </row>
    <row r="2304" spans="1:7" ht="15.75" customHeight="1" thickBot="1" x14ac:dyDescent="0.3">
      <c r="A2304" s="2" t="s">
        <v>55</v>
      </c>
      <c r="B2304" s="2" t="s">
        <v>56</v>
      </c>
      <c r="C2304" s="3">
        <v>44103</v>
      </c>
      <c r="D2304" s="4">
        <v>538</v>
      </c>
      <c r="E2304" s="4">
        <v>7</v>
      </c>
      <c r="F2304" s="5"/>
      <c r="G2304" s="4">
        <v>7</v>
      </c>
    </row>
    <row r="2305" spans="1:7" ht="15.75" customHeight="1" thickBot="1" x14ac:dyDescent="0.3">
      <c r="A2305" s="2" t="s">
        <v>55</v>
      </c>
      <c r="B2305" s="2" t="s">
        <v>56</v>
      </c>
      <c r="C2305" s="3">
        <v>44104</v>
      </c>
      <c r="D2305" s="4">
        <v>569</v>
      </c>
      <c r="E2305" s="4">
        <v>7</v>
      </c>
      <c r="F2305" s="5"/>
      <c r="G2305" s="4">
        <v>7</v>
      </c>
    </row>
    <row r="2306" spans="1:7" ht="15.75" customHeight="1" thickBot="1" x14ac:dyDescent="0.3">
      <c r="A2306" s="2" t="s">
        <v>55</v>
      </c>
      <c r="B2306" s="2" t="s">
        <v>56</v>
      </c>
      <c r="C2306" s="3">
        <v>44105</v>
      </c>
      <c r="D2306" s="4">
        <v>653</v>
      </c>
      <c r="E2306" s="4">
        <v>5</v>
      </c>
      <c r="F2306" s="5"/>
      <c r="G2306" s="4">
        <v>5</v>
      </c>
    </row>
    <row r="2307" spans="1:7" ht="15.75" customHeight="1" thickBot="1" x14ac:dyDescent="0.3">
      <c r="A2307" s="2" t="s">
        <v>55</v>
      </c>
      <c r="B2307" s="2" t="s">
        <v>56</v>
      </c>
      <c r="C2307" s="3">
        <v>44106</v>
      </c>
      <c r="D2307" s="4">
        <v>524</v>
      </c>
      <c r="E2307" s="4">
        <v>11</v>
      </c>
      <c r="F2307" s="5"/>
      <c r="G2307" s="4">
        <v>11</v>
      </c>
    </row>
    <row r="2308" spans="1:7" ht="15.75" customHeight="1" thickBot="1" x14ac:dyDescent="0.3">
      <c r="A2308" s="2" t="s">
        <v>55</v>
      </c>
      <c r="B2308" s="2" t="s">
        <v>56</v>
      </c>
      <c r="C2308" s="3">
        <v>44107</v>
      </c>
      <c r="D2308" s="4">
        <v>577</v>
      </c>
      <c r="E2308" s="4">
        <v>3</v>
      </c>
      <c r="F2308" s="5"/>
      <c r="G2308" s="4">
        <v>3</v>
      </c>
    </row>
    <row r="2309" spans="1:7" ht="15.75" customHeight="1" thickBot="1" x14ac:dyDescent="0.3">
      <c r="A2309" s="2" t="s">
        <v>55</v>
      </c>
      <c r="B2309" s="2" t="s">
        <v>56</v>
      </c>
      <c r="C2309" s="3">
        <v>44108</v>
      </c>
      <c r="D2309" s="4">
        <v>401</v>
      </c>
      <c r="E2309" s="4">
        <v>4</v>
      </c>
      <c r="F2309" s="5"/>
      <c r="G2309" s="4">
        <v>4</v>
      </c>
    </row>
    <row r="2310" spans="1:7" ht="15.75" customHeight="1" thickBot="1" x14ac:dyDescent="0.3">
      <c r="A2310" s="2" t="s">
        <v>55</v>
      </c>
      <c r="B2310" s="2" t="s">
        <v>56</v>
      </c>
      <c r="C2310" s="3">
        <v>44109</v>
      </c>
      <c r="D2310" s="4">
        <v>281</v>
      </c>
      <c r="E2310" s="4">
        <v>4</v>
      </c>
      <c r="F2310" s="5"/>
      <c r="G2310" s="4">
        <v>4</v>
      </c>
    </row>
    <row r="2311" spans="1:7" ht="15.75" customHeight="1" thickBot="1" x14ac:dyDescent="0.3">
      <c r="A2311" s="2" t="s">
        <v>55</v>
      </c>
      <c r="B2311" s="2" t="s">
        <v>56</v>
      </c>
      <c r="C2311" s="3">
        <v>44110</v>
      </c>
      <c r="D2311" s="4">
        <v>513</v>
      </c>
      <c r="E2311" s="4">
        <v>7</v>
      </c>
      <c r="F2311" s="5"/>
      <c r="G2311" s="4">
        <v>7</v>
      </c>
    </row>
    <row r="2312" spans="1:7" ht="15.75" customHeight="1" thickBot="1" x14ac:dyDescent="0.3">
      <c r="A2312" s="2" t="s">
        <v>55</v>
      </c>
      <c r="B2312" s="2" t="s">
        <v>56</v>
      </c>
      <c r="C2312" s="3">
        <v>44111</v>
      </c>
      <c r="D2312" s="4">
        <v>499</v>
      </c>
      <c r="E2312" s="4">
        <v>5</v>
      </c>
      <c r="F2312" s="5"/>
      <c r="G2312" s="4">
        <v>5</v>
      </c>
    </row>
    <row r="2313" spans="1:7" ht="15.75" customHeight="1" thickBot="1" x14ac:dyDescent="0.3">
      <c r="A2313" s="2" t="s">
        <v>55</v>
      </c>
      <c r="B2313" s="2" t="s">
        <v>56</v>
      </c>
      <c r="C2313" s="3">
        <v>44112</v>
      </c>
      <c r="D2313" s="4">
        <v>640</v>
      </c>
      <c r="E2313" s="4">
        <v>3</v>
      </c>
      <c r="F2313" s="5"/>
      <c r="G2313" s="4">
        <v>3</v>
      </c>
    </row>
    <row r="2314" spans="1:7" ht="15.75" customHeight="1" thickBot="1" x14ac:dyDescent="0.3">
      <c r="A2314" s="2" t="s">
        <v>55</v>
      </c>
      <c r="B2314" s="2" t="s">
        <v>56</v>
      </c>
      <c r="C2314" s="3">
        <v>44113</v>
      </c>
      <c r="D2314" s="4">
        <v>588</v>
      </c>
      <c r="E2314" s="4">
        <v>6</v>
      </c>
      <c r="F2314" s="5"/>
      <c r="G2314" s="4">
        <v>6</v>
      </c>
    </row>
    <row r="2315" spans="1:7" ht="15.75" customHeight="1" thickBot="1" x14ac:dyDescent="0.3">
      <c r="A2315" s="2" t="s">
        <v>55</v>
      </c>
      <c r="B2315" s="2" t="s">
        <v>56</v>
      </c>
      <c r="C2315" s="3">
        <v>44114</v>
      </c>
      <c r="D2315" s="4">
        <v>695</v>
      </c>
      <c r="E2315" s="4">
        <v>3</v>
      </c>
      <c r="F2315" s="5"/>
      <c r="G2315" s="4">
        <v>3</v>
      </c>
    </row>
    <row r="2316" spans="1:7" ht="15.75" customHeight="1" thickBot="1" x14ac:dyDescent="0.3">
      <c r="A2316" s="2" t="s">
        <v>55</v>
      </c>
      <c r="B2316" s="2" t="s">
        <v>56</v>
      </c>
      <c r="C2316" s="3">
        <v>44115</v>
      </c>
      <c r="D2316" s="4">
        <v>438</v>
      </c>
      <c r="E2316" s="4">
        <v>2</v>
      </c>
      <c r="F2316" s="5"/>
      <c r="G2316" s="4">
        <v>2</v>
      </c>
    </row>
    <row r="2317" spans="1:7" ht="15.75" customHeight="1" thickBot="1" x14ac:dyDescent="0.3">
      <c r="A2317" s="2" t="s">
        <v>55</v>
      </c>
      <c r="B2317" s="2" t="s">
        <v>56</v>
      </c>
      <c r="C2317" s="3">
        <v>44116</v>
      </c>
      <c r="D2317" s="4">
        <v>252</v>
      </c>
      <c r="E2317" s="4">
        <v>3</v>
      </c>
      <c r="F2317" s="5"/>
      <c r="G2317" s="4">
        <v>3</v>
      </c>
    </row>
    <row r="2318" spans="1:7" ht="15.75" customHeight="1" thickBot="1" x14ac:dyDescent="0.3">
      <c r="A2318" s="2" t="s">
        <v>55</v>
      </c>
      <c r="B2318" s="2" t="s">
        <v>56</v>
      </c>
      <c r="C2318" s="3">
        <v>44117</v>
      </c>
      <c r="D2318" s="4">
        <v>501</v>
      </c>
      <c r="E2318" s="4">
        <v>4</v>
      </c>
      <c r="F2318" s="5"/>
      <c r="G2318" s="4">
        <v>4</v>
      </c>
    </row>
    <row r="2319" spans="1:7" ht="15.75" customHeight="1" thickBot="1" x14ac:dyDescent="0.3">
      <c r="A2319" s="2" t="s">
        <v>55</v>
      </c>
      <c r="B2319" s="2" t="s">
        <v>56</v>
      </c>
      <c r="C2319" s="3">
        <v>44118</v>
      </c>
      <c r="D2319" s="4">
        <v>541</v>
      </c>
      <c r="E2319" s="4">
        <v>11</v>
      </c>
      <c r="F2319" s="5"/>
      <c r="G2319" s="4">
        <v>11</v>
      </c>
    </row>
    <row r="2320" spans="1:7" ht="15.75" customHeight="1" thickBot="1" x14ac:dyDescent="0.3">
      <c r="A2320" s="2" t="s">
        <v>55</v>
      </c>
      <c r="B2320" s="2" t="s">
        <v>56</v>
      </c>
      <c r="C2320" s="3">
        <v>44119</v>
      </c>
      <c r="D2320" s="4">
        <v>708</v>
      </c>
      <c r="E2320" s="4">
        <v>4</v>
      </c>
      <c r="F2320" s="5"/>
      <c r="G2320" s="4">
        <v>4</v>
      </c>
    </row>
    <row r="2321" spans="1:7" ht="15.75" customHeight="1" thickBot="1" x14ac:dyDescent="0.3">
      <c r="A2321" s="2" t="s">
        <v>55</v>
      </c>
      <c r="B2321" s="2" t="s">
        <v>56</v>
      </c>
      <c r="C2321" s="3">
        <v>44120</v>
      </c>
      <c r="D2321" s="4">
        <v>642</v>
      </c>
      <c r="E2321" s="4">
        <v>14</v>
      </c>
      <c r="F2321" s="5"/>
      <c r="G2321" s="4">
        <v>14</v>
      </c>
    </row>
    <row r="2322" spans="1:7" ht="15.75" customHeight="1" thickBot="1" x14ac:dyDescent="0.3">
      <c r="A2322" s="2" t="s">
        <v>55</v>
      </c>
      <c r="B2322" s="2" t="s">
        <v>56</v>
      </c>
      <c r="C2322" s="3">
        <v>44121</v>
      </c>
      <c r="D2322" s="4">
        <v>626</v>
      </c>
      <c r="E2322" s="4">
        <v>6</v>
      </c>
      <c r="F2322" s="5"/>
      <c r="G2322" s="4">
        <v>6</v>
      </c>
    </row>
    <row r="2323" spans="1:7" ht="15.75" customHeight="1" thickBot="1" x14ac:dyDescent="0.3">
      <c r="A2323" s="2" t="s">
        <v>55</v>
      </c>
      <c r="B2323" s="2" t="s">
        <v>56</v>
      </c>
      <c r="C2323" s="3">
        <v>44122</v>
      </c>
      <c r="D2323" s="4">
        <v>428</v>
      </c>
      <c r="E2323" s="4">
        <v>2</v>
      </c>
      <c r="F2323" s="5"/>
      <c r="G2323" s="4">
        <v>2</v>
      </c>
    </row>
    <row r="2324" spans="1:7" ht="15.75" customHeight="1" thickBot="1" x14ac:dyDescent="0.3">
      <c r="A2324" s="2" t="s">
        <v>55</v>
      </c>
      <c r="B2324" s="2" t="s">
        <v>56</v>
      </c>
      <c r="C2324" s="3">
        <v>44123</v>
      </c>
      <c r="D2324" s="4">
        <v>310</v>
      </c>
      <c r="E2324" s="4">
        <v>4</v>
      </c>
      <c r="F2324" s="5"/>
      <c r="G2324" s="4">
        <v>4</v>
      </c>
    </row>
    <row r="2325" spans="1:7" ht="15.75" customHeight="1" thickBot="1" x14ac:dyDescent="0.3">
      <c r="A2325" s="2" t="s">
        <v>55</v>
      </c>
      <c r="B2325" s="2" t="s">
        <v>56</v>
      </c>
      <c r="C2325" s="3">
        <v>44124</v>
      </c>
      <c r="D2325" s="4">
        <v>487</v>
      </c>
      <c r="E2325" s="4">
        <v>3</v>
      </c>
      <c r="F2325" s="5"/>
      <c r="G2325" s="4">
        <v>3</v>
      </c>
    </row>
    <row r="2326" spans="1:7" ht="15.75" customHeight="1" thickBot="1" x14ac:dyDescent="0.3">
      <c r="A2326" s="2" t="s">
        <v>55</v>
      </c>
      <c r="B2326" s="2" t="s">
        <v>56</v>
      </c>
      <c r="C2326" s="3">
        <v>44125</v>
      </c>
      <c r="D2326" s="4">
        <v>620</v>
      </c>
      <c r="E2326" s="4">
        <v>7</v>
      </c>
      <c r="F2326" s="5"/>
      <c r="G2326" s="4">
        <v>7</v>
      </c>
    </row>
    <row r="2327" spans="1:7" ht="15.75" customHeight="1" thickBot="1" x14ac:dyDescent="0.3">
      <c r="A2327" s="2" t="s">
        <v>55</v>
      </c>
      <c r="B2327" s="2" t="s">
        <v>56</v>
      </c>
      <c r="C2327" s="3">
        <v>44126</v>
      </c>
      <c r="D2327" s="4">
        <v>619</v>
      </c>
      <c r="E2327" s="4">
        <v>11</v>
      </c>
      <c r="F2327" s="5"/>
      <c r="G2327" s="4">
        <v>11</v>
      </c>
    </row>
    <row r="2328" spans="1:7" ht="15.75" customHeight="1" thickBot="1" x14ac:dyDescent="0.3">
      <c r="A2328" s="2" t="s">
        <v>55</v>
      </c>
      <c r="B2328" s="2" t="s">
        <v>56</v>
      </c>
      <c r="C2328" s="3">
        <v>44127</v>
      </c>
      <c r="D2328" s="4">
        <v>734</v>
      </c>
      <c r="E2328" s="4">
        <v>9</v>
      </c>
      <c r="F2328" s="5"/>
      <c r="G2328" s="4">
        <v>9</v>
      </c>
    </row>
    <row r="2329" spans="1:7" ht="15.75" customHeight="1" thickBot="1" x14ac:dyDescent="0.3">
      <c r="A2329" s="2" t="s">
        <v>55</v>
      </c>
      <c r="B2329" s="2" t="s">
        <v>56</v>
      </c>
      <c r="C2329" s="3">
        <v>44128</v>
      </c>
      <c r="D2329" s="4">
        <v>731</v>
      </c>
      <c r="E2329" s="4">
        <v>4</v>
      </c>
      <c r="F2329" s="5"/>
      <c r="G2329" s="4">
        <v>4</v>
      </c>
    </row>
    <row r="2330" spans="1:7" ht="15.75" customHeight="1" thickBot="1" x14ac:dyDescent="0.3">
      <c r="A2330" s="2" t="s">
        <v>55</v>
      </c>
      <c r="B2330" s="2" t="s">
        <v>56</v>
      </c>
      <c r="C2330" s="3">
        <v>44129</v>
      </c>
      <c r="D2330" s="4">
        <v>496</v>
      </c>
      <c r="E2330" s="4">
        <v>6</v>
      </c>
      <c r="F2330" s="5"/>
      <c r="G2330" s="4">
        <v>6</v>
      </c>
    </row>
    <row r="2331" spans="1:7" ht="15.75" customHeight="1" thickBot="1" x14ac:dyDescent="0.3">
      <c r="A2331" s="2" t="s">
        <v>55</v>
      </c>
      <c r="B2331" s="2" t="s">
        <v>56</v>
      </c>
      <c r="C2331" s="3">
        <v>44130</v>
      </c>
      <c r="D2331" s="4">
        <v>408</v>
      </c>
      <c r="E2331" s="4">
        <v>5</v>
      </c>
      <c r="F2331" s="5"/>
      <c r="G2331" s="4">
        <v>5</v>
      </c>
    </row>
    <row r="2332" spans="1:7" ht="15.75" customHeight="1" thickBot="1" x14ac:dyDescent="0.3">
      <c r="A2332" s="2" t="s">
        <v>55</v>
      </c>
      <c r="B2332" s="2" t="s">
        <v>56</v>
      </c>
      <c r="C2332" s="3">
        <v>44131</v>
      </c>
      <c r="D2332" s="4">
        <v>643</v>
      </c>
      <c r="E2332" s="4">
        <v>5</v>
      </c>
      <c r="F2332" s="5"/>
      <c r="G2332" s="4">
        <v>5</v>
      </c>
    </row>
    <row r="2333" spans="1:7" ht="15.75" customHeight="1" thickBot="1" x14ac:dyDescent="0.3">
      <c r="A2333" s="2" t="s">
        <v>55</v>
      </c>
      <c r="B2333" s="2" t="s">
        <v>56</v>
      </c>
      <c r="C2333" s="3">
        <v>44132</v>
      </c>
      <c r="D2333" s="4">
        <v>731</v>
      </c>
      <c r="E2333" s="4">
        <v>5</v>
      </c>
      <c r="F2333" s="5"/>
      <c r="G2333" s="4">
        <v>5</v>
      </c>
    </row>
    <row r="2334" spans="1:7" ht="15.75" customHeight="1" thickBot="1" x14ac:dyDescent="0.3">
      <c r="A2334" s="2" t="s">
        <v>55</v>
      </c>
      <c r="B2334" s="2" t="s">
        <v>56</v>
      </c>
      <c r="C2334" s="3">
        <v>44133</v>
      </c>
      <c r="D2334" s="4">
        <v>797</v>
      </c>
      <c r="E2334" s="4">
        <v>17</v>
      </c>
      <c r="F2334" s="5"/>
      <c r="G2334" s="4">
        <v>17</v>
      </c>
    </row>
    <row r="2335" spans="1:7" ht="15.75" customHeight="1" thickBot="1" x14ac:dyDescent="0.3">
      <c r="A2335" s="2" t="s">
        <v>55</v>
      </c>
      <c r="B2335" s="2" t="s">
        <v>56</v>
      </c>
      <c r="C2335" s="3">
        <v>44134</v>
      </c>
      <c r="D2335" s="4">
        <v>776</v>
      </c>
      <c r="E2335" s="4">
        <v>8</v>
      </c>
      <c r="F2335" s="5"/>
      <c r="G2335" s="4">
        <v>8</v>
      </c>
    </row>
    <row r="2336" spans="1:7" ht="15.75" customHeight="1" thickBot="1" x14ac:dyDescent="0.3">
      <c r="A2336" s="2" t="s">
        <v>55</v>
      </c>
      <c r="B2336" s="2" t="s">
        <v>56</v>
      </c>
      <c r="C2336" s="3">
        <v>44135</v>
      </c>
      <c r="D2336" s="4">
        <v>877</v>
      </c>
      <c r="E2336" s="4">
        <v>13</v>
      </c>
      <c r="F2336" s="5"/>
      <c r="G2336" s="4">
        <v>13</v>
      </c>
    </row>
    <row r="2337" spans="1:7" ht="15.75" customHeight="1" thickBot="1" x14ac:dyDescent="0.3">
      <c r="A2337" s="2" t="s">
        <v>55</v>
      </c>
      <c r="B2337" s="2" t="s">
        <v>56</v>
      </c>
      <c r="C2337" s="3">
        <v>44136</v>
      </c>
      <c r="D2337" s="4">
        <v>616</v>
      </c>
      <c r="E2337" s="4">
        <v>7</v>
      </c>
      <c r="F2337" s="5"/>
      <c r="G2337" s="4">
        <v>7</v>
      </c>
    </row>
    <row r="2338" spans="1:7" ht="15.75" customHeight="1" thickBot="1" x14ac:dyDescent="0.3">
      <c r="A2338" s="2" t="s">
        <v>55</v>
      </c>
      <c r="B2338" s="2" t="s">
        <v>56</v>
      </c>
      <c r="C2338" s="3">
        <v>44137</v>
      </c>
      <c r="D2338" s="4">
        <v>488</v>
      </c>
      <c r="E2338" s="4">
        <v>11</v>
      </c>
      <c r="F2338" s="5"/>
      <c r="G2338" s="4">
        <v>11</v>
      </c>
    </row>
    <row r="2339" spans="1:7" ht="15.75" customHeight="1" thickBot="1" x14ac:dyDescent="0.3">
      <c r="A2339" s="2" t="s">
        <v>55</v>
      </c>
      <c r="B2339" s="2" t="s">
        <v>56</v>
      </c>
      <c r="C2339" s="3">
        <v>44138</v>
      </c>
      <c r="D2339" s="4">
        <v>878</v>
      </c>
      <c r="E2339" s="4">
        <v>7</v>
      </c>
      <c r="F2339" s="5"/>
      <c r="G2339" s="4">
        <v>7</v>
      </c>
    </row>
    <row r="2340" spans="1:7" ht="15.75" customHeight="1" thickBot="1" x14ac:dyDescent="0.3">
      <c r="A2340" s="2" t="s">
        <v>55</v>
      </c>
      <c r="B2340" s="2" t="s">
        <v>56</v>
      </c>
      <c r="C2340" s="3">
        <v>44139</v>
      </c>
      <c r="D2340" s="4">
        <v>619</v>
      </c>
      <c r="E2340" s="4">
        <v>5</v>
      </c>
      <c r="F2340" s="5"/>
      <c r="G2340" s="4">
        <v>5</v>
      </c>
    </row>
    <row r="2341" spans="1:7" ht="15.75" customHeight="1" thickBot="1" x14ac:dyDescent="0.3">
      <c r="A2341" s="2" t="s">
        <v>55</v>
      </c>
      <c r="B2341" s="2" t="s">
        <v>56</v>
      </c>
      <c r="C2341" s="3">
        <v>44140</v>
      </c>
      <c r="D2341" s="4">
        <v>1036</v>
      </c>
      <c r="E2341" s="4">
        <v>7</v>
      </c>
      <c r="F2341" s="5"/>
      <c r="G2341" s="4">
        <v>7</v>
      </c>
    </row>
    <row r="2342" spans="1:7" ht="15.75" customHeight="1" thickBot="1" x14ac:dyDescent="0.3">
      <c r="A2342" s="2" t="s">
        <v>55</v>
      </c>
      <c r="B2342" s="2" t="s">
        <v>56</v>
      </c>
      <c r="C2342" s="3">
        <v>44141</v>
      </c>
      <c r="D2342" s="4">
        <v>1172</v>
      </c>
      <c r="E2342" s="4">
        <v>4</v>
      </c>
      <c r="F2342" s="5"/>
      <c r="G2342" s="4">
        <v>4</v>
      </c>
    </row>
    <row r="2343" spans="1:7" ht="15.75" customHeight="1" thickBot="1" x14ac:dyDescent="0.3">
      <c r="A2343" s="2" t="s">
        <v>55</v>
      </c>
      <c r="B2343" s="2" t="s">
        <v>56</v>
      </c>
      <c r="C2343" s="3">
        <v>44142</v>
      </c>
      <c r="D2343" s="4">
        <v>1303</v>
      </c>
      <c r="E2343" s="4">
        <v>5</v>
      </c>
      <c r="F2343" s="5"/>
      <c r="G2343" s="4">
        <v>5</v>
      </c>
    </row>
    <row r="2344" spans="1:7" ht="15.75" customHeight="1" thickBot="1" x14ac:dyDescent="0.3">
      <c r="A2344" s="2" t="s">
        <v>55</v>
      </c>
      <c r="B2344" s="2" t="s">
        <v>56</v>
      </c>
      <c r="C2344" s="3">
        <v>44143</v>
      </c>
      <c r="D2344" s="4">
        <v>955</v>
      </c>
      <c r="E2344" s="4">
        <v>6</v>
      </c>
      <c r="F2344" s="5"/>
      <c r="G2344" s="4">
        <v>6</v>
      </c>
    </row>
    <row r="2345" spans="1:7" ht="15.75" customHeight="1" thickBot="1" x14ac:dyDescent="0.3">
      <c r="A2345" s="2" t="s">
        <v>55</v>
      </c>
      <c r="B2345" s="2" t="s">
        <v>56</v>
      </c>
      <c r="C2345" s="3">
        <v>44144</v>
      </c>
      <c r="D2345" s="4">
        <v>797</v>
      </c>
      <c r="E2345" s="4">
        <v>13</v>
      </c>
      <c r="F2345" s="5"/>
      <c r="G2345" s="4">
        <v>13</v>
      </c>
    </row>
    <row r="2346" spans="1:7" ht="15.75" customHeight="1" thickBot="1" x14ac:dyDescent="0.3">
      <c r="A2346" s="2" t="s">
        <v>55</v>
      </c>
      <c r="B2346" s="2" t="s">
        <v>56</v>
      </c>
      <c r="C2346" s="3">
        <v>44145</v>
      </c>
      <c r="D2346" s="4">
        <v>1296</v>
      </c>
      <c r="E2346" s="4">
        <v>6</v>
      </c>
      <c r="F2346" s="5"/>
      <c r="G2346" s="4">
        <v>6</v>
      </c>
    </row>
    <row r="2347" spans="1:7" ht="15.75" customHeight="1" thickBot="1" x14ac:dyDescent="0.3">
      <c r="A2347" s="2" t="s">
        <v>55</v>
      </c>
      <c r="B2347" s="2" t="s">
        <v>56</v>
      </c>
      <c r="C2347" s="3">
        <v>44146</v>
      </c>
      <c r="D2347" s="4">
        <v>1524</v>
      </c>
      <c r="E2347" s="4">
        <v>7</v>
      </c>
      <c r="F2347" s="5"/>
      <c r="G2347" s="4">
        <v>7</v>
      </c>
    </row>
    <row r="2348" spans="1:7" ht="15.75" customHeight="1" thickBot="1" x14ac:dyDescent="0.3">
      <c r="A2348" s="2" t="s">
        <v>55</v>
      </c>
      <c r="B2348" s="2" t="s">
        <v>56</v>
      </c>
      <c r="C2348" s="3">
        <v>44147</v>
      </c>
      <c r="D2348" s="4">
        <v>1644</v>
      </c>
      <c r="E2348" s="4">
        <v>7</v>
      </c>
      <c r="F2348" s="5"/>
      <c r="G2348" s="4">
        <v>7</v>
      </c>
    </row>
    <row r="2349" spans="1:7" ht="15.75" customHeight="1" thickBot="1" x14ac:dyDescent="0.3">
      <c r="A2349" s="2" t="s">
        <v>55</v>
      </c>
      <c r="B2349" s="2" t="s">
        <v>56</v>
      </c>
      <c r="C2349" s="3">
        <v>44148</v>
      </c>
      <c r="D2349" s="4">
        <v>1705</v>
      </c>
      <c r="E2349" s="4">
        <v>10</v>
      </c>
      <c r="F2349" s="5"/>
      <c r="G2349" s="4">
        <v>10</v>
      </c>
    </row>
    <row r="2350" spans="1:7" ht="15.75" customHeight="1" thickBot="1" x14ac:dyDescent="0.3">
      <c r="A2350" s="2" t="s">
        <v>55</v>
      </c>
      <c r="B2350" s="2" t="s">
        <v>56</v>
      </c>
      <c r="C2350" s="3">
        <v>44149</v>
      </c>
      <c r="D2350" s="4">
        <v>1753</v>
      </c>
      <c r="E2350" s="4">
        <v>1</v>
      </c>
      <c r="F2350" s="5"/>
      <c r="G2350" s="4">
        <v>1</v>
      </c>
    </row>
    <row r="2351" spans="1:7" ht="15.75" customHeight="1" thickBot="1" x14ac:dyDescent="0.3">
      <c r="A2351" s="2" t="s">
        <v>55</v>
      </c>
      <c r="B2351" s="2" t="s">
        <v>56</v>
      </c>
      <c r="C2351" s="3">
        <v>44150</v>
      </c>
      <c r="D2351" s="4">
        <v>1498</v>
      </c>
      <c r="E2351" s="4">
        <v>9</v>
      </c>
      <c r="F2351" s="5"/>
      <c r="G2351" s="4">
        <v>9</v>
      </c>
    </row>
    <row r="2352" spans="1:7" ht="15.75" customHeight="1" thickBot="1" x14ac:dyDescent="0.3">
      <c r="A2352" s="2" t="s">
        <v>55</v>
      </c>
      <c r="B2352" s="2" t="s">
        <v>56</v>
      </c>
      <c r="C2352" s="3">
        <v>44151</v>
      </c>
      <c r="D2352" s="4">
        <v>946</v>
      </c>
      <c r="E2352" s="4">
        <v>9</v>
      </c>
      <c r="F2352" s="5"/>
      <c r="G2352" s="4">
        <v>9</v>
      </c>
    </row>
    <row r="2353" spans="1:7" ht="15.75" customHeight="1" thickBot="1" x14ac:dyDescent="0.3">
      <c r="A2353" s="2" t="s">
        <v>55</v>
      </c>
      <c r="B2353" s="2" t="s">
        <v>56</v>
      </c>
      <c r="C2353" s="3">
        <v>44152</v>
      </c>
      <c r="D2353" s="4">
        <v>1690</v>
      </c>
      <c r="E2353" s="4">
        <v>12</v>
      </c>
      <c r="F2353" s="5"/>
      <c r="G2353" s="4">
        <v>12</v>
      </c>
    </row>
    <row r="2354" spans="1:7" ht="15.75" customHeight="1" thickBot="1" x14ac:dyDescent="0.3">
      <c r="A2354" s="2" t="s">
        <v>55</v>
      </c>
      <c r="B2354" s="2" t="s">
        <v>56</v>
      </c>
      <c r="C2354" s="3">
        <v>44153</v>
      </c>
      <c r="D2354" s="4">
        <v>2230</v>
      </c>
      <c r="E2354" s="4">
        <v>13</v>
      </c>
      <c r="F2354" s="5"/>
      <c r="G2354" s="4">
        <v>13</v>
      </c>
    </row>
    <row r="2355" spans="1:7" ht="15.75" customHeight="1" thickBot="1" x14ac:dyDescent="0.3">
      <c r="A2355" s="2" t="s">
        <v>55</v>
      </c>
      <c r="B2355" s="2" t="s">
        <v>56</v>
      </c>
      <c r="C2355" s="3">
        <v>44154</v>
      </c>
      <c r="D2355" s="4">
        <v>2382</v>
      </c>
      <c r="E2355" s="4">
        <v>12</v>
      </c>
      <c r="F2355" s="5"/>
      <c r="G2355" s="4">
        <v>12</v>
      </c>
    </row>
    <row r="2356" spans="1:7" ht="15.75" customHeight="1" thickBot="1" x14ac:dyDescent="0.3">
      <c r="A2356" s="2" t="s">
        <v>55</v>
      </c>
      <c r="B2356" s="2" t="s">
        <v>56</v>
      </c>
      <c r="C2356" s="3">
        <v>44155</v>
      </c>
      <c r="D2356" s="4">
        <v>2426</v>
      </c>
      <c r="E2356" s="4">
        <v>10</v>
      </c>
      <c r="F2356" s="5"/>
      <c r="G2356" s="4">
        <v>10</v>
      </c>
    </row>
    <row r="2357" spans="1:7" ht="15.75" customHeight="1" thickBot="1" x14ac:dyDescent="0.3">
      <c r="A2357" s="2" t="s">
        <v>55</v>
      </c>
      <c r="B2357" s="2" t="s">
        <v>56</v>
      </c>
      <c r="C2357" s="3">
        <v>44156</v>
      </c>
      <c r="D2357" s="4">
        <v>2586</v>
      </c>
      <c r="E2357" s="4">
        <v>2</v>
      </c>
      <c r="F2357" s="5"/>
      <c r="G2357" s="4">
        <v>2</v>
      </c>
    </row>
    <row r="2358" spans="1:7" ht="15.75" customHeight="1" thickBot="1" x14ac:dyDescent="0.3">
      <c r="A2358" s="2" t="s">
        <v>55</v>
      </c>
      <c r="B2358" s="2" t="s">
        <v>56</v>
      </c>
      <c r="C2358" s="3">
        <v>44157</v>
      </c>
      <c r="D2358" s="4">
        <v>2163</v>
      </c>
      <c r="E2358" s="4">
        <v>11</v>
      </c>
      <c r="F2358" s="5"/>
      <c r="G2358" s="4">
        <v>11</v>
      </c>
    </row>
    <row r="2359" spans="1:7" ht="15.75" customHeight="1" thickBot="1" x14ac:dyDescent="0.3">
      <c r="A2359" s="2" t="s">
        <v>55</v>
      </c>
      <c r="B2359" s="2" t="s">
        <v>56</v>
      </c>
      <c r="C2359" s="3">
        <v>44158</v>
      </c>
      <c r="D2359" s="4">
        <v>1520</v>
      </c>
      <c r="E2359" s="4">
        <v>6</v>
      </c>
      <c r="F2359" s="5"/>
      <c r="G2359" s="4">
        <v>6</v>
      </c>
    </row>
    <row r="2360" spans="1:7" ht="15.75" customHeight="1" thickBot="1" x14ac:dyDescent="0.3">
      <c r="A2360" s="2" t="s">
        <v>55</v>
      </c>
      <c r="B2360" s="2" t="s">
        <v>56</v>
      </c>
      <c r="C2360" s="3">
        <v>44159</v>
      </c>
      <c r="D2360" s="4">
        <v>1232</v>
      </c>
      <c r="E2360" s="4">
        <v>14</v>
      </c>
      <c r="F2360" s="5"/>
      <c r="G2360" s="4">
        <v>14</v>
      </c>
    </row>
    <row r="2361" spans="1:7" ht="15.75" customHeight="1" thickBot="1" x14ac:dyDescent="0.3">
      <c r="A2361" s="2" t="s">
        <v>55</v>
      </c>
      <c r="B2361" s="2" t="s">
        <v>56</v>
      </c>
      <c r="C2361" s="3">
        <v>44160</v>
      </c>
      <c r="D2361" s="4">
        <v>1949</v>
      </c>
      <c r="E2361" s="4">
        <v>20</v>
      </c>
      <c r="F2361" s="5"/>
      <c r="G2361" s="4">
        <v>20</v>
      </c>
    </row>
    <row r="2362" spans="1:7" ht="15.75" customHeight="1" thickBot="1" x14ac:dyDescent="0.3">
      <c r="A2362" s="2" t="s">
        <v>55</v>
      </c>
      <c r="B2362" s="2" t="s">
        <v>56</v>
      </c>
      <c r="C2362" s="3">
        <v>44161</v>
      </c>
      <c r="D2362" s="4">
        <v>2490</v>
      </c>
      <c r="E2362" s="4">
        <v>13</v>
      </c>
      <c r="F2362" s="5"/>
      <c r="G2362" s="4">
        <v>13</v>
      </c>
    </row>
    <row r="2363" spans="1:7" ht="15.75" customHeight="1" thickBot="1" x14ac:dyDescent="0.3">
      <c r="A2363" s="2" t="s">
        <v>55</v>
      </c>
      <c r="B2363" s="2" t="s">
        <v>56</v>
      </c>
      <c r="C2363" s="3">
        <v>44162</v>
      </c>
      <c r="D2363" s="4">
        <v>2553</v>
      </c>
      <c r="E2363" s="4">
        <v>32</v>
      </c>
      <c r="F2363" s="5"/>
      <c r="G2363" s="4">
        <v>32</v>
      </c>
    </row>
    <row r="2364" spans="1:7" ht="15.75" customHeight="1" thickBot="1" x14ac:dyDescent="0.3">
      <c r="A2364" s="2" t="s">
        <v>55</v>
      </c>
      <c r="B2364" s="2" t="s">
        <v>56</v>
      </c>
      <c r="C2364" s="3">
        <v>44163</v>
      </c>
      <c r="D2364" s="4">
        <v>2679</v>
      </c>
      <c r="E2364" s="4">
        <v>14</v>
      </c>
      <c r="F2364" s="5"/>
      <c r="G2364" s="4">
        <v>14</v>
      </c>
    </row>
    <row r="2365" spans="1:7" ht="15.75" customHeight="1" thickBot="1" x14ac:dyDescent="0.3">
      <c r="A2365" s="2" t="s">
        <v>55</v>
      </c>
      <c r="B2365" s="2" t="s">
        <v>56</v>
      </c>
      <c r="C2365" s="3">
        <v>44164</v>
      </c>
      <c r="D2365" s="4">
        <v>2058</v>
      </c>
      <c r="E2365" s="4">
        <v>15</v>
      </c>
      <c r="F2365" s="5"/>
      <c r="G2365" s="4">
        <v>15</v>
      </c>
    </row>
    <row r="2366" spans="1:7" ht="15.75" customHeight="1" thickBot="1" x14ac:dyDescent="0.3">
      <c r="A2366" s="2" t="s">
        <v>55</v>
      </c>
      <c r="B2366" s="2" t="s">
        <v>56</v>
      </c>
      <c r="C2366" s="3">
        <v>44165</v>
      </c>
      <c r="D2366" s="4">
        <v>1447</v>
      </c>
      <c r="E2366" s="4">
        <v>19</v>
      </c>
      <c r="F2366" s="5"/>
      <c r="G2366" s="4">
        <v>19</v>
      </c>
    </row>
    <row r="2367" spans="1:7" ht="15.75" customHeight="1" thickBot="1" x14ac:dyDescent="0.3">
      <c r="A2367" s="2" t="s">
        <v>55</v>
      </c>
      <c r="B2367" s="2" t="s">
        <v>56</v>
      </c>
      <c r="C2367" s="3">
        <v>44166</v>
      </c>
      <c r="D2367" s="4">
        <v>2014</v>
      </c>
      <c r="E2367" s="4">
        <v>33</v>
      </c>
      <c r="F2367" s="5"/>
      <c r="G2367" s="4">
        <v>33</v>
      </c>
    </row>
    <row r="2368" spans="1:7" ht="15.75" customHeight="1" thickBot="1" x14ac:dyDescent="0.3">
      <c r="A2368" s="2" t="s">
        <v>55</v>
      </c>
      <c r="B2368" s="2" t="s">
        <v>56</v>
      </c>
      <c r="C2368" s="3">
        <v>44167</v>
      </c>
      <c r="D2368" s="4">
        <v>2456</v>
      </c>
      <c r="E2368" s="4">
        <v>32</v>
      </c>
      <c r="F2368" s="5"/>
      <c r="G2368" s="4">
        <v>32</v>
      </c>
    </row>
    <row r="2369" spans="1:7" ht="15.75" customHeight="1" thickBot="1" x14ac:dyDescent="0.3">
      <c r="A2369" s="2" t="s">
        <v>55</v>
      </c>
      <c r="B2369" s="2" t="s">
        <v>56</v>
      </c>
      <c r="C2369" s="3">
        <v>44168</v>
      </c>
      <c r="D2369" s="4">
        <v>2506</v>
      </c>
      <c r="E2369" s="4">
        <v>33</v>
      </c>
      <c r="F2369" s="5"/>
      <c r="G2369" s="4">
        <v>33</v>
      </c>
    </row>
    <row r="2370" spans="1:7" ht="15.75" customHeight="1" thickBot="1" x14ac:dyDescent="0.3">
      <c r="A2370" s="2" t="s">
        <v>55</v>
      </c>
      <c r="B2370" s="2" t="s">
        <v>56</v>
      </c>
      <c r="C2370" s="3">
        <v>44169</v>
      </c>
      <c r="D2370" s="4">
        <v>2449</v>
      </c>
      <c r="E2370" s="4">
        <v>36</v>
      </c>
      <c r="F2370" s="5"/>
      <c r="G2370" s="4">
        <v>36</v>
      </c>
    </row>
    <row r="2371" spans="1:7" ht="15.75" customHeight="1" thickBot="1" x14ac:dyDescent="0.3">
      <c r="A2371" s="2" t="s">
        <v>55</v>
      </c>
      <c r="B2371" s="2" t="s">
        <v>56</v>
      </c>
      <c r="C2371" s="3">
        <v>44170</v>
      </c>
      <c r="D2371" s="4">
        <v>2483</v>
      </c>
      <c r="E2371" s="4">
        <v>19</v>
      </c>
      <c r="F2371" s="5"/>
      <c r="G2371" s="4">
        <v>19</v>
      </c>
    </row>
    <row r="2372" spans="1:7" ht="15.75" customHeight="1" thickBot="1" x14ac:dyDescent="0.3">
      <c r="A2372" s="2" t="s">
        <v>55</v>
      </c>
      <c r="B2372" s="2" t="s">
        <v>56</v>
      </c>
      <c r="C2372" s="3">
        <v>44171</v>
      </c>
      <c r="D2372" s="4">
        <v>2047</v>
      </c>
      <c r="E2372" s="4">
        <v>30</v>
      </c>
      <c r="F2372" s="5"/>
      <c r="G2372" s="4">
        <v>30</v>
      </c>
    </row>
    <row r="2373" spans="1:7" ht="15.75" customHeight="1" thickBot="1" x14ac:dyDescent="0.3">
      <c r="A2373" s="2" t="s">
        <v>55</v>
      </c>
      <c r="B2373" s="2" t="s">
        <v>56</v>
      </c>
      <c r="C2373" s="3">
        <v>44172</v>
      </c>
      <c r="D2373" s="4">
        <v>1517</v>
      </c>
      <c r="E2373" s="4">
        <v>40</v>
      </c>
      <c r="F2373" s="5"/>
      <c r="G2373" s="4">
        <v>40</v>
      </c>
    </row>
    <row r="2374" spans="1:7" ht="15.75" customHeight="1" thickBot="1" x14ac:dyDescent="0.3">
      <c r="A2374" s="2" t="s">
        <v>55</v>
      </c>
      <c r="B2374" s="2" t="s">
        <v>56</v>
      </c>
      <c r="C2374" s="3">
        <v>44173</v>
      </c>
      <c r="D2374" s="4">
        <v>2158</v>
      </c>
      <c r="E2374" s="4">
        <v>35</v>
      </c>
      <c r="F2374" s="5"/>
      <c r="G2374" s="4">
        <v>35</v>
      </c>
    </row>
    <row r="2375" spans="1:7" ht="15.75" customHeight="1" thickBot="1" x14ac:dyDescent="0.3">
      <c r="A2375" s="2" t="s">
        <v>55</v>
      </c>
      <c r="B2375" s="2" t="s">
        <v>56</v>
      </c>
      <c r="C2375" s="3">
        <v>44174</v>
      </c>
      <c r="D2375" s="4">
        <v>2837</v>
      </c>
      <c r="E2375" s="4">
        <v>42</v>
      </c>
      <c r="F2375" s="5"/>
      <c r="G2375" s="4">
        <v>42</v>
      </c>
    </row>
    <row r="2376" spans="1:7" ht="15.75" customHeight="1" thickBot="1" x14ac:dyDescent="0.3">
      <c r="A2376" s="2" t="s">
        <v>55</v>
      </c>
      <c r="B2376" s="2" t="s">
        <v>56</v>
      </c>
      <c r="C2376" s="3">
        <v>44175</v>
      </c>
      <c r="D2376" s="4">
        <v>2977</v>
      </c>
      <c r="E2376" s="4">
        <v>19</v>
      </c>
      <c r="F2376" s="5"/>
      <c r="G2376" s="4">
        <v>19</v>
      </c>
    </row>
    <row r="2377" spans="1:7" ht="15.75" customHeight="1" thickBot="1" x14ac:dyDescent="0.3">
      <c r="A2377" s="2" t="s">
        <v>55</v>
      </c>
      <c r="B2377" s="2" t="s">
        <v>56</v>
      </c>
      <c r="C2377" s="3">
        <v>44176</v>
      </c>
      <c r="D2377" s="4">
        <v>2904</v>
      </c>
      <c r="E2377" s="4">
        <v>51</v>
      </c>
      <c r="F2377" s="5"/>
      <c r="G2377" s="4">
        <v>51</v>
      </c>
    </row>
    <row r="2378" spans="1:7" ht="15.75" customHeight="1" thickBot="1" x14ac:dyDescent="0.3">
      <c r="A2378" s="2" t="s">
        <v>55</v>
      </c>
      <c r="B2378" s="2" t="s">
        <v>56</v>
      </c>
      <c r="C2378" s="3">
        <v>44177</v>
      </c>
      <c r="D2378" s="4">
        <v>2962</v>
      </c>
      <c r="E2378" s="4">
        <v>16</v>
      </c>
      <c r="F2378" s="5"/>
      <c r="G2378" s="4">
        <v>16</v>
      </c>
    </row>
    <row r="2379" spans="1:7" ht="15.75" customHeight="1" thickBot="1" x14ac:dyDescent="0.3">
      <c r="A2379" s="2" t="s">
        <v>55</v>
      </c>
      <c r="B2379" s="2" t="s">
        <v>56</v>
      </c>
      <c r="C2379" s="3">
        <v>44178</v>
      </c>
      <c r="D2379" s="4">
        <v>2367</v>
      </c>
      <c r="E2379" s="4">
        <v>19</v>
      </c>
      <c r="F2379" s="5"/>
      <c r="G2379" s="4">
        <v>19</v>
      </c>
    </row>
    <row r="2380" spans="1:7" ht="15.75" customHeight="1" thickBot="1" x14ac:dyDescent="0.3">
      <c r="A2380" s="2" t="s">
        <v>55</v>
      </c>
      <c r="B2380" s="2" t="s">
        <v>56</v>
      </c>
      <c r="C2380" s="3">
        <v>44179</v>
      </c>
      <c r="D2380" s="4">
        <v>1672</v>
      </c>
      <c r="E2380" s="4">
        <v>49</v>
      </c>
      <c r="F2380" s="5"/>
      <c r="G2380" s="4">
        <v>49</v>
      </c>
    </row>
    <row r="2381" spans="1:7" ht="15.75" customHeight="1" thickBot="1" x14ac:dyDescent="0.3">
      <c r="A2381" s="2" t="s">
        <v>55</v>
      </c>
      <c r="B2381" s="2" t="s">
        <v>56</v>
      </c>
      <c r="C2381" s="3">
        <v>44180</v>
      </c>
      <c r="D2381" s="4">
        <v>2441</v>
      </c>
      <c r="E2381" s="4">
        <v>51</v>
      </c>
      <c r="F2381" s="5"/>
      <c r="G2381" s="4">
        <v>51</v>
      </c>
    </row>
    <row r="2382" spans="1:7" ht="15.75" customHeight="1" thickBot="1" x14ac:dyDescent="0.3">
      <c r="A2382" s="2" t="s">
        <v>55</v>
      </c>
      <c r="B2382" s="2" t="s">
        <v>56</v>
      </c>
      <c r="C2382" s="3">
        <v>44181</v>
      </c>
      <c r="D2382" s="4">
        <v>2999</v>
      </c>
      <c r="E2382" s="4">
        <v>42</v>
      </c>
      <c r="F2382" s="5"/>
      <c r="G2382" s="4">
        <v>42</v>
      </c>
    </row>
    <row r="2383" spans="1:7" ht="15.75" customHeight="1" thickBot="1" x14ac:dyDescent="0.3">
      <c r="A2383" s="2" t="s">
        <v>55</v>
      </c>
      <c r="B2383" s="2" t="s">
        <v>56</v>
      </c>
      <c r="C2383" s="3">
        <v>44182</v>
      </c>
      <c r="D2383" s="4">
        <v>3199</v>
      </c>
      <c r="E2383" s="4">
        <v>38</v>
      </c>
      <c r="F2383" s="5"/>
      <c r="G2383" s="4">
        <v>38</v>
      </c>
    </row>
    <row r="2384" spans="1:7" ht="15.75" customHeight="1" thickBot="1" x14ac:dyDescent="0.3">
      <c r="A2384" s="2" t="s">
        <v>55</v>
      </c>
      <c r="B2384" s="2" t="s">
        <v>56</v>
      </c>
      <c r="C2384" s="3">
        <v>44183</v>
      </c>
      <c r="D2384" s="4">
        <v>2803</v>
      </c>
      <c r="E2384" s="4">
        <v>48</v>
      </c>
      <c r="F2384" s="5"/>
      <c r="G2384" s="4">
        <v>48</v>
      </c>
    </row>
    <row r="2385" spans="1:7" ht="15.75" customHeight="1" thickBot="1" x14ac:dyDescent="0.3">
      <c r="A2385" s="2" t="s">
        <v>55</v>
      </c>
      <c r="B2385" s="2" t="s">
        <v>56</v>
      </c>
      <c r="C2385" s="3">
        <v>44184</v>
      </c>
      <c r="D2385" s="4">
        <v>3062</v>
      </c>
      <c r="E2385" s="4">
        <v>40</v>
      </c>
      <c r="F2385" s="5"/>
      <c r="G2385" s="4">
        <v>40</v>
      </c>
    </row>
    <row r="2386" spans="1:7" ht="15.75" customHeight="1" thickBot="1" x14ac:dyDescent="0.3">
      <c r="A2386" s="2" t="s">
        <v>55</v>
      </c>
      <c r="B2386" s="2" t="s">
        <v>56</v>
      </c>
      <c r="C2386" s="3">
        <v>44185</v>
      </c>
      <c r="D2386" s="4">
        <v>2455</v>
      </c>
      <c r="E2386" s="4">
        <v>35</v>
      </c>
      <c r="F2386" s="5"/>
      <c r="G2386" s="4">
        <v>35</v>
      </c>
    </row>
    <row r="2387" spans="1:7" ht="15.75" customHeight="1" thickBot="1" x14ac:dyDescent="0.3">
      <c r="A2387" s="2" t="s">
        <v>55</v>
      </c>
      <c r="B2387" s="2" t="s">
        <v>56</v>
      </c>
      <c r="C2387" s="3">
        <v>44186</v>
      </c>
      <c r="D2387" s="4">
        <v>1804</v>
      </c>
      <c r="E2387" s="4">
        <v>49</v>
      </c>
      <c r="F2387" s="5"/>
      <c r="G2387" s="4">
        <v>49</v>
      </c>
    </row>
    <row r="2388" spans="1:7" ht="15.75" customHeight="1" thickBot="1" x14ac:dyDescent="0.3">
      <c r="A2388" s="2" t="s">
        <v>55</v>
      </c>
      <c r="B2388" s="2" t="s">
        <v>56</v>
      </c>
      <c r="C2388" s="3">
        <v>44187</v>
      </c>
      <c r="D2388" s="4">
        <v>2658</v>
      </c>
      <c r="E2388" s="4">
        <v>44</v>
      </c>
      <c r="F2388" s="5"/>
      <c r="G2388" s="4">
        <v>44</v>
      </c>
    </row>
    <row r="2389" spans="1:7" ht="15.75" customHeight="1" thickBot="1" x14ac:dyDescent="0.3">
      <c r="A2389" s="2" t="s">
        <v>55</v>
      </c>
      <c r="B2389" s="2" t="s">
        <v>56</v>
      </c>
      <c r="C2389" s="3">
        <v>44188</v>
      </c>
      <c r="D2389" s="4">
        <v>3275</v>
      </c>
      <c r="E2389" s="4">
        <v>64</v>
      </c>
      <c r="F2389" s="5"/>
      <c r="G2389" s="4">
        <v>64</v>
      </c>
    </row>
    <row r="2390" spans="1:7" ht="15.75" customHeight="1" thickBot="1" x14ac:dyDescent="0.3">
      <c r="A2390" s="2" t="s">
        <v>55</v>
      </c>
      <c r="B2390" s="2" t="s">
        <v>56</v>
      </c>
      <c r="C2390" s="3">
        <v>44189</v>
      </c>
      <c r="D2390" s="4">
        <v>3762</v>
      </c>
      <c r="E2390" s="4">
        <v>26</v>
      </c>
      <c r="F2390" s="5"/>
      <c r="G2390" s="4">
        <v>26</v>
      </c>
    </row>
    <row r="2391" spans="1:7" ht="15.75" customHeight="1" thickBot="1" x14ac:dyDescent="0.3">
      <c r="A2391" s="2" t="s">
        <v>55</v>
      </c>
      <c r="B2391" s="2" t="s">
        <v>56</v>
      </c>
      <c r="C2391" s="3">
        <v>44190</v>
      </c>
      <c r="D2391" s="4">
        <v>3806</v>
      </c>
      <c r="E2391" s="4">
        <v>49</v>
      </c>
      <c r="F2391" s="5"/>
      <c r="G2391" s="4">
        <v>49</v>
      </c>
    </row>
    <row r="2392" spans="1:7" ht="15.75" customHeight="1" thickBot="1" x14ac:dyDescent="0.3">
      <c r="A2392" s="2" t="s">
        <v>55</v>
      </c>
      <c r="B2392" s="2" t="s">
        <v>56</v>
      </c>
      <c r="C2392" s="3">
        <v>44191</v>
      </c>
      <c r="D2392" s="4">
        <v>3892</v>
      </c>
      <c r="E2392" s="4">
        <v>46</v>
      </c>
      <c r="F2392" s="5"/>
      <c r="G2392" s="4">
        <v>46</v>
      </c>
    </row>
    <row r="2393" spans="1:7" ht="15.75" customHeight="1" thickBot="1" x14ac:dyDescent="0.3">
      <c r="A2393" s="2" t="s">
        <v>55</v>
      </c>
      <c r="B2393" s="2" t="s">
        <v>56</v>
      </c>
      <c r="C2393" s="3">
        <v>44192</v>
      </c>
      <c r="D2393" s="4">
        <v>2945</v>
      </c>
      <c r="E2393" s="4">
        <v>38</v>
      </c>
      <c r="F2393" s="5"/>
      <c r="G2393" s="4">
        <v>38</v>
      </c>
    </row>
    <row r="2394" spans="1:7" ht="15.75" customHeight="1" thickBot="1" x14ac:dyDescent="0.3">
      <c r="A2394" s="2" t="s">
        <v>55</v>
      </c>
      <c r="B2394" s="2" t="s">
        <v>56</v>
      </c>
      <c r="C2394" s="3">
        <v>44193</v>
      </c>
      <c r="D2394" s="4">
        <v>2374</v>
      </c>
      <c r="E2394" s="4">
        <v>52</v>
      </c>
      <c r="F2394" s="5"/>
      <c r="G2394" s="4">
        <v>52</v>
      </c>
    </row>
    <row r="2395" spans="1:7" ht="15.75" customHeight="1" thickBot="1" x14ac:dyDescent="0.3">
      <c r="A2395" s="2" t="s">
        <v>55</v>
      </c>
      <c r="B2395" s="2" t="s">
        <v>56</v>
      </c>
      <c r="C2395" s="3">
        <v>44194</v>
      </c>
      <c r="D2395" s="4">
        <v>3629</v>
      </c>
      <c r="E2395" s="4">
        <v>44</v>
      </c>
      <c r="F2395" s="5"/>
      <c r="G2395" s="4">
        <v>44</v>
      </c>
    </row>
    <row r="2396" spans="1:7" ht="15.75" customHeight="1" thickBot="1" x14ac:dyDescent="0.3">
      <c r="A2396" s="2" t="s">
        <v>55</v>
      </c>
      <c r="B2396" s="2" t="s">
        <v>56</v>
      </c>
      <c r="C2396" s="3">
        <v>44195</v>
      </c>
      <c r="D2396" s="4">
        <v>3856</v>
      </c>
      <c r="E2396" s="4">
        <v>47</v>
      </c>
      <c r="F2396" s="5"/>
      <c r="G2396" s="4">
        <v>47</v>
      </c>
    </row>
    <row r="2397" spans="1:7" ht="15.75" customHeight="1" thickBot="1" x14ac:dyDescent="0.3">
      <c r="A2397" s="2" t="s">
        <v>55</v>
      </c>
      <c r="B2397" s="2" t="s">
        <v>56</v>
      </c>
      <c r="C2397" s="3">
        <v>44196</v>
      </c>
      <c r="D2397" s="4">
        <v>4540</v>
      </c>
      <c r="E2397" s="4">
        <v>49</v>
      </c>
      <c r="F2397" s="5"/>
      <c r="G2397" s="4">
        <v>49</v>
      </c>
    </row>
    <row r="2398" spans="1:7" ht="15.75" customHeight="1" thickBot="1" x14ac:dyDescent="0.3">
      <c r="A2398" s="2" t="s">
        <v>55</v>
      </c>
      <c r="B2398" s="2" t="s">
        <v>56</v>
      </c>
      <c r="C2398" s="3">
        <v>44197</v>
      </c>
      <c r="D2398" s="4">
        <v>3257</v>
      </c>
      <c r="E2398" s="4">
        <v>248</v>
      </c>
      <c r="F2398" s="5"/>
      <c r="G2398" s="4">
        <v>248</v>
      </c>
    </row>
    <row r="2399" spans="1:7" ht="15.75" customHeight="1" thickBot="1" x14ac:dyDescent="0.3">
      <c r="A2399" s="2" t="s">
        <v>55</v>
      </c>
      <c r="B2399" s="2" t="s">
        <v>56</v>
      </c>
      <c r="C2399" s="3">
        <v>44198</v>
      </c>
      <c r="D2399" s="4">
        <v>3029</v>
      </c>
      <c r="E2399" s="4">
        <v>31</v>
      </c>
      <c r="F2399" s="5"/>
      <c r="G2399" s="4">
        <v>31</v>
      </c>
    </row>
    <row r="2400" spans="1:7" ht="15.75" customHeight="1" thickBot="1" x14ac:dyDescent="0.3">
      <c r="A2400" s="2" t="s">
        <v>55</v>
      </c>
      <c r="B2400" s="2" t="s">
        <v>56</v>
      </c>
      <c r="C2400" s="3">
        <v>44199</v>
      </c>
      <c r="D2400" s="4">
        <v>3196</v>
      </c>
      <c r="E2400" s="4">
        <v>60</v>
      </c>
      <c r="F2400" s="5"/>
      <c r="G2400" s="4">
        <v>60</v>
      </c>
    </row>
    <row r="2401" spans="1:7" ht="15.75" customHeight="1" thickBot="1" x14ac:dyDescent="0.3">
      <c r="A2401" s="2" t="s">
        <v>55</v>
      </c>
      <c r="B2401" s="2" t="s">
        <v>56</v>
      </c>
      <c r="C2401" s="3">
        <v>44200</v>
      </c>
      <c r="D2401" s="4">
        <v>3332</v>
      </c>
      <c r="E2401" s="4">
        <v>48</v>
      </c>
      <c r="F2401" s="5"/>
      <c r="G2401" s="4">
        <v>48</v>
      </c>
    </row>
    <row r="2402" spans="1:7" ht="15.75" customHeight="1" thickBot="1" x14ac:dyDescent="0.3">
      <c r="A2402" s="2" t="s">
        <v>55</v>
      </c>
      <c r="B2402" s="2" t="s">
        <v>56</v>
      </c>
      <c r="C2402" s="3">
        <v>44201</v>
      </c>
      <c r="D2402" s="4">
        <v>4946</v>
      </c>
      <c r="E2402" s="4">
        <v>76</v>
      </c>
      <c r="F2402" s="5"/>
      <c r="G2402" s="4">
        <v>76</v>
      </c>
    </row>
    <row r="2403" spans="1:7" ht="15.75" customHeight="1" thickBot="1" x14ac:dyDescent="0.3">
      <c r="A2403" s="2" t="s">
        <v>55</v>
      </c>
      <c r="B2403" s="2" t="s">
        <v>56</v>
      </c>
      <c r="C2403" s="3">
        <v>44202</v>
      </c>
      <c r="D2403" s="4">
        <v>5950</v>
      </c>
      <c r="E2403" s="4">
        <v>65</v>
      </c>
      <c r="F2403" s="5"/>
      <c r="G2403" s="4">
        <v>65</v>
      </c>
    </row>
    <row r="2404" spans="1:7" ht="15.75" customHeight="1" thickBot="1" x14ac:dyDescent="0.3">
      <c r="A2404" s="2" t="s">
        <v>55</v>
      </c>
      <c r="B2404" s="2" t="s">
        <v>56</v>
      </c>
      <c r="C2404" s="3">
        <v>44203</v>
      </c>
      <c r="D2404" s="4">
        <v>7563</v>
      </c>
      <c r="E2404" s="4">
        <v>64</v>
      </c>
      <c r="F2404" s="5"/>
      <c r="G2404" s="4">
        <v>64</v>
      </c>
    </row>
    <row r="2405" spans="1:7" ht="15.75" customHeight="1" thickBot="1" x14ac:dyDescent="0.3">
      <c r="A2405" s="2" t="s">
        <v>55</v>
      </c>
      <c r="B2405" s="2" t="s">
        <v>56</v>
      </c>
      <c r="C2405" s="3">
        <v>44204</v>
      </c>
      <c r="D2405" s="4">
        <v>7863</v>
      </c>
      <c r="E2405" s="4">
        <v>78</v>
      </c>
      <c r="F2405" s="5"/>
      <c r="G2405" s="4">
        <v>78</v>
      </c>
    </row>
    <row r="2406" spans="1:7" ht="15.75" customHeight="1" thickBot="1" x14ac:dyDescent="0.3">
      <c r="A2406" s="2" t="s">
        <v>55</v>
      </c>
      <c r="B2406" s="2" t="s">
        <v>56</v>
      </c>
      <c r="C2406" s="3">
        <v>44205</v>
      </c>
      <c r="D2406" s="4">
        <v>7790</v>
      </c>
      <c r="E2406" s="4">
        <v>59</v>
      </c>
      <c r="F2406" s="5"/>
      <c r="G2406" s="4">
        <v>59</v>
      </c>
    </row>
    <row r="2407" spans="1:7" ht="15.75" customHeight="1" thickBot="1" x14ac:dyDescent="0.3">
      <c r="A2407" s="2" t="s">
        <v>55</v>
      </c>
      <c r="B2407" s="2" t="s">
        <v>56</v>
      </c>
      <c r="C2407" s="3">
        <v>44206</v>
      </c>
      <c r="D2407" s="4">
        <v>6081</v>
      </c>
      <c r="E2407" s="4">
        <v>45</v>
      </c>
      <c r="F2407" s="5"/>
      <c r="G2407" s="4">
        <v>45</v>
      </c>
    </row>
    <row r="2408" spans="1:7" ht="15.75" customHeight="1" thickBot="1" x14ac:dyDescent="0.3">
      <c r="A2408" s="2" t="s">
        <v>55</v>
      </c>
      <c r="B2408" s="2" t="s">
        <v>56</v>
      </c>
      <c r="C2408" s="3">
        <v>44207</v>
      </c>
      <c r="D2408" s="4">
        <v>4928</v>
      </c>
      <c r="E2408" s="4">
        <v>48</v>
      </c>
      <c r="F2408" s="5"/>
      <c r="G2408" s="4">
        <v>48</v>
      </c>
    </row>
    <row r="2409" spans="1:7" ht="15.75" customHeight="1" thickBot="1" x14ac:dyDescent="0.3">
      <c r="A2409" s="2" t="s">
        <v>55</v>
      </c>
      <c r="B2409" s="2" t="s">
        <v>56</v>
      </c>
      <c r="C2409" s="3">
        <v>44208</v>
      </c>
      <c r="D2409" s="4">
        <v>4575</v>
      </c>
      <c r="E2409" s="4">
        <v>64</v>
      </c>
      <c r="F2409" s="5"/>
      <c r="G2409" s="4">
        <v>64</v>
      </c>
    </row>
    <row r="2410" spans="1:7" ht="15.75" customHeight="1" thickBot="1" x14ac:dyDescent="0.3">
      <c r="A2410" s="2" t="s">
        <v>55</v>
      </c>
      <c r="B2410" s="2" t="s">
        <v>56</v>
      </c>
      <c r="C2410" s="3">
        <v>44209</v>
      </c>
      <c r="D2410" s="4">
        <v>5819</v>
      </c>
      <c r="E2410" s="4">
        <v>97</v>
      </c>
      <c r="F2410" s="5"/>
      <c r="G2410" s="4">
        <v>97</v>
      </c>
    </row>
    <row r="2411" spans="1:7" ht="15.75" customHeight="1" thickBot="1" x14ac:dyDescent="0.3">
      <c r="A2411" s="2" t="s">
        <v>55</v>
      </c>
      <c r="B2411" s="2" t="s">
        <v>56</v>
      </c>
      <c r="C2411" s="3">
        <v>44210</v>
      </c>
      <c r="D2411" s="4">
        <v>6594</v>
      </c>
      <c r="E2411" s="4">
        <v>66</v>
      </c>
      <c r="F2411" s="5"/>
      <c r="G2411" s="4">
        <v>66</v>
      </c>
    </row>
    <row r="2412" spans="1:7" ht="15.75" customHeight="1" thickBot="1" x14ac:dyDescent="0.3">
      <c r="A2412" s="2" t="s">
        <v>55</v>
      </c>
      <c r="B2412" s="2" t="s">
        <v>56</v>
      </c>
      <c r="C2412" s="3">
        <v>44211</v>
      </c>
      <c r="D2412" s="4">
        <v>7137</v>
      </c>
      <c r="E2412" s="4">
        <v>78</v>
      </c>
      <c r="F2412" s="5"/>
      <c r="G2412" s="4">
        <v>78</v>
      </c>
    </row>
    <row r="2413" spans="1:7" ht="15.75" customHeight="1" thickBot="1" x14ac:dyDescent="0.3">
      <c r="A2413" s="2" t="s">
        <v>55</v>
      </c>
      <c r="B2413" s="2" t="s">
        <v>56</v>
      </c>
      <c r="C2413" s="3">
        <v>44212</v>
      </c>
      <c r="D2413" s="4">
        <v>7071</v>
      </c>
      <c r="E2413" s="4">
        <v>56</v>
      </c>
      <c r="F2413" s="5"/>
      <c r="G2413" s="4">
        <v>56</v>
      </c>
    </row>
    <row r="2414" spans="1:7" ht="15.75" customHeight="1" thickBot="1" x14ac:dyDescent="0.3">
      <c r="A2414" s="2" t="s">
        <v>55</v>
      </c>
      <c r="B2414" s="2" t="s">
        <v>56</v>
      </c>
      <c r="C2414" s="3">
        <v>44213</v>
      </c>
      <c r="D2414" s="4">
        <v>5773</v>
      </c>
      <c r="E2414" s="4">
        <v>49</v>
      </c>
      <c r="F2414" s="5"/>
      <c r="G2414" s="4">
        <v>49</v>
      </c>
    </row>
    <row r="2415" spans="1:7" ht="15.75" customHeight="1" thickBot="1" x14ac:dyDescent="0.3">
      <c r="A2415" s="2" t="s">
        <v>55</v>
      </c>
      <c r="B2415" s="2" t="s">
        <v>56</v>
      </c>
      <c r="C2415" s="3">
        <v>44214</v>
      </c>
      <c r="D2415" s="4">
        <v>4890</v>
      </c>
      <c r="E2415" s="4">
        <v>58</v>
      </c>
      <c r="F2415" s="5"/>
      <c r="G2415" s="4">
        <v>58</v>
      </c>
    </row>
    <row r="2416" spans="1:7" ht="15.75" customHeight="1" thickBot="1" x14ac:dyDescent="0.3">
      <c r="A2416" s="2" t="s">
        <v>55</v>
      </c>
      <c r="B2416" s="2" t="s">
        <v>56</v>
      </c>
      <c r="C2416" s="3">
        <v>44215</v>
      </c>
      <c r="D2416" s="4">
        <v>5384</v>
      </c>
      <c r="E2416" s="4">
        <v>104</v>
      </c>
      <c r="F2416" s="5"/>
      <c r="G2416" s="4">
        <v>104</v>
      </c>
    </row>
    <row r="2417" spans="1:7" ht="15.75" customHeight="1" thickBot="1" x14ac:dyDescent="0.3">
      <c r="A2417" s="2" t="s">
        <v>55</v>
      </c>
      <c r="B2417" s="2" t="s">
        <v>56</v>
      </c>
      <c r="C2417" s="3">
        <v>44216</v>
      </c>
      <c r="D2417" s="4">
        <v>5519</v>
      </c>
      <c r="E2417" s="4">
        <v>92</v>
      </c>
      <c r="F2417" s="5"/>
      <c r="G2417" s="4">
        <v>92</v>
      </c>
    </row>
    <row r="2418" spans="1:7" ht="15.75" customHeight="1" thickBot="1" x14ac:dyDescent="0.3">
      <c r="A2418" s="2" t="s">
        <v>55</v>
      </c>
      <c r="B2418" s="2" t="s">
        <v>56</v>
      </c>
      <c r="C2418" s="3">
        <v>44217</v>
      </c>
      <c r="D2418" s="4">
        <v>5621</v>
      </c>
      <c r="E2418" s="4">
        <v>94</v>
      </c>
      <c r="F2418" s="5"/>
      <c r="G2418" s="4">
        <v>94</v>
      </c>
    </row>
    <row r="2419" spans="1:7" ht="15.75" customHeight="1" thickBot="1" x14ac:dyDescent="0.3">
      <c r="A2419" s="2" t="s">
        <v>55</v>
      </c>
      <c r="B2419" s="2" t="s">
        <v>56</v>
      </c>
      <c r="C2419" s="3">
        <v>44218</v>
      </c>
      <c r="D2419" s="4">
        <v>5045</v>
      </c>
      <c r="E2419" s="4">
        <v>108</v>
      </c>
      <c r="F2419" s="5"/>
      <c r="G2419" s="4">
        <v>108</v>
      </c>
    </row>
    <row r="2420" spans="1:7" ht="15.75" customHeight="1" thickBot="1" x14ac:dyDescent="0.3">
      <c r="A2420" s="2" t="s">
        <v>55</v>
      </c>
      <c r="B2420" s="2" t="s">
        <v>56</v>
      </c>
      <c r="C2420" s="3">
        <v>44219</v>
      </c>
      <c r="D2420" s="4">
        <v>4754</v>
      </c>
      <c r="E2420" s="4">
        <v>83</v>
      </c>
      <c r="F2420" s="5"/>
      <c r="G2420" s="4">
        <v>83</v>
      </c>
    </row>
    <row r="2421" spans="1:7" ht="15.75" customHeight="1" thickBot="1" x14ac:dyDescent="0.3">
      <c r="A2421" s="2" t="s">
        <v>55</v>
      </c>
      <c r="B2421" s="2" t="s">
        <v>56</v>
      </c>
      <c r="C2421" s="3">
        <v>44220</v>
      </c>
      <c r="D2421" s="4">
        <v>3971</v>
      </c>
      <c r="E2421" s="4">
        <v>56</v>
      </c>
      <c r="F2421" s="5"/>
      <c r="G2421" s="4">
        <v>56</v>
      </c>
    </row>
    <row r="2422" spans="1:7" ht="15.75" customHeight="1" thickBot="1" x14ac:dyDescent="0.3">
      <c r="A2422" s="2" t="s">
        <v>55</v>
      </c>
      <c r="B2422" s="2" t="s">
        <v>56</v>
      </c>
      <c r="C2422" s="3">
        <v>44221</v>
      </c>
      <c r="D2422" s="4">
        <v>2785</v>
      </c>
      <c r="E2422" s="4">
        <v>74</v>
      </c>
      <c r="F2422" s="5"/>
      <c r="G2422" s="4">
        <v>74</v>
      </c>
    </row>
    <row r="2423" spans="1:7" ht="15.75" customHeight="1" thickBot="1" x14ac:dyDescent="0.3">
      <c r="A2423" s="2" t="s">
        <v>55</v>
      </c>
      <c r="B2423" s="2" t="s">
        <v>56</v>
      </c>
      <c r="C2423" s="3">
        <v>44222</v>
      </c>
      <c r="D2423" s="4">
        <v>3861</v>
      </c>
      <c r="E2423" s="4">
        <v>104</v>
      </c>
      <c r="F2423" s="5"/>
      <c r="G2423" s="4">
        <v>104</v>
      </c>
    </row>
    <row r="2424" spans="1:7" ht="15.75" customHeight="1" thickBot="1" x14ac:dyDescent="0.3">
      <c r="A2424" s="2" t="s">
        <v>55</v>
      </c>
      <c r="B2424" s="2" t="s">
        <v>56</v>
      </c>
      <c r="C2424" s="3">
        <v>44223</v>
      </c>
      <c r="D2424" s="4">
        <v>3937</v>
      </c>
      <c r="E2424" s="4">
        <v>90</v>
      </c>
      <c r="F2424" s="5"/>
      <c r="G2424" s="4">
        <v>90</v>
      </c>
    </row>
    <row r="2425" spans="1:7" ht="15.75" customHeight="1" thickBot="1" x14ac:dyDescent="0.3">
      <c r="A2425" s="2" t="s">
        <v>55</v>
      </c>
      <c r="B2425" s="2" t="s">
        <v>56</v>
      </c>
      <c r="C2425" s="3">
        <v>44224</v>
      </c>
      <c r="D2425" s="4">
        <v>4162</v>
      </c>
      <c r="E2425" s="4">
        <v>113</v>
      </c>
      <c r="F2425" s="5"/>
      <c r="G2425" s="4">
        <v>113</v>
      </c>
    </row>
    <row r="2426" spans="1:7" ht="15.75" customHeight="1" thickBot="1" x14ac:dyDescent="0.3">
      <c r="A2426" s="2" t="s">
        <v>55</v>
      </c>
      <c r="B2426" s="2" t="s">
        <v>56</v>
      </c>
      <c r="C2426" s="3">
        <v>44225</v>
      </c>
      <c r="D2426" s="4">
        <v>3536</v>
      </c>
      <c r="E2426" s="4">
        <v>97</v>
      </c>
      <c r="F2426" s="5"/>
      <c r="G2426" s="4">
        <v>97</v>
      </c>
    </row>
    <row r="2427" spans="1:7" ht="15.75" customHeight="1" thickBot="1" x14ac:dyDescent="0.3">
      <c r="A2427" s="2" t="s">
        <v>55</v>
      </c>
      <c r="B2427" s="2" t="s">
        <v>56</v>
      </c>
      <c r="C2427" s="3">
        <v>44226</v>
      </c>
      <c r="D2427" s="4">
        <v>3319</v>
      </c>
      <c r="E2427" s="4">
        <v>91</v>
      </c>
      <c r="F2427" s="5"/>
      <c r="G2427" s="4">
        <v>91</v>
      </c>
    </row>
    <row r="2428" spans="1:7" ht="15.75" customHeight="1" thickBot="1" x14ac:dyDescent="0.3">
      <c r="A2428" s="2" t="s">
        <v>55</v>
      </c>
      <c r="B2428" s="2" t="s">
        <v>56</v>
      </c>
      <c r="C2428" s="3">
        <v>44227</v>
      </c>
      <c r="D2428" s="4">
        <v>2667</v>
      </c>
      <c r="E2428" s="4">
        <v>65</v>
      </c>
      <c r="F2428" s="5"/>
      <c r="G2428" s="4">
        <v>65</v>
      </c>
    </row>
    <row r="2429" spans="1:7" ht="15.75" customHeight="1" thickBot="1" x14ac:dyDescent="0.3">
      <c r="A2429" s="2" t="s">
        <v>55</v>
      </c>
      <c r="B2429" s="2" t="s">
        <v>56</v>
      </c>
      <c r="C2429" s="3">
        <v>44228</v>
      </c>
      <c r="D2429" s="4">
        <v>1790</v>
      </c>
      <c r="E2429" s="4">
        <v>80</v>
      </c>
      <c r="F2429" s="5"/>
      <c r="G2429" s="4">
        <v>80</v>
      </c>
    </row>
    <row r="2430" spans="1:7" ht="15.75" customHeight="1" thickBot="1" x14ac:dyDescent="0.3">
      <c r="A2430" s="2" t="s">
        <v>55</v>
      </c>
      <c r="B2430" s="2" t="s">
        <v>56</v>
      </c>
      <c r="C2430" s="3">
        <v>44229</v>
      </c>
      <c r="D2430" s="4">
        <v>2313</v>
      </c>
      <c r="E2430" s="4">
        <v>119</v>
      </c>
      <c r="F2430" s="5"/>
      <c r="G2430" s="4">
        <v>119</v>
      </c>
    </row>
    <row r="2431" spans="1:7" ht="15.75" customHeight="1" thickBot="1" x14ac:dyDescent="0.3">
      <c r="A2431" s="2" t="s">
        <v>55</v>
      </c>
      <c r="B2431" s="2" t="s">
        <v>56</v>
      </c>
      <c r="C2431" s="3">
        <v>44230</v>
      </c>
      <c r="D2431" s="4">
        <v>2631</v>
      </c>
      <c r="E2431" s="4">
        <v>116</v>
      </c>
      <c r="F2431" s="5"/>
      <c r="G2431" s="4">
        <v>116</v>
      </c>
    </row>
    <row r="2432" spans="1:7" ht="15.75" customHeight="1" thickBot="1" x14ac:dyDescent="0.3">
      <c r="A2432" s="2" t="s">
        <v>55</v>
      </c>
      <c r="B2432" s="2" t="s">
        <v>56</v>
      </c>
      <c r="C2432" s="3">
        <v>44231</v>
      </c>
      <c r="D2432" s="4">
        <v>2592</v>
      </c>
      <c r="E2432" s="4">
        <v>104</v>
      </c>
      <c r="F2432" s="5"/>
      <c r="G2432" s="4">
        <v>104</v>
      </c>
    </row>
    <row r="2433" spans="1:7" ht="15.75" customHeight="1" thickBot="1" x14ac:dyDescent="0.3">
      <c r="A2433" s="2" t="s">
        <v>55</v>
      </c>
      <c r="B2433" s="2" t="s">
        <v>56</v>
      </c>
      <c r="C2433" s="3">
        <v>44232</v>
      </c>
      <c r="D2433" s="4">
        <v>2366</v>
      </c>
      <c r="E2433" s="4">
        <v>106</v>
      </c>
      <c r="F2433" s="5"/>
      <c r="G2433" s="4">
        <v>106</v>
      </c>
    </row>
    <row r="2434" spans="1:7" ht="15.75" customHeight="1" thickBot="1" x14ac:dyDescent="0.3">
      <c r="A2434" s="2" t="s">
        <v>55</v>
      </c>
      <c r="B2434" s="2" t="s">
        <v>56</v>
      </c>
      <c r="C2434" s="3">
        <v>44233</v>
      </c>
      <c r="D2434" s="4">
        <v>2270</v>
      </c>
      <c r="E2434" s="4">
        <v>94</v>
      </c>
      <c r="F2434" s="5"/>
      <c r="G2434" s="4">
        <v>94</v>
      </c>
    </row>
    <row r="2435" spans="1:7" ht="15.75" customHeight="1" thickBot="1" x14ac:dyDescent="0.3">
      <c r="A2435" s="2" t="s">
        <v>55</v>
      </c>
      <c r="B2435" s="2" t="s">
        <v>56</v>
      </c>
      <c r="C2435" s="3">
        <v>44234</v>
      </c>
      <c r="D2435" s="4">
        <v>1637</v>
      </c>
      <c r="E2435" s="4">
        <v>52</v>
      </c>
      <c r="F2435" s="5"/>
      <c r="G2435" s="4">
        <v>52</v>
      </c>
    </row>
    <row r="2436" spans="1:7" ht="15.75" customHeight="1" thickBot="1" x14ac:dyDescent="0.3">
      <c r="A2436" s="2" t="s">
        <v>55</v>
      </c>
      <c r="B2436" s="2" t="s">
        <v>56</v>
      </c>
      <c r="C2436" s="3">
        <v>44235</v>
      </c>
      <c r="D2436" s="4">
        <v>1227</v>
      </c>
      <c r="E2436" s="4">
        <v>83</v>
      </c>
      <c r="F2436" s="5"/>
      <c r="G2436" s="4">
        <v>83</v>
      </c>
    </row>
    <row r="2437" spans="1:7" ht="15.75" customHeight="1" thickBot="1" x14ac:dyDescent="0.3">
      <c r="A2437" s="2" t="s">
        <v>55</v>
      </c>
      <c r="B2437" s="2" t="s">
        <v>56</v>
      </c>
      <c r="C2437" s="3">
        <v>44236</v>
      </c>
      <c r="D2437" s="4">
        <v>1558</v>
      </c>
      <c r="E2437" s="4">
        <v>95</v>
      </c>
      <c r="F2437" s="5"/>
      <c r="G2437" s="4">
        <v>95</v>
      </c>
    </row>
    <row r="2438" spans="1:7" ht="15.75" customHeight="1" thickBot="1" x14ac:dyDescent="0.3">
      <c r="A2438" s="2" t="s">
        <v>55</v>
      </c>
      <c r="B2438" s="2" t="s">
        <v>56</v>
      </c>
      <c r="C2438" s="3">
        <v>44237</v>
      </c>
      <c r="D2438" s="4">
        <v>1884</v>
      </c>
      <c r="E2438" s="4">
        <v>121</v>
      </c>
      <c r="F2438" s="5"/>
      <c r="G2438" s="4">
        <v>121</v>
      </c>
    </row>
    <row r="2439" spans="1:7" ht="15.75" customHeight="1" thickBot="1" x14ac:dyDescent="0.3">
      <c r="A2439" s="2" t="s">
        <v>55</v>
      </c>
      <c r="B2439" s="2" t="s">
        <v>56</v>
      </c>
      <c r="C2439" s="3">
        <v>44238</v>
      </c>
      <c r="D2439" s="4">
        <v>1691</v>
      </c>
      <c r="E2439" s="4">
        <v>77</v>
      </c>
      <c r="F2439" s="5"/>
      <c r="G2439" s="4">
        <v>77</v>
      </c>
    </row>
    <row r="2440" spans="1:7" ht="15.75" customHeight="1" thickBot="1" x14ac:dyDescent="0.3">
      <c r="A2440" s="2" t="s">
        <v>55</v>
      </c>
      <c r="B2440" s="2" t="s">
        <v>56</v>
      </c>
      <c r="C2440" s="3">
        <v>44239</v>
      </c>
      <c r="D2440" s="4">
        <v>1316</v>
      </c>
      <c r="E2440" s="4">
        <v>63</v>
      </c>
      <c r="F2440" s="5"/>
      <c r="G2440" s="4">
        <v>63</v>
      </c>
    </row>
    <row r="2441" spans="1:7" ht="15.75" customHeight="1" thickBot="1" x14ac:dyDescent="0.3">
      <c r="A2441" s="2" t="s">
        <v>55</v>
      </c>
      <c r="B2441" s="2" t="s">
        <v>56</v>
      </c>
      <c r="C2441" s="3">
        <v>44240</v>
      </c>
      <c r="D2441" s="4">
        <v>1362</v>
      </c>
      <c r="E2441" s="4">
        <v>65</v>
      </c>
      <c r="F2441" s="5"/>
      <c r="G2441" s="4">
        <v>65</v>
      </c>
    </row>
    <row r="2442" spans="1:7" ht="15.75" customHeight="1" thickBot="1" x14ac:dyDescent="0.3">
      <c r="A2442" s="2" t="s">
        <v>55</v>
      </c>
      <c r="B2442" s="2" t="s">
        <v>56</v>
      </c>
      <c r="C2442" s="3">
        <v>44241</v>
      </c>
      <c r="D2442" s="4">
        <v>1351</v>
      </c>
      <c r="E2442" s="4">
        <v>38</v>
      </c>
      <c r="F2442" s="5"/>
      <c r="G2442" s="4">
        <v>38</v>
      </c>
    </row>
    <row r="2443" spans="1:7" ht="15.75" customHeight="1" thickBot="1" x14ac:dyDescent="0.3">
      <c r="A2443" s="2" t="s">
        <v>55</v>
      </c>
      <c r="B2443" s="2" t="s">
        <v>56</v>
      </c>
      <c r="C2443" s="3">
        <v>44242</v>
      </c>
      <c r="D2443" s="4">
        <v>973</v>
      </c>
      <c r="E2443" s="4">
        <v>72</v>
      </c>
      <c r="F2443" s="5"/>
      <c r="G2443" s="4">
        <v>72</v>
      </c>
    </row>
    <row r="2444" spans="1:7" ht="15.75" customHeight="1" thickBot="1" x14ac:dyDescent="0.3">
      <c r="A2444" s="2" t="s">
        <v>55</v>
      </c>
      <c r="B2444" s="2" t="s">
        <v>56</v>
      </c>
      <c r="C2444" s="3">
        <v>44243</v>
      </c>
      <c r="D2444" s="4">
        <v>1308</v>
      </c>
      <c r="E2444" s="4">
        <v>101</v>
      </c>
      <c r="F2444" s="5"/>
      <c r="G2444" s="4">
        <v>101</v>
      </c>
    </row>
    <row r="2445" spans="1:7" ht="15.75" customHeight="1" thickBot="1" x14ac:dyDescent="0.3">
      <c r="A2445" s="2" t="s">
        <v>55</v>
      </c>
      <c r="B2445" s="2" t="s">
        <v>56</v>
      </c>
      <c r="C2445" s="3">
        <v>44244</v>
      </c>
      <c r="D2445" s="4">
        <v>1461</v>
      </c>
      <c r="E2445" s="4">
        <v>79</v>
      </c>
      <c r="F2445" s="5"/>
      <c r="G2445" s="4">
        <v>79</v>
      </c>
    </row>
    <row r="2446" spans="1:7" ht="15.75" customHeight="1" thickBot="1" x14ac:dyDescent="0.3">
      <c r="A2446" s="2" t="s">
        <v>55</v>
      </c>
      <c r="B2446" s="2" t="s">
        <v>56</v>
      </c>
      <c r="C2446" s="3">
        <v>44245</v>
      </c>
      <c r="D2446" s="4">
        <v>1525</v>
      </c>
      <c r="E2446" s="4">
        <v>76</v>
      </c>
      <c r="F2446" s="4">
        <v>486</v>
      </c>
      <c r="G2446" s="4">
        <v>76</v>
      </c>
    </row>
    <row r="2447" spans="1:7" ht="15.75" customHeight="1" thickBot="1" x14ac:dyDescent="0.3">
      <c r="A2447" s="2" t="s">
        <v>55</v>
      </c>
      <c r="B2447" s="2" t="s">
        <v>56</v>
      </c>
      <c r="C2447" s="3">
        <v>44246</v>
      </c>
      <c r="D2447" s="4">
        <v>1297</v>
      </c>
      <c r="E2447" s="4">
        <v>66</v>
      </c>
      <c r="F2447" s="4">
        <v>4428</v>
      </c>
      <c r="G2447" s="4">
        <v>66</v>
      </c>
    </row>
    <row r="2448" spans="1:7" ht="15.75" customHeight="1" thickBot="1" x14ac:dyDescent="0.3">
      <c r="A2448" s="2" t="s">
        <v>55</v>
      </c>
      <c r="B2448" s="2" t="s">
        <v>56</v>
      </c>
      <c r="C2448" s="3">
        <v>44247</v>
      </c>
      <c r="D2448" s="4">
        <v>1234</v>
      </c>
      <c r="E2448" s="4">
        <v>78</v>
      </c>
      <c r="F2448" s="5"/>
      <c r="G2448" s="4">
        <v>78</v>
      </c>
    </row>
    <row r="2449" spans="1:7" ht="15.75" customHeight="1" thickBot="1" x14ac:dyDescent="0.3">
      <c r="A2449" s="2" t="s">
        <v>55</v>
      </c>
      <c r="B2449" s="2" t="s">
        <v>56</v>
      </c>
      <c r="C2449" s="3">
        <v>44248</v>
      </c>
      <c r="D2449" s="4">
        <v>1036</v>
      </c>
      <c r="E2449" s="4">
        <v>47</v>
      </c>
      <c r="F2449" s="5"/>
      <c r="G2449" s="4">
        <v>47</v>
      </c>
    </row>
    <row r="2450" spans="1:7" ht="15.75" customHeight="1" thickBot="1" x14ac:dyDescent="0.3">
      <c r="A2450" s="2" t="s">
        <v>55</v>
      </c>
      <c r="B2450" s="2" t="s">
        <v>56</v>
      </c>
      <c r="C2450" s="3">
        <v>44249</v>
      </c>
      <c r="D2450" s="4">
        <v>737</v>
      </c>
      <c r="E2450" s="4">
        <v>56</v>
      </c>
      <c r="F2450" s="5"/>
      <c r="G2450" s="4">
        <v>56</v>
      </c>
    </row>
    <row r="2451" spans="1:7" ht="15.75" customHeight="1" thickBot="1" x14ac:dyDescent="0.3">
      <c r="A2451" s="2" t="s">
        <v>55</v>
      </c>
      <c r="B2451" s="2" t="s">
        <v>56</v>
      </c>
      <c r="C2451" s="3">
        <v>44250</v>
      </c>
      <c r="D2451" s="4">
        <v>1103</v>
      </c>
      <c r="E2451" s="4">
        <v>54</v>
      </c>
      <c r="F2451" s="5"/>
      <c r="G2451" s="4">
        <v>54</v>
      </c>
    </row>
    <row r="2452" spans="1:7" ht="15.75" customHeight="1" thickBot="1" x14ac:dyDescent="0.3">
      <c r="A2452" s="2" t="s">
        <v>55</v>
      </c>
      <c r="B2452" s="2" t="s">
        <v>56</v>
      </c>
      <c r="C2452" s="3">
        <v>44251</v>
      </c>
      <c r="D2452" s="4">
        <v>904</v>
      </c>
      <c r="E2452" s="4">
        <v>69</v>
      </c>
      <c r="F2452" s="5"/>
      <c r="G2452" s="4">
        <v>69</v>
      </c>
    </row>
    <row r="2453" spans="1:7" ht="15.75" customHeight="1" thickBot="1" x14ac:dyDescent="0.3">
      <c r="A2453" s="2" t="s">
        <v>55</v>
      </c>
      <c r="B2453" s="2" t="s">
        <v>56</v>
      </c>
      <c r="C2453" s="3">
        <v>44252</v>
      </c>
      <c r="D2453" s="4">
        <v>1084</v>
      </c>
      <c r="E2453" s="4">
        <v>74</v>
      </c>
      <c r="F2453" s="4">
        <v>4008</v>
      </c>
      <c r="G2453" s="4">
        <v>74</v>
      </c>
    </row>
    <row r="2454" spans="1:7" ht="15.75" customHeight="1" thickBot="1" x14ac:dyDescent="0.3">
      <c r="A2454" s="2" t="s">
        <v>55</v>
      </c>
      <c r="B2454" s="2" t="s">
        <v>56</v>
      </c>
      <c r="C2454" s="3">
        <v>44253</v>
      </c>
      <c r="D2454" s="4">
        <v>1057</v>
      </c>
      <c r="E2454" s="4">
        <v>80</v>
      </c>
      <c r="F2454" s="4">
        <v>6634</v>
      </c>
      <c r="G2454" s="4">
        <v>80</v>
      </c>
    </row>
    <row r="2455" spans="1:7" ht="15.75" customHeight="1" thickBot="1" x14ac:dyDescent="0.3">
      <c r="A2455" s="2" t="s">
        <v>55</v>
      </c>
      <c r="B2455" s="2" t="s">
        <v>56</v>
      </c>
      <c r="C2455" s="3">
        <v>44254</v>
      </c>
      <c r="D2455" s="4">
        <v>1220</v>
      </c>
      <c r="E2455" s="4">
        <v>41</v>
      </c>
      <c r="F2455" s="5"/>
      <c r="G2455" s="4">
        <v>41</v>
      </c>
    </row>
    <row r="2456" spans="1:7" ht="15.75" customHeight="1" thickBot="1" x14ac:dyDescent="0.3">
      <c r="A2456" s="2" t="s">
        <v>55</v>
      </c>
      <c r="B2456" s="2" t="s">
        <v>56</v>
      </c>
      <c r="C2456" s="3">
        <v>44255</v>
      </c>
      <c r="D2456" s="4">
        <v>997</v>
      </c>
      <c r="E2456" s="4">
        <v>30</v>
      </c>
      <c r="F2456" s="5"/>
      <c r="G2456" s="4">
        <v>30</v>
      </c>
    </row>
    <row r="2457" spans="1:7" ht="15.75" customHeight="1" thickBot="1" x14ac:dyDescent="0.3">
      <c r="A2457" s="2" t="s">
        <v>55</v>
      </c>
      <c r="B2457" s="2" t="s">
        <v>56</v>
      </c>
      <c r="C2457" s="3">
        <v>44256</v>
      </c>
      <c r="D2457" s="4">
        <v>688</v>
      </c>
      <c r="E2457" s="4">
        <v>51</v>
      </c>
      <c r="F2457" s="5"/>
      <c r="G2457" s="4">
        <v>51</v>
      </c>
    </row>
    <row r="2458" spans="1:7" ht="15.75" customHeight="1" thickBot="1" x14ac:dyDescent="0.3">
      <c r="A2458" s="2" t="s">
        <v>55</v>
      </c>
      <c r="B2458" s="2" t="s">
        <v>56</v>
      </c>
      <c r="C2458" s="3">
        <v>44257</v>
      </c>
      <c r="D2458" s="4">
        <v>922</v>
      </c>
      <c r="E2458" s="4">
        <v>65</v>
      </c>
      <c r="F2458" s="4">
        <v>2987</v>
      </c>
      <c r="G2458" s="4">
        <v>65</v>
      </c>
    </row>
    <row r="2459" spans="1:7" ht="15.75" customHeight="1" thickBot="1" x14ac:dyDescent="0.3">
      <c r="A2459" s="2" t="s">
        <v>55</v>
      </c>
      <c r="B2459" s="2" t="s">
        <v>56</v>
      </c>
      <c r="C2459" s="3">
        <v>44258</v>
      </c>
      <c r="D2459" s="4">
        <v>1244</v>
      </c>
      <c r="E2459" s="4">
        <v>63</v>
      </c>
      <c r="F2459" s="4">
        <v>2531</v>
      </c>
      <c r="G2459" s="4">
        <v>63</v>
      </c>
    </row>
    <row r="2460" spans="1:7" ht="15.75" customHeight="1" thickBot="1" x14ac:dyDescent="0.3">
      <c r="A2460" s="2" t="s">
        <v>55</v>
      </c>
      <c r="B2460" s="2" t="s">
        <v>56</v>
      </c>
      <c r="C2460" s="3">
        <v>44259</v>
      </c>
      <c r="D2460" s="4">
        <v>1149</v>
      </c>
      <c r="E2460" s="4">
        <v>67</v>
      </c>
      <c r="F2460" s="4">
        <v>1871</v>
      </c>
      <c r="G2460" s="4">
        <v>67</v>
      </c>
    </row>
    <row r="2461" spans="1:7" ht="15.75" customHeight="1" thickBot="1" x14ac:dyDescent="0.3">
      <c r="A2461" s="2" t="s">
        <v>55</v>
      </c>
      <c r="B2461" s="2" t="s">
        <v>56</v>
      </c>
      <c r="C2461" s="3">
        <v>44260</v>
      </c>
      <c r="D2461" s="4">
        <v>1129</v>
      </c>
      <c r="E2461" s="4">
        <v>55</v>
      </c>
      <c r="F2461" s="4">
        <v>7295</v>
      </c>
      <c r="G2461" s="4">
        <v>55</v>
      </c>
    </row>
    <row r="2462" spans="1:7" ht="15.75" customHeight="1" thickBot="1" x14ac:dyDescent="0.3">
      <c r="A2462" s="2" t="s">
        <v>55</v>
      </c>
      <c r="B2462" s="2" t="s">
        <v>56</v>
      </c>
      <c r="C2462" s="3">
        <v>44261</v>
      </c>
      <c r="D2462" s="4">
        <v>412</v>
      </c>
      <c r="E2462" s="4">
        <v>6</v>
      </c>
      <c r="F2462" s="5"/>
      <c r="G2462" s="4">
        <v>6</v>
      </c>
    </row>
    <row r="2463" spans="1:7" ht="15.75" customHeight="1" thickBot="1" x14ac:dyDescent="0.3">
      <c r="A2463" s="2" t="s">
        <v>55</v>
      </c>
      <c r="B2463" s="2" t="s">
        <v>56</v>
      </c>
      <c r="C2463" s="3">
        <v>44262</v>
      </c>
      <c r="D2463" s="4">
        <v>1722</v>
      </c>
      <c r="E2463" s="4">
        <v>59</v>
      </c>
      <c r="F2463" s="5"/>
      <c r="G2463" s="4">
        <v>59</v>
      </c>
    </row>
    <row r="2464" spans="1:7" ht="15.75" customHeight="1" thickBot="1" x14ac:dyDescent="0.3">
      <c r="A2464" s="2" t="s">
        <v>55</v>
      </c>
      <c r="B2464" s="2" t="s">
        <v>56</v>
      </c>
      <c r="C2464" s="3">
        <v>44263</v>
      </c>
      <c r="D2464" s="4">
        <v>621</v>
      </c>
      <c r="E2464" s="4">
        <v>46</v>
      </c>
      <c r="F2464" s="5"/>
      <c r="G2464" s="4">
        <v>46</v>
      </c>
    </row>
    <row r="2465" spans="1:7" ht="15.75" customHeight="1" thickBot="1" x14ac:dyDescent="0.3">
      <c r="A2465" s="2" t="s">
        <v>55</v>
      </c>
      <c r="B2465" s="2" t="s">
        <v>56</v>
      </c>
      <c r="C2465" s="3">
        <v>44264</v>
      </c>
      <c r="D2465" s="4">
        <v>1175</v>
      </c>
      <c r="E2465" s="4">
        <v>58</v>
      </c>
      <c r="F2465" s="4">
        <v>36762</v>
      </c>
      <c r="G2465" s="4">
        <v>58</v>
      </c>
    </row>
    <row r="2466" spans="1:7" ht="15.75" customHeight="1" thickBot="1" x14ac:dyDescent="0.3">
      <c r="A2466" s="2" t="s">
        <v>55</v>
      </c>
      <c r="B2466" s="2" t="s">
        <v>56</v>
      </c>
      <c r="C2466" s="3">
        <v>44265</v>
      </c>
      <c r="D2466" s="4">
        <v>1259</v>
      </c>
      <c r="E2466" s="4">
        <v>53</v>
      </c>
      <c r="F2466" s="4">
        <v>41392</v>
      </c>
      <c r="G2466" s="4">
        <v>53</v>
      </c>
    </row>
    <row r="2467" spans="1:7" ht="15.75" customHeight="1" thickBot="1" x14ac:dyDescent="0.3">
      <c r="A2467" s="2" t="s">
        <v>55</v>
      </c>
      <c r="B2467" s="2" t="s">
        <v>56</v>
      </c>
      <c r="C2467" s="3">
        <v>44266</v>
      </c>
      <c r="D2467" s="4">
        <v>1303</v>
      </c>
      <c r="E2467" s="4">
        <v>45</v>
      </c>
      <c r="F2467" s="4">
        <v>32234</v>
      </c>
      <c r="G2467" s="4">
        <v>45</v>
      </c>
    </row>
    <row r="2468" spans="1:7" ht="15.75" customHeight="1" thickBot="1" x14ac:dyDescent="0.3">
      <c r="A2468" s="2" t="s">
        <v>55</v>
      </c>
      <c r="B2468" s="2" t="s">
        <v>56</v>
      </c>
      <c r="C2468" s="3">
        <v>44267</v>
      </c>
      <c r="D2468" s="4">
        <v>1263</v>
      </c>
      <c r="E2468" s="4">
        <v>58</v>
      </c>
      <c r="F2468" s="4">
        <v>49358</v>
      </c>
      <c r="G2468" s="4">
        <v>58</v>
      </c>
    </row>
    <row r="2469" spans="1:7" ht="15.75" customHeight="1" thickBot="1" x14ac:dyDescent="0.3">
      <c r="A2469" s="2" t="s">
        <v>55</v>
      </c>
      <c r="B2469" s="2" t="s">
        <v>56</v>
      </c>
      <c r="C2469" s="3">
        <v>44268</v>
      </c>
      <c r="D2469" s="4">
        <v>1335</v>
      </c>
      <c r="E2469" s="4">
        <v>51</v>
      </c>
      <c r="F2469" s="5"/>
      <c r="G2469" s="4">
        <v>51</v>
      </c>
    </row>
    <row r="2470" spans="1:7" ht="15.75" customHeight="1" thickBot="1" x14ac:dyDescent="0.3">
      <c r="A2470" s="2" t="s">
        <v>55</v>
      </c>
      <c r="B2470" s="2" t="s">
        <v>56</v>
      </c>
      <c r="C2470" s="3">
        <v>44269</v>
      </c>
      <c r="D2470" s="4">
        <v>975</v>
      </c>
      <c r="E2470" s="4">
        <v>21</v>
      </c>
      <c r="F2470" s="5"/>
      <c r="G2470" s="4">
        <v>21</v>
      </c>
    </row>
    <row r="2471" spans="1:7" ht="15.75" customHeight="1" thickBot="1" x14ac:dyDescent="0.3">
      <c r="A2471" s="2" t="s">
        <v>55</v>
      </c>
      <c r="B2471" s="2" t="s">
        <v>56</v>
      </c>
      <c r="C2471" s="3">
        <v>44270</v>
      </c>
      <c r="D2471" s="4">
        <v>713</v>
      </c>
      <c r="E2471" s="4">
        <v>38</v>
      </c>
      <c r="F2471" s="5"/>
      <c r="G2471" s="4">
        <v>38</v>
      </c>
    </row>
    <row r="2472" spans="1:7" ht="15.75" customHeight="1" thickBot="1" x14ac:dyDescent="0.3">
      <c r="A2472" s="2" t="s">
        <v>55</v>
      </c>
      <c r="B2472" s="2" t="s">
        <v>56</v>
      </c>
      <c r="C2472" s="3">
        <v>44271</v>
      </c>
      <c r="D2472" s="4">
        <v>1142</v>
      </c>
      <c r="E2472" s="4">
        <v>57</v>
      </c>
      <c r="F2472" s="4">
        <v>68916</v>
      </c>
      <c r="G2472" s="4">
        <v>57</v>
      </c>
    </row>
    <row r="2473" spans="1:7" ht="15.75" customHeight="1" thickBot="1" x14ac:dyDescent="0.3">
      <c r="A2473" s="2" t="s">
        <v>55</v>
      </c>
      <c r="B2473" s="2" t="s">
        <v>56</v>
      </c>
      <c r="C2473" s="3">
        <v>44272</v>
      </c>
      <c r="D2473" s="4">
        <v>1545</v>
      </c>
      <c r="E2473" s="4">
        <v>36</v>
      </c>
      <c r="F2473" s="4">
        <v>78294</v>
      </c>
      <c r="G2473" s="4">
        <v>36</v>
      </c>
    </row>
    <row r="2474" spans="1:7" ht="15.75" customHeight="1" thickBot="1" x14ac:dyDescent="0.3">
      <c r="A2474" s="2" t="s">
        <v>55</v>
      </c>
      <c r="B2474" s="2" t="s">
        <v>56</v>
      </c>
      <c r="C2474" s="3">
        <v>44273</v>
      </c>
      <c r="D2474" s="4">
        <v>1460</v>
      </c>
      <c r="E2474" s="4">
        <v>32</v>
      </c>
      <c r="F2474" s="4">
        <v>71217</v>
      </c>
      <c r="G2474" s="4">
        <v>32</v>
      </c>
    </row>
    <row r="2475" spans="1:7" ht="15.75" customHeight="1" thickBot="1" x14ac:dyDescent="0.3">
      <c r="A2475" s="2" t="s">
        <v>55</v>
      </c>
      <c r="B2475" s="2" t="s">
        <v>56</v>
      </c>
      <c r="C2475" s="3">
        <v>44274</v>
      </c>
      <c r="D2475" s="4">
        <v>1469</v>
      </c>
      <c r="E2475" s="4">
        <v>33</v>
      </c>
      <c r="F2475" s="4">
        <v>70133</v>
      </c>
      <c r="G2475" s="4">
        <v>33</v>
      </c>
    </row>
    <row r="2476" spans="1:7" ht="15.75" customHeight="1" thickBot="1" x14ac:dyDescent="0.3">
      <c r="A2476" s="2" t="s">
        <v>55</v>
      </c>
      <c r="B2476" s="2" t="s">
        <v>56</v>
      </c>
      <c r="C2476" s="3">
        <v>44275</v>
      </c>
      <c r="D2476" s="4">
        <v>1596</v>
      </c>
      <c r="E2476" s="4">
        <v>19</v>
      </c>
      <c r="F2476" s="5"/>
      <c r="G2476" s="4">
        <v>19</v>
      </c>
    </row>
    <row r="2477" spans="1:7" ht="15.75" customHeight="1" thickBot="1" x14ac:dyDescent="0.3">
      <c r="A2477" s="2" t="s">
        <v>55</v>
      </c>
      <c r="B2477" s="2" t="s">
        <v>56</v>
      </c>
      <c r="C2477" s="3">
        <v>44276</v>
      </c>
      <c r="D2477" s="4">
        <v>1106</v>
      </c>
      <c r="E2477" s="4">
        <v>19</v>
      </c>
      <c r="F2477" s="5"/>
      <c r="G2477" s="4">
        <v>19</v>
      </c>
    </row>
    <row r="2478" spans="1:7" ht="15.75" customHeight="1" thickBot="1" x14ac:dyDescent="0.3">
      <c r="A2478" s="2" t="s">
        <v>55</v>
      </c>
      <c r="B2478" s="2" t="s">
        <v>56</v>
      </c>
      <c r="C2478" s="3">
        <v>44277</v>
      </c>
      <c r="D2478" s="4">
        <v>786</v>
      </c>
      <c r="E2478" s="4">
        <v>36</v>
      </c>
      <c r="F2478" s="5"/>
      <c r="G2478" s="4">
        <v>36</v>
      </c>
    </row>
    <row r="2479" spans="1:7" ht="15.75" customHeight="1" thickBot="1" x14ac:dyDescent="0.3">
      <c r="A2479" s="2" t="s">
        <v>55</v>
      </c>
      <c r="B2479" s="2" t="s">
        <v>56</v>
      </c>
      <c r="C2479" s="3">
        <v>44278</v>
      </c>
      <c r="D2479" s="4">
        <v>1517</v>
      </c>
      <c r="E2479" s="4">
        <v>51</v>
      </c>
      <c r="F2479" s="4">
        <v>46428</v>
      </c>
      <c r="G2479" s="4">
        <v>51</v>
      </c>
    </row>
    <row r="2480" spans="1:7" ht="15.75" customHeight="1" thickBot="1" x14ac:dyDescent="0.3">
      <c r="A2480" s="2" t="s">
        <v>55</v>
      </c>
      <c r="B2480" s="2" t="s">
        <v>56</v>
      </c>
      <c r="C2480" s="3">
        <v>44279</v>
      </c>
      <c r="D2480" s="4">
        <v>1974</v>
      </c>
      <c r="E2480" s="4">
        <v>21</v>
      </c>
      <c r="F2480" s="4">
        <v>42054</v>
      </c>
      <c r="G2480" s="4">
        <v>21</v>
      </c>
    </row>
    <row r="2481" spans="1:7" ht="15.75" customHeight="1" thickBot="1" x14ac:dyDescent="0.3">
      <c r="A2481" s="2" t="s">
        <v>55</v>
      </c>
      <c r="B2481" s="2" t="s">
        <v>56</v>
      </c>
      <c r="C2481" s="3">
        <v>44280</v>
      </c>
      <c r="D2481" s="4">
        <v>1911</v>
      </c>
      <c r="E2481" s="4">
        <v>27</v>
      </c>
      <c r="F2481" s="4">
        <v>33942</v>
      </c>
      <c r="G2481" s="4">
        <v>27</v>
      </c>
    </row>
    <row r="2482" spans="1:7" ht="15.75" customHeight="1" thickBot="1" x14ac:dyDescent="0.3">
      <c r="A2482" s="2" t="s">
        <v>55</v>
      </c>
      <c r="B2482" s="2" t="s">
        <v>56</v>
      </c>
      <c r="C2482" s="3">
        <v>44281</v>
      </c>
      <c r="D2482" s="4">
        <v>1977</v>
      </c>
      <c r="E2482" s="4">
        <v>33</v>
      </c>
      <c r="F2482" s="4">
        <v>47747</v>
      </c>
      <c r="G2482" s="4">
        <v>33</v>
      </c>
    </row>
    <row r="2483" spans="1:7" ht="15.75" customHeight="1" thickBot="1" x14ac:dyDescent="0.3">
      <c r="A2483" s="2" t="s">
        <v>55</v>
      </c>
      <c r="B2483" s="2" t="s">
        <v>56</v>
      </c>
      <c r="C2483" s="3">
        <v>44282</v>
      </c>
      <c r="D2483" s="4">
        <v>2080</v>
      </c>
      <c r="E2483" s="4">
        <v>32</v>
      </c>
      <c r="F2483" s="5"/>
      <c r="G2483" s="4">
        <v>32</v>
      </c>
    </row>
    <row r="2484" spans="1:7" ht="15.75" customHeight="1" thickBot="1" x14ac:dyDescent="0.3">
      <c r="A2484" s="2" t="s">
        <v>55</v>
      </c>
      <c r="B2484" s="2" t="s">
        <v>56</v>
      </c>
      <c r="C2484" s="3">
        <v>44283</v>
      </c>
      <c r="D2484" s="4">
        <v>1783</v>
      </c>
      <c r="E2484" s="4">
        <v>29</v>
      </c>
      <c r="F2484" s="5"/>
      <c r="G2484" s="4">
        <v>29</v>
      </c>
    </row>
    <row r="2485" spans="1:7" ht="15.75" customHeight="1" thickBot="1" x14ac:dyDescent="0.3">
      <c r="A2485" s="2" t="s">
        <v>55</v>
      </c>
      <c r="B2485" s="2" t="s">
        <v>56</v>
      </c>
      <c r="C2485" s="3">
        <v>44284</v>
      </c>
      <c r="D2485" s="4">
        <v>1290</v>
      </c>
      <c r="E2485" s="4">
        <v>29</v>
      </c>
      <c r="F2485" s="5"/>
      <c r="G2485" s="4">
        <v>29</v>
      </c>
    </row>
    <row r="2486" spans="1:7" ht="15.75" customHeight="1" thickBot="1" x14ac:dyDescent="0.3">
      <c r="A2486" s="2" t="s">
        <v>55</v>
      </c>
      <c r="B2486" s="2" t="s">
        <v>56</v>
      </c>
      <c r="C2486" s="3">
        <v>44285</v>
      </c>
      <c r="D2486" s="4">
        <v>2141</v>
      </c>
      <c r="E2486" s="4">
        <v>33</v>
      </c>
      <c r="F2486" s="4">
        <v>59069</v>
      </c>
      <c r="G2486" s="4">
        <v>33</v>
      </c>
    </row>
    <row r="2487" spans="1:7" ht="15.75" customHeight="1" thickBot="1" x14ac:dyDescent="0.3">
      <c r="A2487" s="2" t="s">
        <v>55</v>
      </c>
      <c r="B2487" s="2" t="s">
        <v>56</v>
      </c>
      <c r="C2487" s="3">
        <v>44286</v>
      </c>
      <c r="D2487" s="4">
        <v>2864</v>
      </c>
      <c r="E2487" s="4">
        <v>43</v>
      </c>
      <c r="F2487" s="4">
        <v>53008</v>
      </c>
      <c r="G2487" s="4">
        <v>43</v>
      </c>
    </row>
    <row r="2488" spans="1:7" ht="15.75" customHeight="1" thickBot="1" x14ac:dyDescent="0.3">
      <c r="A2488" s="2" t="s">
        <v>55</v>
      </c>
      <c r="B2488" s="2" t="s">
        <v>56</v>
      </c>
      <c r="C2488" s="3">
        <v>44287</v>
      </c>
      <c r="D2488" s="4">
        <v>2598</v>
      </c>
      <c r="E2488" s="4">
        <v>18</v>
      </c>
      <c r="F2488" s="4">
        <v>47373</v>
      </c>
      <c r="G2488" s="4">
        <v>18</v>
      </c>
    </row>
    <row r="2489" spans="1:7" ht="15.75" customHeight="1" thickBot="1" x14ac:dyDescent="0.3">
      <c r="A2489" s="2" t="s">
        <v>55</v>
      </c>
      <c r="B2489" s="2" t="s">
        <v>56</v>
      </c>
      <c r="C2489" s="3">
        <v>44288</v>
      </c>
      <c r="D2489" s="4">
        <v>2714</v>
      </c>
      <c r="E2489" s="4">
        <v>18</v>
      </c>
      <c r="F2489" s="4">
        <v>46586</v>
      </c>
      <c r="G2489" s="4">
        <v>18</v>
      </c>
    </row>
    <row r="2490" spans="1:7" ht="15.75" customHeight="1" thickBot="1" x14ac:dyDescent="0.3">
      <c r="A2490" s="2" t="s">
        <v>55</v>
      </c>
      <c r="B2490" s="2" t="s">
        <v>56</v>
      </c>
      <c r="C2490" s="3">
        <v>44289</v>
      </c>
      <c r="D2490" s="4">
        <v>2751</v>
      </c>
      <c r="E2490" s="4">
        <v>7</v>
      </c>
      <c r="F2490" s="5"/>
      <c r="G2490" s="4">
        <v>7</v>
      </c>
    </row>
    <row r="2491" spans="1:7" ht="15.75" customHeight="1" thickBot="1" x14ac:dyDescent="0.3">
      <c r="A2491" s="2" t="s">
        <v>55</v>
      </c>
      <c r="B2491" s="2" t="s">
        <v>56</v>
      </c>
      <c r="C2491" s="3">
        <v>44290</v>
      </c>
      <c r="D2491" s="4">
        <v>2522</v>
      </c>
      <c r="E2491" s="4">
        <v>12</v>
      </c>
      <c r="F2491" s="5"/>
      <c r="G2491" s="4">
        <v>12</v>
      </c>
    </row>
    <row r="2492" spans="1:7" ht="15.75" customHeight="1" thickBot="1" x14ac:dyDescent="0.3">
      <c r="A2492" s="2" t="s">
        <v>55</v>
      </c>
      <c r="B2492" s="2" t="s">
        <v>56</v>
      </c>
      <c r="C2492" s="3">
        <v>44291</v>
      </c>
      <c r="D2492" s="4">
        <v>1566</v>
      </c>
      <c r="E2492" s="4">
        <v>19</v>
      </c>
      <c r="F2492" s="5"/>
      <c r="G2492" s="4">
        <v>19</v>
      </c>
    </row>
    <row r="2493" spans="1:7" ht="15.75" customHeight="1" thickBot="1" x14ac:dyDescent="0.3">
      <c r="A2493" s="2" t="s">
        <v>55</v>
      </c>
      <c r="B2493" s="2" t="s">
        <v>56</v>
      </c>
      <c r="C2493" s="3">
        <v>44292</v>
      </c>
      <c r="D2493" s="4">
        <v>2615</v>
      </c>
      <c r="E2493" s="4">
        <v>22</v>
      </c>
      <c r="F2493" s="4">
        <v>91682</v>
      </c>
      <c r="G2493" s="4">
        <v>22</v>
      </c>
    </row>
    <row r="2494" spans="1:7" ht="15.75" customHeight="1" thickBot="1" x14ac:dyDescent="0.3">
      <c r="A2494" s="2" t="s">
        <v>55</v>
      </c>
      <c r="B2494" s="2" t="s">
        <v>56</v>
      </c>
      <c r="C2494" s="3">
        <v>44293</v>
      </c>
      <c r="D2494" s="4">
        <v>3453</v>
      </c>
      <c r="E2494" s="4">
        <v>35</v>
      </c>
      <c r="F2494" s="4">
        <v>104542</v>
      </c>
      <c r="G2494" s="4">
        <v>35</v>
      </c>
    </row>
    <row r="2495" spans="1:7" ht="15.75" customHeight="1" thickBot="1" x14ac:dyDescent="0.3">
      <c r="A2495" s="2" t="s">
        <v>55</v>
      </c>
      <c r="B2495" s="2" t="s">
        <v>56</v>
      </c>
      <c r="C2495" s="3">
        <v>44294</v>
      </c>
      <c r="D2495" s="4">
        <v>3491</v>
      </c>
      <c r="E2495" s="4">
        <v>25</v>
      </c>
      <c r="F2495" s="4">
        <v>94498</v>
      </c>
      <c r="G2495" s="4">
        <v>25</v>
      </c>
    </row>
    <row r="2496" spans="1:7" ht="15.75" customHeight="1" thickBot="1" x14ac:dyDescent="0.3">
      <c r="A2496" s="2" t="s">
        <v>55</v>
      </c>
      <c r="B2496" s="2" t="s">
        <v>56</v>
      </c>
      <c r="C2496" s="3">
        <v>44295</v>
      </c>
      <c r="D2496" s="4">
        <v>3480</v>
      </c>
      <c r="E2496" s="4">
        <v>14</v>
      </c>
      <c r="F2496" s="4">
        <v>104911</v>
      </c>
      <c r="G2496" s="4">
        <v>14</v>
      </c>
    </row>
    <row r="2497" spans="1:7" ht="15.75" customHeight="1" thickBot="1" x14ac:dyDescent="0.3">
      <c r="A2497" s="2" t="s">
        <v>55</v>
      </c>
      <c r="B2497" s="2" t="s">
        <v>56</v>
      </c>
      <c r="C2497" s="3">
        <v>44296</v>
      </c>
      <c r="D2497" s="4">
        <v>3706</v>
      </c>
      <c r="E2497" s="4">
        <v>27</v>
      </c>
      <c r="F2497" s="5"/>
      <c r="G2497" s="4">
        <v>27</v>
      </c>
    </row>
    <row r="2498" spans="1:7" ht="15.75" customHeight="1" thickBot="1" x14ac:dyDescent="0.3">
      <c r="A2498" s="2" t="s">
        <v>55</v>
      </c>
      <c r="B2498" s="2" t="s">
        <v>56</v>
      </c>
      <c r="C2498" s="3">
        <v>44297</v>
      </c>
      <c r="D2498" s="4">
        <v>2700</v>
      </c>
      <c r="E2498" s="4">
        <v>17</v>
      </c>
      <c r="F2498" s="5"/>
      <c r="G2498" s="4">
        <v>17</v>
      </c>
    </row>
    <row r="2499" spans="1:7" ht="15.75" customHeight="1" thickBot="1" x14ac:dyDescent="0.3">
      <c r="A2499" s="2" t="s">
        <v>55</v>
      </c>
      <c r="B2499" s="2" t="s">
        <v>56</v>
      </c>
      <c r="C2499" s="3">
        <v>44298</v>
      </c>
      <c r="D2499" s="4">
        <v>2113</v>
      </c>
      <c r="E2499" s="4">
        <v>24</v>
      </c>
      <c r="F2499" s="5"/>
      <c r="G2499" s="4">
        <v>24</v>
      </c>
    </row>
    <row r="2500" spans="1:7" ht="15.75" customHeight="1" thickBot="1" x14ac:dyDescent="0.3">
      <c r="A2500" s="2" t="s">
        <v>55</v>
      </c>
      <c r="B2500" s="2" t="s">
        <v>56</v>
      </c>
      <c r="C2500" s="3">
        <v>44299</v>
      </c>
      <c r="D2500" s="4">
        <v>3449</v>
      </c>
      <c r="E2500" s="4">
        <v>29</v>
      </c>
      <c r="F2500" s="4">
        <v>58059</v>
      </c>
      <c r="G2500" s="4">
        <v>29</v>
      </c>
    </row>
    <row r="2501" spans="1:7" ht="15.75" customHeight="1" thickBot="1" x14ac:dyDescent="0.3">
      <c r="A2501" s="2" t="s">
        <v>55</v>
      </c>
      <c r="B2501" s="2" t="s">
        <v>56</v>
      </c>
      <c r="C2501" s="3">
        <v>44300</v>
      </c>
      <c r="D2501" s="4">
        <v>5482</v>
      </c>
      <c r="E2501" s="4">
        <v>49</v>
      </c>
      <c r="F2501" s="4">
        <v>55749</v>
      </c>
      <c r="G2501" s="4">
        <v>49</v>
      </c>
    </row>
    <row r="2502" spans="1:7" ht="15.75" customHeight="1" thickBot="1" x14ac:dyDescent="0.3">
      <c r="A2502" s="2" t="s">
        <v>55</v>
      </c>
      <c r="B2502" s="2" t="s">
        <v>56</v>
      </c>
      <c r="C2502" s="3">
        <v>44301</v>
      </c>
      <c r="D2502" s="4">
        <v>4515</v>
      </c>
      <c r="E2502" s="4">
        <v>35</v>
      </c>
      <c r="F2502" s="4">
        <v>61060</v>
      </c>
      <c r="G2502" s="4">
        <v>35</v>
      </c>
    </row>
    <row r="2503" spans="1:7" ht="15.75" customHeight="1" thickBot="1" x14ac:dyDescent="0.3">
      <c r="A2503" s="2" t="s">
        <v>55</v>
      </c>
      <c r="B2503" s="2" t="s">
        <v>56</v>
      </c>
      <c r="C2503" s="3">
        <v>44302</v>
      </c>
      <c r="D2503" s="4">
        <v>4511</v>
      </c>
      <c r="E2503" s="4">
        <v>46</v>
      </c>
      <c r="F2503" s="4">
        <v>79383</v>
      </c>
      <c r="G2503" s="4">
        <v>46</v>
      </c>
    </row>
    <row r="2504" spans="1:7" ht="15.75" customHeight="1" thickBot="1" x14ac:dyDescent="0.3">
      <c r="A2504" s="2" t="s">
        <v>55</v>
      </c>
      <c r="B2504" s="2" t="s">
        <v>56</v>
      </c>
      <c r="C2504" s="3">
        <v>44303</v>
      </c>
      <c r="D2504" s="4">
        <v>4802</v>
      </c>
      <c r="E2504" s="4">
        <v>41</v>
      </c>
      <c r="F2504" s="4">
        <v>7660</v>
      </c>
      <c r="G2504" s="4">
        <v>41</v>
      </c>
    </row>
    <row r="2505" spans="1:7" ht="15.75" customHeight="1" thickBot="1" x14ac:dyDescent="0.3">
      <c r="A2505" s="2" t="s">
        <v>55</v>
      </c>
      <c r="B2505" s="2" t="s">
        <v>56</v>
      </c>
      <c r="C2505" s="3">
        <v>44304</v>
      </c>
      <c r="D2505" s="4">
        <v>4111</v>
      </c>
      <c r="E2505" s="4">
        <v>17</v>
      </c>
      <c r="F2505" s="4">
        <v>8271</v>
      </c>
      <c r="G2505" s="4">
        <v>17</v>
      </c>
    </row>
    <row r="2506" spans="1:7" ht="15.75" customHeight="1" thickBot="1" x14ac:dyDescent="0.3">
      <c r="A2506" s="2" t="s">
        <v>55</v>
      </c>
      <c r="B2506" s="2" t="s">
        <v>56</v>
      </c>
      <c r="C2506" s="3">
        <v>44305</v>
      </c>
      <c r="D2506" s="4">
        <v>2274</v>
      </c>
      <c r="E2506" s="4">
        <v>19</v>
      </c>
      <c r="F2506" s="4">
        <v>148608</v>
      </c>
      <c r="G2506" s="4">
        <v>19</v>
      </c>
    </row>
    <row r="2507" spans="1:7" ht="15.75" customHeight="1" thickBot="1" x14ac:dyDescent="0.3">
      <c r="A2507" s="2" t="s">
        <v>55</v>
      </c>
      <c r="B2507" s="2" t="s">
        <v>56</v>
      </c>
      <c r="C2507" s="3">
        <v>44306</v>
      </c>
      <c r="D2507" s="4">
        <v>4973</v>
      </c>
      <c r="E2507" s="4">
        <v>53</v>
      </c>
      <c r="F2507" s="4">
        <v>170958</v>
      </c>
      <c r="G2507" s="4">
        <v>53</v>
      </c>
    </row>
    <row r="2508" spans="1:7" ht="15.75" customHeight="1" thickBot="1" x14ac:dyDescent="0.3">
      <c r="A2508" s="2" t="s">
        <v>55</v>
      </c>
      <c r="B2508" s="2" t="s">
        <v>56</v>
      </c>
      <c r="C2508" s="3">
        <v>44307</v>
      </c>
      <c r="D2508" s="4">
        <v>5369</v>
      </c>
      <c r="E2508" s="4">
        <v>55</v>
      </c>
      <c r="F2508" s="4">
        <v>205245</v>
      </c>
      <c r="G2508" s="4">
        <v>55</v>
      </c>
    </row>
    <row r="2509" spans="1:7" ht="15.75" customHeight="1" thickBot="1" x14ac:dyDescent="0.3">
      <c r="A2509" s="2" t="s">
        <v>55</v>
      </c>
      <c r="B2509" s="2" t="s">
        <v>56</v>
      </c>
      <c r="C2509" s="3">
        <v>44308</v>
      </c>
      <c r="D2509" s="4">
        <v>5526</v>
      </c>
      <c r="E2509" s="4">
        <v>41</v>
      </c>
      <c r="F2509" s="4">
        <v>201667</v>
      </c>
      <c r="G2509" s="4">
        <v>41</v>
      </c>
    </row>
    <row r="2510" spans="1:7" ht="15.75" customHeight="1" thickBot="1" x14ac:dyDescent="0.3">
      <c r="A2510" s="2" t="s">
        <v>55</v>
      </c>
      <c r="B2510" s="2" t="s">
        <v>56</v>
      </c>
      <c r="C2510" s="3">
        <v>44309</v>
      </c>
      <c r="D2510" s="4">
        <v>5014</v>
      </c>
      <c r="E2510" s="4">
        <v>56</v>
      </c>
      <c r="F2510" s="4">
        <v>225006</v>
      </c>
      <c r="G2510" s="4">
        <v>56</v>
      </c>
    </row>
    <row r="2511" spans="1:7" ht="15.75" customHeight="1" thickBot="1" x14ac:dyDescent="0.3">
      <c r="A2511" s="2" t="s">
        <v>55</v>
      </c>
      <c r="B2511" s="2" t="s">
        <v>56</v>
      </c>
      <c r="C2511" s="3">
        <v>44310</v>
      </c>
      <c r="D2511" s="4">
        <v>5622</v>
      </c>
      <c r="E2511" s="4">
        <v>56</v>
      </c>
      <c r="F2511" s="4">
        <v>30842</v>
      </c>
      <c r="G2511" s="4">
        <v>56</v>
      </c>
    </row>
    <row r="2512" spans="1:7" ht="15.75" customHeight="1" thickBot="1" x14ac:dyDescent="0.3">
      <c r="A2512" s="2" t="s">
        <v>55</v>
      </c>
      <c r="B2512" s="2" t="s">
        <v>56</v>
      </c>
      <c r="C2512" s="3">
        <v>44311</v>
      </c>
      <c r="D2512" s="4">
        <v>4623</v>
      </c>
      <c r="E2512" s="4">
        <v>49</v>
      </c>
      <c r="F2512" s="4">
        <v>21558</v>
      </c>
      <c r="G2512" s="4">
        <v>49</v>
      </c>
    </row>
    <row r="2513" spans="1:7" ht="15.75" customHeight="1" thickBot="1" x14ac:dyDescent="0.3">
      <c r="A2513" s="2" t="s">
        <v>55</v>
      </c>
      <c r="B2513" s="2" t="s">
        <v>56</v>
      </c>
      <c r="C2513" s="3">
        <v>44312</v>
      </c>
      <c r="D2513" s="4">
        <v>3283</v>
      </c>
      <c r="E2513" s="4">
        <v>29</v>
      </c>
      <c r="F2513" s="4">
        <v>315588</v>
      </c>
      <c r="G2513" s="4">
        <v>29</v>
      </c>
    </row>
    <row r="2514" spans="1:7" ht="15.75" customHeight="1" thickBot="1" x14ac:dyDescent="0.3">
      <c r="A2514" s="2" t="s">
        <v>55</v>
      </c>
      <c r="B2514" s="2" t="s">
        <v>56</v>
      </c>
      <c r="C2514" s="3">
        <v>44313</v>
      </c>
      <c r="D2514" s="4">
        <v>4966</v>
      </c>
      <c r="E2514" s="4">
        <v>63</v>
      </c>
      <c r="F2514" s="4">
        <v>272409</v>
      </c>
      <c r="G2514" s="4">
        <v>63</v>
      </c>
    </row>
    <row r="2515" spans="1:7" ht="15.75" customHeight="1" thickBot="1" x14ac:dyDescent="0.3">
      <c r="A2515" s="2" t="s">
        <v>55</v>
      </c>
      <c r="B2515" s="2" t="s">
        <v>56</v>
      </c>
      <c r="C2515" s="3">
        <v>44314</v>
      </c>
      <c r="D2515" s="4">
        <v>3796</v>
      </c>
      <c r="E2515" s="4">
        <v>21</v>
      </c>
      <c r="F2515" s="4">
        <v>312973</v>
      </c>
      <c r="G2515" s="4">
        <v>21</v>
      </c>
    </row>
    <row r="2516" spans="1:7" ht="15.75" customHeight="1" thickBot="1" x14ac:dyDescent="0.3">
      <c r="A2516" s="2" t="s">
        <v>55</v>
      </c>
      <c r="B2516" s="2" t="s">
        <v>56</v>
      </c>
      <c r="C2516" s="3">
        <v>44315</v>
      </c>
      <c r="D2516" s="4">
        <v>7914</v>
      </c>
      <c r="E2516" s="4">
        <v>108</v>
      </c>
      <c r="F2516" s="4">
        <v>17814</v>
      </c>
      <c r="G2516" s="4">
        <v>108</v>
      </c>
    </row>
    <row r="2517" spans="1:7" ht="15.75" customHeight="1" thickBot="1" x14ac:dyDescent="0.3">
      <c r="A2517" s="2" t="s">
        <v>55</v>
      </c>
      <c r="B2517" s="2" t="s">
        <v>56</v>
      </c>
      <c r="C2517" s="3">
        <v>44316</v>
      </c>
      <c r="D2517" s="4">
        <v>4684</v>
      </c>
      <c r="E2517" s="4">
        <v>39</v>
      </c>
      <c r="F2517" s="4">
        <v>331519</v>
      </c>
      <c r="G2517" s="4">
        <v>39</v>
      </c>
    </row>
    <row r="2518" spans="1:7" ht="15.75" customHeight="1" thickBot="1" x14ac:dyDescent="0.3">
      <c r="A2518" s="2" t="s">
        <v>55</v>
      </c>
      <c r="B2518" s="2" t="s">
        <v>56</v>
      </c>
      <c r="C2518" s="3">
        <v>44317</v>
      </c>
      <c r="D2518" s="4">
        <v>5989</v>
      </c>
      <c r="E2518" s="4">
        <v>82</v>
      </c>
      <c r="F2518" s="4">
        <v>35501</v>
      </c>
      <c r="G2518" s="4">
        <v>82</v>
      </c>
    </row>
    <row r="2519" spans="1:7" ht="15.75" customHeight="1" thickBot="1" x14ac:dyDescent="0.3">
      <c r="A2519" s="2" t="s">
        <v>55</v>
      </c>
      <c r="B2519" s="2" t="s">
        <v>56</v>
      </c>
      <c r="C2519" s="3">
        <v>44318</v>
      </c>
      <c r="D2519" s="4">
        <v>5897</v>
      </c>
      <c r="E2519" s="4">
        <v>61</v>
      </c>
      <c r="F2519" s="4">
        <v>22686</v>
      </c>
      <c r="G2519" s="4">
        <v>61</v>
      </c>
    </row>
    <row r="2520" spans="1:7" ht="15.75" customHeight="1" thickBot="1" x14ac:dyDescent="0.3">
      <c r="A2520" s="2" t="s">
        <v>55</v>
      </c>
      <c r="B2520" s="2" t="s">
        <v>56</v>
      </c>
      <c r="C2520" s="3">
        <v>44319</v>
      </c>
      <c r="D2520" s="4">
        <v>4475</v>
      </c>
      <c r="E2520" s="4">
        <v>49</v>
      </c>
      <c r="F2520" s="4">
        <v>7729</v>
      </c>
      <c r="G2520" s="4">
        <v>49</v>
      </c>
    </row>
    <row r="2521" spans="1:7" ht="15.75" customHeight="1" thickBot="1" x14ac:dyDescent="0.3">
      <c r="A2521" s="2" t="s">
        <v>55</v>
      </c>
      <c r="B2521" s="2" t="s">
        <v>56</v>
      </c>
      <c r="C2521" s="3">
        <v>44320</v>
      </c>
      <c r="D2521" s="4">
        <v>4197</v>
      </c>
      <c r="E2521" s="4">
        <v>50</v>
      </c>
      <c r="F2521" s="4">
        <v>8564</v>
      </c>
      <c r="G2521" s="4">
        <v>50</v>
      </c>
    </row>
    <row r="2522" spans="1:7" ht="15.75" customHeight="1" thickBot="1" x14ac:dyDescent="0.3">
      <c r="A2522" s="2" t="s">
        <v>55</v>
      </c>
      <c r="B2522" s="2" t="s">
        <v>56</v>
      </c>
      <c r="C2522" s="3">
        <v>44321</v>
      </c>
      <c r="D2522" s="4">
        <v>4068</v>
      </c>
      <c r="E2522" s="4">
        <v>60</v>
      </c>
      <c r="F2522" s="4">
        <v>10017</v>
      </c>
      <c r="G2522" s="4">
        <v>60</v>
      </c>
    </row>
    <row r="2523" spans="1:7" ht="15.75" customHeight="1" thickBot="1" x14ac:dyDescent="0.3">
      <c r="A2523" s="2" t="s">
        <v>55</v>
      </c>
      <c r="B2523" s="2" t="s">
        <v>56</v>
      </c>
      <c r="C2523" s="3">
        <v>44322</v>
      </c>
      <c r="D2523" s="4">
        <v>4383</v>
      </c>
      <c r="E2523" s="4">
        <v>65</v>
      </c>
      <c r="F2523" s="4">
        <v>379182</v>
      </c>
      <c r="G2523" s="4">
        <v>65</v>
      </c>
    </row>
    <row r="2524" spans="1:7" ht="15.75" customHeight="1" thickBot="1" x14ac:dyDescent="0.3">
      <c r="A2524" s="2" t="s">
        <v>55</v>
      </c>
      <c r="B2524" s="2" t="s">
        <v>56</v>
      </c>
      <c r="C2524" s="3">
        <v>44323</v>
      </c>
      <c r="D2524" s="4">
        <v>6046</v>
      </c>
      <c r="E2524" s="4">
        <v>146</v>
      </c>
      <c r="F2524" s="4">
        <v>188103</v>
      </c>
      <c r="G2524" s="4">
        <v>146</v>
      </c>
    </row>
    <row r="2525" spans="1:7" ht="15.75" customHeight="1" thickBot="1" x14ac:dyDescent="0.3">
      <c r="A2525" s="2" t="s">
        <v>55</v>
      </c>
      <c r="B2525" s="2" t="s">
        <v>56</v>
      </c>
      <c r="C2525" s="3">
        <v>44324</v>
      </c>
      <c r="D2525" s="4">
        <v>7249</v>
      </c>
      <c r="E2525" s="4">
        <v>84</v>
      </c>
      <c r="F2525" s="4">
        <v>63216</v>
      </c>
      <c r="G2525" s="4">
        <v>84</v>
      </c>
    </row>
    <row r="2526" spans="1:7" ht="15.75" customHeight="1" thickBot="1" x14ac:dyDescent="0.3">
      <c r="A2526" s="2" t="s">
        <v>55</v>
      </c>
      <c r="B2526" s="2" t="s">
        <v>56</v>
      </c>
      <c r="C2526" s="3">
        <v>44325</v>
      </c>
      <c r="D2526" s="4">
        <v>6578</v>
      </c>
      <c r="E2526" s="4">
        <v>64</v>
      </c>
      <c r="F2526" s="4">
        <v>77310</v>
      </c>
      <c r="G2526" s="4">
        <v>64</v>
      </c>
    </row>
    <row r="2527" spans="1:7" ht="15.75" customHeight="1" thickBot="1" x14ac:dyDescent="0.3">
      <c r="A2527" s="2" t="s">
        <v>55</v>
      </c>
      <c r="B2527" s="2" t="s">
        <v>56</v>
      </c>
      <c r="C2527" s="3">
        <v>44326</v>
      </c>
      <c r="D2527" s="4">
        <v>4857</v>
      </c>
      <c r="E2527" s="4">
        <v>71</v>
      </c>
      <c r="F2527" s="4">
        <v>340351</v>
      </c>
      <c r="G2527" s="4">
        <v>71</v>
      </c>
    </row>
    <row r="2528" spans="1:7" ht="15.75" customHeight="1" thickBot="1" x14ac:dyDescent="0.3">
      <c r="A2528" s="2" t="s">
        <v>55</v>
      </c>
      <c r="B2528" s="2" t="s">
        <v>56</v>
      </c>
      <c r="C2528" s="3">
        <v>44327</v>
      </c>
      <c r="D2528" s="4">
        <v>6360</v>
      </c>
      <c r="E2528" s="4">
        <v>114</v>
      </c>
      <c r="F2528" s="4">
        <v>320942</v>
      </c>
      <c r="G2528" s="4">
        <v>114</v>
      </c>
    </row>
    <row r="2529" spans="1:7" ht="15.75" customHeight="1" thickBot="1" x14ac:dyDescent="0.3">
      <c r="A2529" s="2" t="s">
        <v>55</v>
      </c>
      <c r="B2529" s="2" t="s">
        <v>56</v>
      </c>
      <c r="C2529" s="3">
        <v>44328</v>
      </c>
      <c r="D2529" s="4">
        <v>7521</v>
      </c>
      <c r="E2529" s="4">
        <v>103</v>
      </c>
      <c r="F2529" s="4">
        <v>370399</v>
      </c>
      <c r="G2529" s="4">
        <v>103</v>
      </c>
    </row>
    <row r="2530" spans="1:7" ht="15.75" customHeight="1" thickBot="1" x14ac:dyDescent="0.3">
      <c r="A2530" s="2" t="s">
        <v>55</v>
      </c>
      <c r="B2530" s="2" t="s">
        <v>56</v>
      </c>
      <c r="C2530" s="3">
        <v>44329</v>
      </c>
      <c r="D2530" s="4">
        <v>6367</v>
      </c>
      <c r="E2530" s="4">
        <v>101</v>
      </c>
      <c r="F2530" s="4">
        <v>404269</v>
      </c>
      <c r="G2530" s="4">
        <v>101</v>
      </c>
    </row>
    <row r="2531" spans="1:7" ht="15.75" customHeight="1" thickBot="1" x14ac:dyDescent="0.3">
      <c r="A2531" s="2" t="s">
        <v>55</v>
      </c>
      <c r="B2531" s="2" t="s">
        <v>56</v>
      </c>
      <c r="C2531" s="3">
        <v>44330</v>
      </c>
      <c r="D2531" s="4">
        <v>6288</v>
      </c>
      <c r="E2531" s="4">
        <v>81</v>
      </c>
      <c r="F2531" s="4">
        <v>400881</v>
      </c>
      <c r="G2531" s="4">
        <v>81</v>
      </c>
    </row>
    <row r="2532" spans="1:7" ht="15.75" customHeight="1" thickBot="1" x14ac:dyDescent="0.3">
      <c r="A2532" s="2" t="s">
        <v>55</v>
      </c>
      <c r="B2532" s="2" t="s">
        <v>56</v>
      </c>
      <c r="C2532" s="3">
        <v>44331</v>
      </c>
      <c r="D2532" s="4">
        <v>6331</v>
      </c>
      <c r="E2532" s="4">
        <v>94</v>
      </c>
      <c r="F2532" s="4">
        <v>158695</v>
      </c>
      <c r="G2532" s="4">
        <v>94</v>
      </c>
    </row>
    <row r="2533" spans="1:7" ht="15.75" customHeight="1" thickBot="1" x14ac:dyDescent="0.3">
      <c r="A2533" s="2" t="s">
        <v>55</v>
      </c>
      <c r="B2533" s="2" t="s">
        <v>56</v>
      </c>
      <c r="C2533" s="3">
        <v>44332</v>
      </c>
      <c r="D2533" s="4">
        <v>5265</v>
      </c>
      <c r="E2533" s="4">
        <v>47</v>
      </c>
      <c r="F2533" s="4">
        <v>202965</v>
      </c>
      <c r="G2533" s="4">
        <v>47</v>
      </c>
    </row>
    <row r="2534" spans="1:7" ht="15.75" customHeight="1" thickBot="1" x14ac:dyDescent="0.3">
      <c r="A2534" s="2" t="s">
        <v>55</v>
      </c>
      <c r="B2534" s="2" t="s">
        <v>56</v>
      </c>
      <c r="C2534" s="3">
        <v>44333</v>
      </c>
      <c r="D2534" s="4">
        <v>3738</v>
      </c>
      <c r="E2534" s="4">
        <v>116</v>
      </c>
      <c r="F2534" s="4">
        <v>589003</v>
      </c>
      <c r="G2534" s="4">
        <v>116</v>
      </c>
    </row>
    <row r="2535" spans="1:7" ht="15.75" customHeight="1" thickBot="1" x14ac:dyDescent="0.3">
      <c r="A2535" s="2" t="s">
        <v>55</v>
      </c>
      <c r="B2535" s="2" t="s">
        <v>56</v>
      </c>
      <c r="C2535" s="3">
        <v>44334</v>
      </c>
      <c r="D2535" s="4">
        <v>5204</v>
      </c>
      <c r="E2535" s="4">
        <v>216</v>
      </c>
      <c r="F2535" s="4">
        <v>541496</v>
      </c>
      <c r="G2535" s="4">
        <v>216</v>
      </c>
    </row>
    <row r="2536" spans="1:7" ht="15.75" customHeight="1" thickBot="1" x14ac:dyDescent="0.3">
      <c r="A2536" s="2" t="s">
        <v>55</v>
      </c>
      <c r="B2536" s="2" t="s">
        <v>56</v>
      </c>
      <c r="C2536" s="3">
        <v>44335</v>
      </c>
      <c r="D2536" s="4">
        <v>5854</v>
      </c>
      <c r="E2536" s="4">
        <v>97</v>
      </c>
      <c r="F2536" s="4">
        <v>614058</v>
      </c>
      <c r="G2536" s="4">
        <v>97</v>
      </c>
    </row>
    <row r="2537" spans="1:7" ht="15.75" customHeight="1" thickBot="1" x14ac:dyDescent="0.3">
      <c r="A2537" s="2" t="s">
        <v>55</v>
      </c>
      <c r="B2537" s="2" t="s">
        <v>56</v>
      </c>
      <c r="C2537" s="3">
        <v>44336</v>
      </c>
      <c r="D2537" s="4">
        <v>5710</v>
      </c>
      <c r="E2537" s="4">
        <v>106</v>
      </c>
      <c r="F2537" s="4">
        <v>517838</v>
      </c>
      <c r="G2537" s="4">
        <v>106</v>
      </c>
    </row>
    <row r="2538" spans="1:7" ht="15.75" customHeight="1" thickBot="1" x14ac:dyDescent="0.3">
      <c r="A2538" s="2" t="s">
        <v>55</v>
      </c>
      <c r="B2538" s="2" t="s">
        <v>56</v>
      </c>
      <c r="C2538" s="3">
        <v>44337</v>
      </c>
      <c r="D2538" s="4">
        <v>5254</v>
      </c>
      <c r="E2538" s="4">
        <v>113</v>
      </c>
      <c r="F2538" s="4">
        <v>554760</v>
      </c>
      <c r="G2538" s="4">
        <v>113</v>
      </c>
    </row>
    <row r="2539" spans="1:7" ht="15.75" customHeight="1" thickBot="1" x14ac:dyDescent="0.3">
      <c r="A2539" s="2" t="s">
        <v>55</v>
      </c>
      <c r="B2539" s="2" t="s">
        <v>56</v>
      </c>
      <c r="C2539" s="3">
        <v>44338</v>
      </c>
      <c r="D2539" s="4">
        <v>4985</v>
      </c>
      <c r="E2539" s="4">
        <v>84</v>
      </c>
      <c r="F2539" s="4">
        <v>310859</v>
      </c>
      <c r="G2539" s="4">
        <v>84</v>
      </c>
    </row>
    <row r="2540" spans="1:7" ht="15.75" customHeight="1" thickBot="1" x14ac:dyDescent="0.3">
      <c r="A2540" s="2" t="s">
        <v>55</v>
      </c>
      <c r="B2540" s="2" t="s">
        <v>56</v>
      </c>
      <c r="C2540" s="3">
        <v>44339</v>
      </c>
      <c r="D2540" s="4">
        <v>4045</v>
      </c>
      <c r="E2540" s="4">
        <v>62</v>
      </c>
      <c r="F2540" s="4">
        <v>343376</v>
      </c>
      <c r="G2540" s="4">
        <v>62</v>
      </c>
    </row>
    <row r="2541" spans="1:7" ht="15.75" customHeight="1" thickBot="1" x14ac:dyDescent="0.3">
      <c r="A2541" s="2" t="s">
        <v>55</v>
      </c>
      <c r="B2541" s="2" t="s">
        <v>56</v>
      </c>
      <c r="C2541" s="3">
        <v>44340</v>
      </c>
      <c r="D2541" s="4">
        <v>2743</v>
      </c>
      <c r="E2541" s="4">
        <v>86</v>
      </c>
      <c r="F2541" s="4">
        <v>768193</v>
      </c>
      <c r="G2541" s="4">
        <v>86</v>
      </c>
    </row>
    <row r="2542" spans="1:7" ht="15.75" customHeight="1" thickBot="1" x14ac:dyDescent="0.3">
      <c r="A2542" s="2" t="s">
        <v>55</v>
      </c>
      <c r="B2542" s="2" t="s">
        <v>56</v>
      </c>
      <c r="C2542" s="3">
        <v>44341</v>
      </c>
      <c r="D2542" s="4">
        <v>3918</v>
      </c>
      <c r="E2542" s="4">
        <v>106</v>
      </c>
      <c r="F2542" s="4">
        <v>643606</v>
      </c>
      <c r="G2542" s="4">
        <v>106</v>
      </c>
    </row>
    <row r="2543" spans="1:7" ht="15.75" customHeight="1" thickBot="1" x14ac:dyDescent="0.3">
      <c r="A2543" s="2" t="s">
        <v>55</v>
      </c>
      <c r="B2543" s="2" t="s">
        <v>56</v>
      </c>
      <c r="C2543" s="3">
        <v>44342</v>
      </c>
      <c r="D2543" s="4">
        <v>4485</v>
      </c>
      <c r="E2543" s="4">
        <v>116</v>
      </c>
      <c r="F2543" s="4">
        <v>704291</v>
      </c>
      <c r="G2543" s="4">
        <v>116</v>
      </c>
    </row>
    <row r="2544" spans="1:7" ht="15.75" customHeight="1" thickBot="1" x14ac:dyDescent="0.3">
      <c r="A2544" s="2" t="s">
        <v>55</v>
      </c>
      <c r="B2544" s="2" t="s">
        <v>56</v>
      </c>
      <c r="C2544" s="3">
        <v>44343</v>
      </c>
      <c r="D2544" s="4">
        <v>4163</v>
      </c>
      <c r="E2544" s="4">
        <v>118</v>
      </c>
      <c r="F2544" s="4">
        <v>716395</v>
      </c>
      <c r="G2544" s="4">
        <v>118</v>
      </c>
    </row>
    <row r="2545" spans="1:7" ht="15.75" customHeight="1" thickBot="1" x14ac:dyDescent="0.3">
      <c r="A2545" s="2" t="s">
        <v>55</v>
      </c>
      <c r="B2545" s="2" t="s">
        <v>56</v>
      </c>
      <c r="C2545" s="3">
        <v>44344</v>
      </c>
      <c r="D2545" s="4">
        <v>3701</v>
      </c>
      <c r="E2545" s="4">
        <v>95</v>
      </c>
      <c r="F2545" s="4">
        <v>709290</v>
      </c>
      <c r="G2545" s="4">
        <v>95</v>
      </c>
    </row>
    <row r="2546" spans="1:7" ht="15.75" customHeight="1" thickBot="1" x14ac:dyDescent="0.3">
      <c r="A2546" s="2" t="s">
        <v>55</v>
      </c>
      <c r="B2546" s="2" t="s">
        <v>56</v>
      </c>
      <c r="C2546" s="3">
        <v>44345</v>
      </c>
      <c r="D2546" s="4">
        <v>3604</v>
      </c>
      <c r="E2546" s="4">
        <v>91</v>
      </c>
      <c r="F2546" s="4">
        <v>512316</v>
      </c>
      <c r="G2546" s="4">
        <v>91</v>
      </c>
    </row>
    <row r="2547" spans="1:7" ht="15.75" customHeight="1" thickBot="1" x14ac:dyDescent="0.3">
      <c r="A2547" s="2" t="s">
        <v>55</v>
      </c>
      <c r="B2547" s="2" t="s">
        <v>56</v>
      </c>
      <c r="C2547" s="3">
        <v>44346</v>
      </c>
      <c r="D2547" s="4">
        <v>2853</v>
      </c>
      <c r="E2547" s="4">
        <v>49</v>
      </c>
      <c r="F2547" s="4">
        <v>516374</v>
      </c>
      <c r="G2547" s="4">
        <v>49</v>
      </c>
    </row>
    <row r="2548" spans="1:7" ht="15.75" customHeight="1" thickBot="1" x14ac:dyDescent="0.3">
      <c r="A2548" s="2" t="s">
        <v>55</v>
      </c>
      <c r="B2548" s="2" t="s">
        <v>56</v>
      </c>
      <c r="C2548" s="3">
        <v>44347</v>
      </c>
      <c r="D2548" s="4">
        <v>1796</v>
      </c>
      <c r="E2548" s="4">
        <v>80</v>
      </c>
      <c r="F2548" s="4">
        <v>876306</v>
      </c>
      <c r="G2548" s="4">
        <v>80</v>
      </c>
    </row>
    <row r="2549" spans="1:7" ht="15.75" customHeight="1" thickBot="1" x14ac:dyDescent="0.3">
      <c r="A2549" s="2" t="s">
        <v>55</v>
      </c>
      <c r="B2549" s="2" t="s">
        <v>56</v>
      </c>
      <c r="C2549" s="3">
        <v>44348</v>
      </c>
      <c r="D2549" s="4">
        <v>2641</v>
      </c>
      <c r="E2549" s="4">
        <v>101</v>
      </c>
      <c r="F2549" s="4">
        <v>869546</v>
      </c>
      <c r="G2549" s="4">
        <v>101</v>
      </c>
    </row>
    <row r="2550" spans="1:7" ht="15.75" customHeight="1" thickBot="1" x14ac:dyDescent="0.3">
      <c r="A2550" s="2" t="s">
        <v>55</v>
      </c>
      <c r="B2550" s="2" t="s">
        <v>56</v>
      </c>
      <c r="C2550" s="3">
        <v>44349</v>
      </c>
      <c r="D2550" s="4">
        <v>3036</v>
      </c>
      <c r="E2550" s="4">
        <v>113</v>
      </c>
      <c r="F2550" s="4">
        <v>917609</v>
      </c>
      <c r="G2550" s="4">
        <v>113</v>
      </c>
    </row>
    <row r="2551" spans="1:7" ht="15.75" customHeight="1" thickBot="1" x14ac:dyDescent="0.3">
      <c r="A2551" s="2" t="s">
        <v>55</v>
      </c>
      <c r="B2551" s="2" t="s">
        <v>56</v>
      </c>
      <c r="C2551" s="3">
        <v>44350</v>
      </c>
      <c r="D2551" s="4">
        <v>2848</v>
      </c>
      <c r="E2551" s="4">
        <v>111</v>
      </c>
      <c r="F2551" s="4">
        <v>903845</v>
      </c>
      <c r="G2551" s="4">
        <v>111</v>
      </c>
    </row>
    <row r="2552" spans="1:7" ht="15.75" customHeight="1" thickBot="1" x14ac:dyDescent="0.3">
      <c r="A2552" s="2" t="s">
        <v>55</v>
      </c>
      <c r="B2552" s="2" t="s">
        <v>56</v>
      </c>
      <c r="C2552" s="3">
        <v>44351</v>
      </c>
      <c r="D2552" s="4">
        <v>2577</v>
      </c>
      <c r="E2552" s="4">
        <v>86</v>
      </c>
      <c r="F2552" s="4">
        <v>881614</v>
      </c>
      <c r="G2552" s="4">
        <v>86</v>
      </c>
    </row>
    <row r="2553" spans="1:7" ht="15.75" customHeight="1" thickBot="1" x14ac:dyDescent="0.3">
      <c r="A2553" s="2" t="s">
        <v>55</v>
      </c>
      <c r="B2553" s="2" t="s">
        <v>56</v>
      </c>
      <c r="C2553" s="3">
        <v>44352</v>
      </c>
      <c r="D2553" s="4">
        <v>2663</v>
      </c>
      <c r="E2553" s="4">
        <v>64</v>
      </c>
      <c r="F2553" s="4">
        <v>711938</v>
      </c>
      <c r="G2553" s="4">
        <v>64</v>
      </c>
    </row>
    <row r="2554" spans="1:7" ht="15.75" customHeight="1" thickBot="1" x14ac:dyDescent="0.3">
      <c r="A2554" s="2" t="s">
        <v>55</v>
      </c>
      <c r="B2554" s="2" t="s">
        <v>56</v>
      </c>
      <c r="C2554" s="3">
        <v>44353</v>
      </c>
      <c r="D2554" s="4">
        <v>2027</v>
      </c>
      <c r="E2554" s="4">
        <v>50</v>
      </c>
      <c r="F2554" s="4">
        <v>724889</v>
      </c>
      <c r="G2554" s="4">
        <v>50</v>
      </c>
    </row>
    <row r="2555" spans="1:7" ht="15.75" customHeight="1" thickBot="1" x14ac:dyDescent="0.3">
      <c r="A2555" s="2" t="s">
        <v>55</v>
      </c>
      <c r="B2555" s="2" t="s">
        <v>56</v>
      </c>
      <c r="C2555" s="3">
        <v>44354</v>
      </c>
      <c r="D2555" s="4">
        <v>1205</v>
      </c>
      <c r="E2555" s="4">
        <v>75</v>
      </c>
      <c r="F2555" s="4">
        <v>1041687</v>
      </c>
      <c r="G2555" s="4">
        <v>75</v>
      </c>
    </row>
    <row r="2556" spans="1:7" ht="15.75" customHeight="1" thickBot="1" x14ac:dyDescent="0.3">
      <c r="A2556" s="2" t="s">
        <v>55</v>
      </c>
      <c r="B2556" s="2" t="s">
        <v>56</v>
      </c>
      <c r="C2556" s="3">
        <v>44355</v>
      </c>
      <c r="D2556" s="4">
        <v>1883</v>
      </c>
      <c r="E2556" s="4">
        <v>99</v>
      </c>
      <c r="F2556" s="4">
        <v>1051513</v>
      </c>
      <c r="G2556" s="4">
        <v>99</v>
      </c>
    </row>
    <row r="2557" spans="1:7" ht="15.75" customHeight="1" thickBot="1" x14ac:dyDescent="0.3">
      <c r="A2557" s="2" t="s">
        <v>55</v>
      </c>
      <c r="B2557" s="2" t="s">
        <v>56</v>
      </c>
      <c r="C2557" s="3">
        <v>44356</v>
      </c>
      <c r="D2557" s="4">
        <v>2245</v>
      </c>
      <c r="E2557" s="4">
        <v>96</v>
      </c>
      <c r="F2557" s="4">
        <v>1092722</v>
      </c>
      <c r="G2557" s="4">
        <v>96</v>
      </c>
    </row>
    <row r="2558" spans="1:7" ht="15.75" customHeight="1" thickBot="1" x14ac:dyDescent="0.3">
      <c r="A2558" s="2" t="s">
        <v>55</v>
      </c>
      <c r="B2558" s="2" t="s">
        <v>56</v>
      </c>
      <c r="C2558" s="3">
        <v>44357</v>
      </c>
      <c r="D2558" s="4">
        <v>2044</v>
      </c>
      <c r="E2558" s="4">
        <v>71</v>
      </c>
      <c r="F2558" s="4">
        <v>1061861</v>
      </c>
      <c r="G2558" s="4">
        <v>71</v>
      </c>
    </row>
    <row r="2559" spans="1:7" ht="15.75" customHeight="1" thickBot="1" x14ac:dyDescent="0.3">
      <c r="A2559" s="2" t="s">
        <v>55</v>
      </c>
      <c r="B2559" s="2" t="s">
        <v>56</v>
      </c>
      <c r="C2559" s="3">
        <v>44358</v>
      </c>
      <c r="D2559" s="4">
        <v>1936</v>
      </c>
      <c r="E2559" s="4">
        <v>64</v>
      </c>
      <c r="F2559" s="4">
        <v>1043148</v>
      </c>
      <c r="G2559" s="4">
        <v>64</v>
      </c>
    </row>
    <row r="2560" spans="1:7" ht="15.75" customHeight="1" thickBot="1" x14ac:dyDescent="0.3">
      <c r="A2560" s="2" t="s">
        <v>55</v>
      </c>
      <c r="B2560" s="2" t="s">
        <v>56</v>
      </c>
      <c r="C2560" s="3">
        <v>44359</v>
      </c>
      <c r="D2560" s="4">
        <v>1947</v>
      </c>
      <c r="E2560" s="4">
        <v>55</v>
      </c>
      <c r="F2560" s="4">
        <v>889236</v>
      </c>
      <c r="G2560" s="4">
        <v>55</v>
      </c>
    </row>
    <row r="2561" spans="1:7" ht="15.75" customHeight="1" thickBot="1" x14ac:dyDescent="0.3">
      <c r="A2561" s="2" t="s">
        <v>55</v>
      </c>
      <c r="B2561" s="2" t="s">
        <v>56</v>
      </c>
      <c r="C2561" s="3">
        <v>44360</v>
      </c>
      <c r="D2561" s="4">
        <v>1384</v>
      </c>
      <c r="E2561" s="4">
        <v>32</v>
      </c>
      <c r="F2561" s="4">
        <v>887429</v>
      </c>
      <c r="G2561" s="4">
        <v>32</v>
      </c>
    </row>
    <row r="2562" spans="1:7" ht="15.75" customHeight="1" thickBot="1" x14ac:dyDescent="0.3">
      <c r="A2562" s="2" t="s">
        <v>55</v>
      </c>
      <c r="B2562" s="2" t="s">
        <v>56</v>
      </c>
      <c r="C2562" s="3">
        <v>44361</v>
      </c>
      <c r="D2562" s="4">
        <v>941</v>
      </c>
      <c r="E2562" s="4">
        <v>60</v>
      </c>
      <c r="F2562" s="4">
        <v>1161756</v>
      </c>
      <c r="G2562" s="4">
        <v>60</v>
      </c>
    </row>
    <row r="2563" spans="1:7" ht="15.75" customHeight="1" thickBot="1" x14ac:dyDescent="0.3">
      <c r="A2563" s="2" t="s">
        <v>55</v>
      </c>
      <c r="B2563" s="2" t="s">
        <v>56</v>
      </c>
      <c r="C2563" s="3">
        <v>44362</v>
      </c>
      <c r="D2563" s="4">
        <v>1414</v>
      </c>
      <c r="E2563" s="4">
        <v>67</v>
      </c>
      <c r="F2563" s="4">
        <v>1162522</v>
      </c>
      <c r="G2563" s="4">
        <v>67</v>
      </c>
    </row>
    <row r="2564" spans="1:7" ht="15.75" customHeight="1" thickBot="1" x14ac:dyDescent="0.3">
      <c r="A2564" s="2" t="s">
        <v>55</v>
      </c>
      <c r="B2564" s="2" t="s">
        <v>56</v>
      </c>
      <c r="C2564" s="3">
        <v>44363</v>
      </c>
      <c r="D2564" s="4">
        <v>1717</v>
      </c>
      <c r="E2564" s="4">
        <v>80</v>
      </c>
      <c r="F2564" s="4">
        <v>1202895</v>
      </c>
      <c r="G2564" s="4">
        <v>80</v>
      </c>
    </row>
    <row r="2565" spans="1:7" ht="15.75" customHeight="1" thickBot="1" x14ac:dyDescent="0.3">
      <c r="A2565" s="2" t="s">
        <v>55</v>
      </c>
      <c r="B2565" s="2" t="s">
        <v>56</v>
      </c>
      <c r="C2565" s="3">
        <v>44364</v>
      </c>
      <c r="D2565" s="4">
        <v>1545</v>
      </c>
      <c r="E2565" s="4">
        <v>47</v>
      </c>
      <c r="F2565" s="4">
        <v>1210624</v>
      </c>
      <c r="G2565" s="4">
        <v>47</v>
      </c>
    </row>
    <row r="2566" spans="1:7" ht="15.75" customHeight="1" thickBot="1" x14ac:dyDescent="0.3">
      <c r="A2566" s="2" t="s">
        <v>55</v>
      </c>
      <c r="B2566" s="2" t="s">
        <v>56</v>
      </c>
      <c r="C2566" s="3">
        <v>44365</v>
      </c>
      <c r="D2566" s="4">
        <v>1636</v>
      </c>
      <c r="E2566" s="4">
        <v>48</v>
      </c>
      <c r="F2566" s="4">
        <v>1152721</v>
      </c>
      <c r="G2566" s="4">
        <v>48</v>
      </c>
    </row>
    <row r="2567" spans="1:7" ht="15.75" customHeight="1" thickBot="1" x14ac:dyDescent="0.3">
      <c r="A2567" s="2" t="s">
        <v>55</v>
      </c>
      <c r="B2567" s="2" t="s">
        <v>56</v>
      </c>
      <c r="C2567" s="3">
        <v>44366</v>
      </c>
      <c r="D2567" s="4">
        <v>1507</v>
      </c>
      <c r="E2567" s="4">
        <v>28</v>
      </c>
      <c r="F2567" s="4">
        <v>1035752</v>
      </c>
      <c r="G2567" s="4">
        <v>28</v>
      </c>
    </row>
    <row r="2568" spans="1:7" ht="15.75" customHeight="1" thickBot="1" x14ac:dyDescent="0.3">
      <c r="A2568" s="2" t="s">
        <v>55</v>
      </c>
      <c r="B2568" s="2" t="s">
        <v>56</v>
      </c>
      <c r="C2568" s="3">
        <v>44367</v>
      </c>
      <c r="D2568" s="4">
        <v>1318</v>
      </c>
      <c r="E2568" s="4">
        <v>20</v>
      </c>
      <c r="F2568" s="4">
        <v>1047545</v>
      </c>
      <c r="G2568" s="4">
        <v>20</v>
      </c>
    </row>
    <row r="2569" spans="1:7" ht="15.75" customHeight="1" thickBot="1" x14ac:dyDescent="0.3">
      <c r="A2569" s="2" t="s">
        <v>55</v>
      </c>
      <c r="B2569" s="2" t="s">
        <v>56</v>
      </c>
      <c r="C2569" s="3">
        <v>44368</v>
      </c>
      <c r="D2569" s="4">
        <v>864</v>
      </c>
      <c r="E2569" s="4">
        <v>35</v>
      </c>
      <c r="F2569" s="4">
        <v>1257001</v>
      </c>
      <c r="G2569" s="4">
        <v>35</v>
      </c>
    </row>
    <row r="2570" spans="1:7" ht="15.75" customHeight="1" thickBot="1" x14ac:dyDescent="0.3">
      <c r="A2570" s="2" t="s">
        <v>55</v>
      </c>
      <c r="B2570" s="2" t="s">
        <v>56</v>
      </c>
      <c r="C2570" s="3">
        <v>44369</v>
      </c>
      <c r="D2570" s="4">
        <v>1443</v>
      </c>
      <c r="E2570" s="4">
        <v>43</v>
      </c>
      <c r="F2570" s="4">
        <v>1258745</v>
      </c>
      <c r="G2570" s="4">
        <v>43</v>
      </c>
    </row>
    <row r="2571" spans="1:7" ht="15.75" customHeight="1" thickBot="1" x14ac:dyDescent="0.3">
      <c r="A2571" s="2" t="s">
        <v>55</v>
      </c>
      <c r="B2571" s="2" t="s">
        <v>56</v>
      </c>
      <c r="C2571" s="3">
        <v>44370</v>
      </c>
      <c r="D2571" s="4">
        <v>1778</v>
      </c>
      <c r="E2571" s="4">
        <v>58</v>
      </c>
      <c r="F2571" s="4">
        <v>1299619</v>
      </c>
      <c r="G2571" s="4">
        <v>58</v>
      </c>
    </row>
    <row r="2572" spans="1:7" ht="15.75" customHeight="1" thickBot="1" x14ac:dyDescent="0.3">
      <c r="A2572" s="2" t="s">
        <v>55</v>
      </c>
      <c r="B2572" s="2" t="s">
        <v>56</v>
      </c>
      <c r="C2572" s="3">
        <v>44371</v>
      </c>
      <c r="D2572" s="4">
        <v>1665</v>
      </c>
      <c r="E2572" s="4">
        <v>42</v>
      </c>
      <c r="F2572" s="4">
        <v>1286792</v>
      </c>
      <c r="G2572" s="4">
        <v>42</v>
      </c>
    </row>
    <row r="2573" spans="1:7" ht="15.75" customHeight="1" thickBot="1" x14ac:dyDescent="0.3">
      <c r="A2573" s="2" t="s">
        <v>55</v>
      </c>
      <c r="B2573" s="2" t="s">
        <v>56</v>
      </c>
      <c r="C2573" s="3">
        <v>44372</v>
      </c>
      <c r="D2573" s="4">
        <v>1727</v>
      </c>
      <c r="E2573" s="4">
        <v>31</v>
      </c>
      <c r="F2573" s="4">
        <v>1314877</v>
      </c>
      <c r="G2573" s="4">
        <v>31</v>
      </c>
    </row>
    <row r="2574" spans="1:7" ht="15.75" customHeight="1" thickBot="1" x14ac:dyDescent="0.3">
      <c r="A2574" s="2" t="s">
        <v>55</v>
      </c>
      <c r="B2574" s="2" t="s">
        <v>56</v>
      </c>
      <c r="C2574" s="3">
        <v>44373</v>
      </c>
      <c r="D2574" s="4">
        <v>1626</v>
      </c>
      <c r="E2574" s="4">
        <v>29</v>
      </c>
      <c r="F2574" s="4">
        <v>1184117</v>
      </c>
      <c r="G2574" s="4">
        <v>29</v>
      </c>
    </row>
    <row r="2575" spans="1:7" ht="15.75" customHeight="1" thickBot="1" x14ac:dyDescent="0.3">
      <c r="A2575" s="2" t="s">
        <v>55</v>
      </c>
      <c r="B2575" s="2" t="s">
        <v>56</v>
      </c>
      <c r="C2575" s="3">
        <v>44374</v>
      </c>
      <c r="D2575" s="4">
        <v>1272</v>
      </c>
      <c r="E2575" s="4">
        <v>10</v>
      </c>
      <c r="F2575" s="4">
        <v>1184712</v>
      </c>
      <c r="G2575" s="4">
        <v>10</v>
      </c>
    </row>
    <row r="2576" spans="1:7" ht="15.75" customHeight="1" thickBot="1" x14ac:dyDescent="0.3">
      <c r="A2576" s="2" t="s">
        <v>55</v>
      </c>
      <c r="B2576" s="2" t="s">
        <v>56</v>
      </c>
      <c r="C2576" s="3">
        <v>44375</v>
      </c>
      <c r="D2576" s="4">
        <v>1007</v>
      </c>
      <c r="E2576" s="4">
        <v>38</v>
      </c>
      <c r="F2576" s="4">
        <v>1272917</v>
      </c>
      <c r="G2576" s="4">
        <v>38</v>
      </c>
    </row>
    <row r="2577" spans="1:7" ht="15.75" customHeight="1" thickBot="1" x14ac:dyDescent="0.3">
      <c r="A2577" s="2" t="s">
        <v>55</v>
      </c>
      <c r="B2577" s="2" t="s">
        <v>56</v>
      </c>
      <c r="C2577" s="3">
        <v>44376</v>
      </c>
      <c r="D2577" s="4">
        <v>1401</v>
      </c>
      <c r="E2577" s="4">
        <v>30</v>
      </c>
      <c r="F2577" s="4">
        <v>1288180</v>
      </c>
      <c r="G2577" s="4">
        <v>30</v>
      </c>
    </row>
    <row r="2578" spans="1:7" ht="15.75" customHeight="1" thickBot="1" x14ac:dyDescent="0.3">
      <c r="A2578" s="2" t="s">
        <v>55</v>
      </c>
      <c r="B2578" s="2" t="s">
        <v>56</v>
      </c>
      <c r="C2578" s="3">
        <v>44377</v>
      </c>
      <c r="D2578" s="4">
        <v>1820</v>
      </c>
      <c r="E2578" s="4">
        <v>41</v>
      </c>
      <c r="F2578" s="4">
        <v>1280465</v>
      </c>
      <c r="G2578" s="4">
        <v>41</v>
      </c>
    </row>
    <row r="2579" spans="1:7" ht="15.75" customHeight="1" thickBot="1" x14ac:dyDescent="0.3">
      <c r="A2579" s="2" t="s">
        <v>55</v>
      </c>
      <c r="B2579" s="2" t="s">
        <v>56</v>
      </c>
      <c r="C2579" s="3">
        <v>44378</v>
      </c>
      <c r="D2579" s="4">
        <v>1733</v>
      </c>
      <c r="E2579" s="4">
        <v>24</v>
      </c>
      <c r="F2579" s="4">
        <v>1054779</v>
      </c>
      <c r="G2579" s="4">
        <v>24</v>
      </c>
    </row>
    <row r="2580" spans="1:7" ht="15.75" customHeight="1" thickBot="1" x14ac:dyDescent="0.3">
      <c r="A2580" s="2" t="s">
        <v>55</v>
      </c>
      <c r="B2580" s="2" t="s">
        <v>56</v>
      </c>
      <c r="C2580" s="3">
        <v>44379</v>
      </c>
      <c r="D2580" s="4">
        <v>1774</v>
      </c>
      <c r="E2580" s="4">
        <v>25</v>
      </c>
      <c r="F2580" s="4">
        <v>977859</v>
      </c>
      <c r="G2580" s="4">
        <v>25</v>
      </c>
    </row>
    <row r="2581" spans="1:7" ht="15.75" customHeight="1" thickBot="1" x14ac:dyDescent="0.3">
      <c r="A2581" s="2" t="s">
        <v>55</v>
      </c>
      <c r="B2581" s="2" t="s">
        <v>56</v>
      </c>
      <c r="C2581" s="3">
        <v>44380</v>
      </c>
      <c r="D2581" s="4">
        <v>1884</v>
      </c>
      <c r="E2581" s="4">
        <v>9</v>
      </c>
      <c r="F2581" s="4">
        <v>1172599</v>
      </c>
      <c r="G2581" s="4">
        <v>9</v>
      </c>
    </row>
    <row r="2582" spans="1:7" ht="15.75" customHeight="1" thickBot="1" x14ac:dyDescent="0.3">
      <c r="A2582" s="2" t="s">
        <v>55</v>
      </c>
      <c r="B2582" s="2" t="s">
        <v>56</v>
      </c>
      <c r="C2582" s="3">
        <v>44381</v>
      </c>
      <c r="D2582" s="4">
        <v>1484</v>
      </c>
      <c r="E2582" s="4">
        <v>5</v>
      </c>
      <c r="F2582" s="4">
        <v>1112143</v>
      </c>
      <c r="G2582" s="4">
        <v>5</v>
      </c>
    </row>
    <row r="2583" spans="1:7" ht="15.75" customHeight="1" thickBot="1" x14ac:dyDescent="0.3">
      <c r="A2583" s="2" t="s">
        <v>55</v>
      </c>
      <c r="B2583" s="2" t="s">
        <v>56</v>
      </c>
      <c r="C2583" s="3">
        <v>44382</v>
      </c>
      <c r="D2583" s="4">
        <v>1040</v>
      </c>
      <c r="E2583" s="4">
        <v>19</v>
      </c>
      <c r="F2583" s="4">
        <v>1170029</v>
      </c>
      <c r="G2583" s="4">
        <v>19</v>
      </c>
    </row>
    <row r="2584" spans="1:7" ht="15.75" customHeight="1" thickBot="1" x14ac:dyDescent="0.3">
      <c r="A2584" s="2" t="s">
        <v>55</v>
      </c>
      <c r="B2584" s="2" t="s">
        <v>56</v>
      </c>
      <c r="C2584" s="3">
        <v>44383</v>
      </c>
      <c r="D2584" s="4">
        <v>1689</v>
      </c>
      <c r="E2584" s="4">
        <v>22</v>
      </c>
      <c r="F2584" s="4">
        <v>1131465</v>
      </c>
      <c r="G2584" s="4">
        <v>22</v>
      </c>
    </row>
    <row r="2585" spans="1:7" ht="15.75" customHeight="1" thickBot="1" x14ac:dyDescent="0.3">
      <c r="A2585" s="2" t="s">
        <v>55</v>
      </c>
      <c r="B2585" s="2" t="s">
        <v>56</v>
      </c>
      <c r="C2585" s="3">
        <v>44384</v>
      </c>
      <c r="D2585" s="4">
        <v>2180</v>
      </c>
      <c r="E2585" s="4">
        <v>14</v>
      </c>
      <c r="F2585" s="4">
        <v>1055753</v>
      </c>
      <c r="G2585" s="4">
        <v>14</v>
      </c>
    </row>
    <row r="2586" spans="1:7" ht="15.75" customHeight="1" thickBot="1" x14ac:dyDescent="0.3">
      <c r="A2586" s="2" t="s">
        <v>55</v>
      </c>
      <c r="B2586" s="2" t="s">
        <v>56</v>
      </c>
      <c r="C2586" s="3">
        <v>44385</v>
      </c>
      <c r="D2586" s="4">
        <v>2230</v>
      </c>
      <c r="E2586" s="4">
        <v>17</v>
      </c>
      <c r="F2586" s="4">
        <v>869813</v>
      </c>
      <c r="G2586" s="4">
        <v>17</v>
      </c>
    </row>
    <row r="2587" spans="1:7" ht="15.75" customHeight="1" thickBot="1" x14ac:dyDescent="0.3">
      <c r="A2587" s="2" t="s">
        <v>55</v>
      </c>
      <c r="B2587" s="2" t="s">
        <v>56</v>
      </c>
      <c r="C2587" s="3">
        <v>44386</v>
      </c>
      <c r="D2587" s="4">
        <v>2274</v>
      </c>
      <c r="E2587" s="4">
        <v>20</v>
      </c>
      <c r="F2587" s="5"/>
      <c r="G2587" s="4">
        <v>20</v>
      </c>
    </row>
    <row r="2588" spans="1:7" ht="15.75" customHeight="1" thickBot="1" x14ac:dyDescent="0.3">
      <c r="A2588" s="2" t="s">
        <v>55</v>
      </c>
      <c r="B2588" s="2" t="s">
        <v>56</v>
      </c>
      <c r="C2588" s="3">
        <v>44387</v>
      </c>
      <c r="D2588" s="4">
        <v>2458</v>
      </c>
      <c r="E2588" s="4">
        <v>11</v>
      </c>
      <c r="F2588" s="5"/>
      <c r="G2588" s="4">
        <v>11</v>
      </c>
    </row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807F4-3F29-4943-A246-CE0F5D7F6CDF}">
  <dimension ref="A1:A2588"/>
  <sheetViews>
    <sheetView workbookViewId="0">
      <selection sqref="A1:A1048576"/>
    </sheetView>
  </sheetViews>
  <sheetFormatPr defaultRowHeight="15" x14ac:dyDescent="0.25"/>
  <cols>
    <col min="1" max="1" width="8.7109375" customWidth="1"/>
  </cols>
  <sheetData>
    <row r="1" spans="1:1" ht="30.75" thickBot="1" x14ac:dyDescent="0.3">
      <c r="A1" s="1" t="s">
        <v>3</v>
      </c>
    </row>
    <row r="2" spans="1:1" ht="15.75" thickBot="1" x14ac:dyDescent="0.3">
      <c r="A2" s="4">
        <v>121</v>
      </c>
    </row>
    <row r="3" spans="1:1" ht="15.75" thickBot="1" x14ac:dyDescent="0.3">
      <c r="A3" s="4">
        <v>51</v>
      </c>
    </row>
    <row r="4" spans="1:1" ht="15.75" thickBot="1" x14ac:dyDescent="0.3">
      <c r="A4" s="4">
        <v>249</v>
      </c>
    </row>
    <row r="5" spans="1:1" ht="15.75" thickBot="1" x14ac:dyDescent="0.3">
      <c r="A5" s="4">
        <v>172</v>
      </c>
    </row>
    <row r="6" spans="1:1" ht="15.75" thickBot="1" x14ac:dyDescent="0.3">
      <c r="A6" s="4">
        <v>228</v>
      </c>
    </row>
    <row r="7" spans="1:1" ht="15.75" thickBot="1" x14ac:dyDescent="0.3">
      <c r="A7" s="4">
        <v>525</v>
      </c>
    </row>
    <row r="8" spans="1:1" ht="15.75" thickBot="1" x14ac:dyDescent="0.3">
      <c r="A8" s="4">
        <v>378</v>
      </c>
    </row>
    <row r="9" spans="1:1" ht="15.75" thickBot="1" x14ac:dyDescent="0.3">
      <c r="A9" s="4">
        <v>323</v>
      </c>
    </row>
    <row r="10" spans="1:1" ht="15.75" thickBot="1" x14ac:dyDescent="0.3">
      <c r="A10" s="4">
        <v>307</v>
      </c>
    </row>
    <row r="11" spans="1:1" ht="15.75" thickBot="1" x14ac:dyDescent="0.3">
      <c r="A11" s="4">
        <v>431</v>
      </c>
    </row>
    <row r="12" spans="1:1" ht="15.75" thickBot="1" x14ac:dyDescent="0.3">
      <c r="A12" s="4">
        <v>432</v>
      </c>
    </row>
    <row r="13" spans="1:1" ht="15.75" thickBot="1" x14ac:dyDescent="0.3">
      <c r="A13" s="4">
        <v>487</v>
      </c>
    </row>
    <row r="14" spans="1:1" ht="15.75" thickBot="1" x14ac:dyDescent="0.3">
      <c r="A14" s="4">
        <v>352</v>
      </c>
    </row>
    <row r="15" spans="1:1" ht="15.75" thickBot="1" x14ac:dyDescent="0.3">
      <c r="A15" s="4">
        <v>323</v>
      </c>
    </row>
    <row r="16" spans="1:1" ht="15.75" thickBot="1" x14ac:dyDescent="0.3">
      <c r="A16" s="4">
        <v>1138</v>
      </c>
    </row>
    <row r="17" spans="1:1" ht="15.75" thickBot="1" x14ac:dyDescent="0.3">
      <c r="A17" s="4">
        <v>1119</v>
      </c>
    </row>
    <row r="18" spans="1:1" ht="15.75" thickBot="1" x14ac:dyDescent="0.3">
      <c r="A18" s="4">
        <v>1208</v>
      </c>
    </row>
    <row r="19" spans="1:1" ht="15.75" thickBot="1" x14ac:dyDescent="0.3">
      <c r="A19" s="4">
        <v>1012</v>
      </c>
    </row>
    <row r="20" spans="1:1" ht="15.75" thickBot="1" x14ac:dyDescent="0.3">
      <c r="A20" s="4">
        <v>1304</v>
      </c>
    </row>
    <row r="21" spans="1:1" ht="15.75" thickBot="1" x14ac:dyDescent="0.3">
      <c r="A21" s="4">
        <v>770</v>
      </c>
    </row>
    <row r="22" spans="1:1" ht="15.75" thickBot="1" x14ac:dyDescent="0.3">
      <c r="A22" s="4">
        <v>1031</v>
      </c>
    </row>
    <row r="23" spans="1:1" ht="15.75" thickBot="1" x14ac:dyDescent="0.3">
      <c r="A23" s="4">
        <v>1873</v>
      </c>
    </row>
    <row r="24" spans="1:1" ht="15.75" thickBot="1" x14ac:dyDescent="0.3">
      <c r="A24" s="4">
        <v>2136</v>
      </c>
    </row>
    <row r="25" spans="1:1" ht="15.75" thickBot="1" x14ac:dyDescent="0.3">
      <c r="A25" s="4">
        <v>1922</v>
      </c>
    </row>
    <row r="26" spans="1:1" ht="15.75" thickBot="1" x14ac:dyDescent="0.3">
      <c r="A26" s="4">
        <v>1546</v>
      </c>
    </row>
    <row r="27" spans="1:1" ht="15.75" thickBot="1" x14ac:dyDescent="0.3">
      <c r="A27" s="4">
        <v>1089</v>
      </c>
    </row>
    <row r="28" spans="1:1" ht="15.75" thickBot="1" x14ac:dyDescent="0.3">
      <c r="A28" s="4">
        <v>1465</v>
      </c>
    </row>
    <row r="29" spans="1:1" ht="15.75" thickBot="1" x14ac:dyDescent="0.3">
      <c r="A29" s="4">
        <v>1238</v>
      </c>
    </row>
    <row r="30" spans="1:1" ht="15.75" thickBot="1" x14ac:dyDescent="0.3">
      <c r="A30" s="4">
        <v>1832</v>
      </c>
    </row>
    <row r="31" spans="1:1" ht="15.75" thickBot="1" x14ac:dyDescent="0.3">
      <c r="A31" s="4">
        <v>3058</v>
      </c>
    </row>
    <row r="32" spans="1:1" ht="15.75" thickBot="1" x14ac:dyDescent="0.3">
      <c r="A32" s="4">
        <v>2105</v>
      </c>
    </row>
    <row r="33" spans="1:1" ht="15.75" thickBot="1" x14ac:dyDescent="0.3">
      <c r="A33" s="4">
        <v>3257</v>
      </c>
    </row>
    <row r="34" spans="1:1" ht="15.75" thickBot="1" x14ac:dyDescent="0.3">
      <c r="A34" s="4">
        <v>2976</v>
      </c>
    </row>
    <row r="35" spans="1:1" ht="15.75" thickBot="1" x14ac:dyDescent="0.3">
      <c r="A35" s="4">
        <v>1996</v>
      </c>
    </row>
    <row r="36" spans="1:1" ht="15.75" thickBot="1" x14ac:dyDescent="0.3">
      <c r="A36" s="4">
        <v>2089</v>
      </c>
    </row>
    <row r="37" spans="1:1" ht="15.75" thickBot="1" x14ac:dyDescent="0.3">
      <c r="A37" s="4">
        <v>2336</v>
      </c>
    </row>
    <row r="38" spans="1:1" ht="15.75" thickBot="1" x14ac:dyDescent="0.3">
      <c r="A38" s="4">
        <v>2678</v>
      </c>
    </row>
    <row r="39" spans="1:1" ht="15.75" thickBot="1" x14ac:dyDescent="0.3">
      <c r="A39" s="4">
        <v>4279</v>
      </c>
    </row>
    <row r="40" spans="1:1" ht="15.75" thickBot="1" x14ac:dyDescent="0.3">
      <c r="A40" s="4">
        <v>4007</v>
      </c>
    </row>
    <row r="41" spans="1:1" ht="15.75" thickBot="1" x14ac:dyDescent="0.3">
      <c r="A41" s="4">
        <v>5281</v>
      </c>
    </row>
    <row r="42" spans="1:1" ht="15.75" thickBot="1" x14ac:dyDescent="0.3">
      <c r="A42" s="4">
        <v>3776</v>
      </c>
    </row>
    <row r="43" spans="1:1" ht="15.75" thickBot="1" x14ac:dyDescent="0.3">
      <c r="A43" s="4">
        <v>4346</v>
      </c>
    </row>
    <row r="44" spans="1:1" ht="15.75" thickBot="1" x14ac:dyDescent="0.3">
      <c r="A44" s="4">
        <v>5789</v>
      </c>
    </row>
    <row r="45" spans="1:1" ht="15.75" thickBot="1" x14ac:dyDescent="0.3">
      <c r="A45" s="4">
        <v>6450</v>
      </c>
    </row>
    <row r="46" spans="1:1" ht="15.75" thickBot="1" x14ac:dyDescent="0.3">
      <c r="A46" s="4">
        <v>7502</v>
      </c>
    </row>
    <row r="47" spans="1:1" ht="15.75" thickBot="1" x14ac:dyDescent="0.3">
      <c r="A47" s="4">
        <v>5015</v>
      </c>
    </row>
    <row r="48" spans="1:1" ht="15.75" thickBot="1" x14ac:dyDescent="0.3">
      <c r="A48" s="4">
        <v>4898</v>
      </c>
    </row>
    <row r="49" spans="1:1" ht="15.75" thickBot="1" x14ac:dyDescent="0.3">
      <c r="A49" s="4">
        <v>4726</v>
      </c>
    </row>
    <row r="50" spans="1:1" ht="15.75" thickBot="1" x14ac:dyDescent="0.3">
      <c r="A50" s="4">
        <v>6794</v>
      </c>
    </row>
    <row r="51" spans="1:1" ht="15.75" thickBot="1" x14ac:dyDescent="0.3">
      <c r="A51" s="4">
        <v>6835</v>
      </c>
    </row>
    <row r="52" spans="1:1" ht="15.75" thickBot="1" x14ac:dyDescent="0.3">
      <c r="A52" s="4">
        <v>11156</v>
      </c>
    </row>
    <row r="53" spans="1:1" ht="15.75" thickBot="1" x14ac:dyDescent="0.3">
      <c r="A53" s="4">
        <v>9162</v>
      </c>
    </row>
    <row r="54" spans="1:1" ht="15.75" thickBot="1" x14ac:dyDescent="0.3">
      <c r="A54" s="4">
        <v>11121</v>
      </c>
    </row>
    <row r="55" spans="1:1" ht="15.75" thickBot="1" x14ac:dyDescent="0.3">
      <c r="A55" s="4">
        <v>9167</v>
      </c>
    </row>
    <row r="56" spans="1:1" ht="15.75" thickBot="1" x14ac:dyDescent="0.3">
      <c r="A56" s="4">
        <v>6638</v>
      </c>
    </row>
    <row r="57" spans="1:1" ht="15.75" thickBot="1" x14ac:dyDescent="0.3">
      <c r="A57" s="4">
        <v>6895</v>
      </c>
    </row>
    <row r="58" spans="1:1" ht="15.75" thickBot="1" x14ac:dyDescent="0.3">
      <c r="A58" s="4">
        <v>8620</v>
      </c>
    </row>
    <row r="59" spans="1:1" ht="15.75" thickBot="1" x14ac:dyDescent="0.3">
      <c r="A59" s="4">
        <v>11923</v>
      </c>
    </row>
    <row r="60" spans="1:1" ht="15.75" thickBot="1" x14ac:dyDescent="0.3">
      <c r="A60" s="4">
        <v>13028</v>
      </c>
    </row>
    <row r="61" spans="1:1" ht="15.75" thickBot="1" x14ac:dyDescent="0.3">
      <c r="A61" s="4">
        <v>17126</v>
      </c>
    </row>
    <row r="62" spans="1:1" ht="15.75" thickBot="1" x14ac:dyDescent="0.3">
      <c r="A62" s="4">
        <v>13220</v>
      </c>
    </row>
    <row r="63" spans="1:1" ht="15.75" thickBot="1" x14ac:dyDescent="0.3">
      <c r="A63" s="4">
        <v>7569</v>
      </c>
    </row>
    <row r="64" spans="1:1" ht="15.75" thickBot="1" x14ac:dyDescent="0.3">
      <c r="A64" s="4">
        <v>14288</v>
      </c>
    </row>
    <row r="65" spans="1:1" ht="15.75" thickBot="1" x14ac:dyDescent="0.3">
      <c r="A65" s="4">
        <v>16517</v>
      </c>
    </row>
    <row r="66" spans="1:1" ht="15.75" thickBot="1" x14ac:dyDescent="0.3">
      <c r="A66" s="4">
        <v>19694</v>
      </c>
    </row>
    <row r="67" spans="1:1" ht="15.75" thickBot="1" x14ac:dyDescent="0.3">
      <c r="A67" s="4">
        <v>18508</v>
      </c>
    </row>
    <row r="68" spans="1:1" ht="15.75" thickBot="1" x14ac:dyDescent="0.3">
      <c r="A68" s="4">
        <v>20803</v>
      </c>
    </row>
    <row r="69" spans="1:1" ht="15.75" thickBot="1" x14ac:dyDescent="0.3">
      <c r="A69" s="4">
        <v>16508</v>
      </c>
    </row>
    <row r="70" spans="1:1" ht="15.75" thickBot="1" x14ac:dyDescent="0.3">
      <c r="A70" s="4">
        <v>15813</v>
      </c>
    </row>
    <row r="71" spans="1:1" ht="15.75" thickBot="1" x14ac:dyDescent="0.3">
      <c r="A71" s="4">
        <v>11687</v>
      </c>
    </row>
    <row r="72" spans="1:1" ht="15.75" thickBot="1" x14ac:dyDescent="0.3">
      <c r="A72" s="4">
        <v>16324</v>
      </c>
    </row>
    <row r="73" spans="1:1" ht="15.75" thickBot="1" x14ac:dyDescent="0.3">
      <c r="A73" s="4">
        <v>20599</v>
      </c>
    </row>
    <row r="74" spans="1:1" ht="15.75" thickBot="1" x14ac:dyDescent="0.3">
      <c r="A74" s="4">
        <v>26417</v>
      </c>
    </row>
    <row r="75" spans="1:1" ht="15.75" thickBot="1" x14ac:dyDescent="0.3">
      <c r="A75" s="4">
        <v>26928</v>
      </c>
    </row>
    <row r="76" spans="1:1" ht="15.75" thickBot="1" x14ac:dyDescent="0.3">
      <c r="A76" s="4">
        <v>33274</v>
      </c>
    </row>
    <row r="77" spans="1:1" ht="15.75" thickBot="1" x14ac:dyDescent="0.3">
      <c r="A77" s="4">
        <v>16409</v>
      </c>
    </row>
    <row r="78" spans="1:1" ht="15.75" thickBot="1" x14ac:dyDescent="0.3">
      <c r="A78" s="4">
        <v>11598</v>
      </c>
    </row>
    <row r="79" spans="1:1" ht="15.75" thickBot="1" x14ac:dyDescent="0.3">
      <c r="A79" s="4">
        <v>28936</v>
      </c>
    </row>
    <row r="80" spans="1:1" ht="15.75" thickBot="1" x14ac:dyDescent="0.3">
      <c r="A80" s="4">
        <v>28633</v>
      </c>
    </row>
    <row r="81" spans="1:1" ht="15.75" thickBot="1" x14ac:dyDescent="0.3">
      <c r="A81" s="4">
        <v>30925</v>
      </c>
    </row>
    <row r="82" spans="1:1" ht="15.75" thickBot="1" x14ac:dyDescent="0.3">
      <c r="A82" s="4">
        <v>30830</v>
      </c>
    </row>
    <row r="83" spans="1:1" ht="15.75" thickBot="1" x14ac:dyDescent="0.3">
      <c r="A83" s="4">
        <v>27075</v>
      </c>
    </row>
    <row r="84" spans="1:1" ht="15.75" thickBot="1" x14ac:dyDescent="0.3">
      <c r="A84" s="4">
        <v>18912</v>
      </c>
    </row>
    <row r="85" spans="1:1" ht="15.75" thickBot="1" x14ac:dyDescent="0.3">
      <c r="A85" s="4">
        <v>15654</v>
      </c>
    </row>
    <row r="86" spans="1:1" ht="15.75" thickBot="1" x14ac:dyDescent="0.3">
      <c r="A86" s="4">
        <v>32091</v>
      </c>
    </row>
    <row r="87" spans="1:1" ht="15.75" thickBot="1" x14ac:dyDescent="0.3">
      <c r="A87" s="4">
        <v>32913</v>
      </c>
    </row>
    <row r="88" spans="1:1" ht="15.75" thickBot="1" x14ac:dyDescent="0.3">
      <c r="A88" s="4">
        <v>30412</v>
      </c>
    </row>
    <row r="89" spans="1:1" ht="15.75" thickBot="1" x14ac:dyDescent="0.3">
      <c r="A89" s="4">
        <v>25982</v>
      </c>
    </row>
    <row r="90" spans="1:1" ht="15.75" thickBot="1" x14ac:dyDescent="0.3">
      <c r="A90" s="4">
        <v>21704</v>
      </c>
    </row>
    <row r="91" spans="1:1" ht="15.75" thickBot="1" x14ac:dyDescent="0.3">
      <c r="A91" s="4">
        <v>17110</v>
      </c>
    </row>
    <row r="92" spans="1:1" ht="15.75" thickBot="1" x14ac:dyDescent="0.3">
      <c r="A92" s="4">
        <v>20647</v>
      </c>
    </row>
    <row r="93" spans="1:1" ht="15.75" thickBot="1" x14ac:dyDescent="0.3">
      <c r="A93" s="4">
        <v>34918</v>
      </c>
    </row>
    <row r="94" spans="1:1" ht="15.75" thickBot="1" x14ac:dyDescent="0.3">
      <c r="A94" s="4">
        <v>32188</v>
      </c>
    </row>
    <row r="95" spans="1:1" ht="15.75" thickBot="1" x14ac:dyDescent="0.3">
      <c r="A95" s="4">
        <v>22765</v>
      </c>
    </row>
    <row r="96" spans="1:1" ht="15.75" thickBot="1" x14ac:dyDescent="0.3">
      <c r="A96" s="4">
        <v>54771</v>
      </c>
    </row>
    <row r="97" spans="1:1" ht="15.75" thickBot="1" x14ac:dyDescent="0.3">
      <c r="A97" s="4">
        <v>34666</v>
      </c>
    </row>
    <row r="98" spans="1:1" ht="15.75" thickBot="1" x14ac:dyDescent="0.3">
      <c r="A98" s="4">
        <v>15762</v>
      </c>
    </row>
    <row r="99" spans="1:1" ht="15.75" thickBot="1" x14ac:dyDescent="0.3">
      <c r="A99" s="4">
        <v>23129</v>
      </c>
    </row>
    <row r="100" spans="1:1" ht="15.75" thickBot="1" x14ac:dyDescent="0.3">
      <c r="A100" s="4">
        <v>39436</v>
      </c>
    </row>
    <row r="101" spans="1:1" ht="15.75" thickBot="1" x14ac:dyDescent="0.3">
      <c r="A101" s="4">
        <v>42725</v>
      </c>
    </row>
    <row r="102" spans="1:1" ht="15.75" thickBot="1" x14ac:dyDescent="0.3">
      <c r="A102" s="4">
        <v>39483</v>
      </c>
    </row>
    <row r="103" spans="1:1" ht="15.75" thickBot="1" x14ac:dyDescent="0.3">
      <c r="A103" s="4">
        <v>46860</v>
      </c>
    </row>
    <row r="104" spans="1:1" ht="15.75" thickBot="1" x14ac:dyDescent="0.3">
      <c r="A104" s="4">
        <v>38693</v>
      </c>
    </row>
    <row r="105" spans="1:1" ht="15.75" thickBot="1" x14ac:dyDescent="0.3">
      <c r="A105" s="4">
        <v>30476</v>
      </c>
    </row>
    <row r="106" spans="1:1" ht="15.75" thickBot="1" x14ac:dyDescent="0.3">
      <c r="A106" s="4">
        <v>24052</v>
      </c>
    </row>
    <row r="107" spans="1:1" ht="15.75" thickBot="1" x14ac:dyDescent="0.3">
      <c r="A107" s="4">
        <v>33846</v>
      </c>
    </row>
    <row r="108" spans="1:1" ht="15.75" thickBot="1" x14ac:dyDescent="0.3">
      <c r="A108" s="4">
        <v>46712</v>
      </c>
    </row>
    <row r="109" spans="1:1" ht="15.75" thickBot="1" x14ac:dyDescent="0.3">
      <c r="A109" s="4">
        <v>48105</v>
      </c>
    </row>
    <row r="110" spans="1:1" ht="15.75" thickBot="1" x14ac:dyDescent="0.3">
      <c r="A110" s="4">
        <v>42223</v>
      </c>
    </row>
    <row r="111" spans="1:1" ht="15.75" thickBot="1" x14ac:dyDescent="0.3">
      <c r="A111" s="4">
        <v>37923</v>
      </c>
    </row>
    <row r="112" spans="1:1" ht="15.75" thickBot="1" x14ac:dyDescent="0.3">
      <c r="A112" s="4">
        <v>26051</v>
      </c>
    </row>
    <row r="113" spans="1:1" ht="15.75" thickBot="1" x14ac:dyDescent="0.3">
      <c r="A113" s="4">
        <v>20229</v>
      </c>
    </row>
    <row r="114" spans="1:1" ht="15.75" thickBot="1" x14ac:dyDescent="0.3">
      <c r="A114" s="4">
        <v>45305</v>
      </c>
    </row>
    <row r="115" spans="1:1" ht="15.75" thickBot="1" x14ac:dyDescent="0.3">
      <c r="A115" s="4">
        <v>44571</v>
      </c>
    </row>
    <row r="116" spans="1:1" ht="15.75" thickBot="1" x14ac:dyDescent="0.3">
      <c r="A116" s="4">
        <v>42619</v>
      </c>
    </row>
    <row r="117" spans="1:1" ht="15.75" thickBot="1" x14ac:dyDescent="0.3">
      <c r="A117" s="4">
        <v>45048</v>
      </c>
    </row>
    <row r="118" spans="1:1" ht="15.75" thickBot="1" x14ac:dyDescent="0.3">
      <c r="A118" s="4">
        <v>39023</v>
      </c>
    </row>
    <row r="119" spans="1:1" ht="15.75" thickBot="1" x14ac:dyDescent="0.3">
      <c r="A119" s="4">
        <v>24831</v>
      </c>
    </row>
    <row r="120" spans="1:1" ht="15.75" thickBot="1" x14ac:dyDescent="0.3">
      <c r="A120" s="4">
        <v>20286</v>
      </c>
    </row>
    <row r="121" spans="1:1" ht="15.75" thickBot="1" x14ac:dyDescent="0.3">
      <c r="A121" s="4">
        <v>41857</v>
      </c>
    </row>
    <row r="122" spans="1:1" ht="15.75" thickBot="1" x14ac:dyDescent="0.3">
      <c r="A122" s="4">
        <v>39924</v>
      </c>
    </row>
    <row r="123" spans="1:1" ht="15.75" thickBot="1" x14ac:dyDescent="0.3">
      <c r="A123" s="4">
        <v>45403</v>
      </c>
    </row>
    <row r="124" spans="1:1" ht="15.75" thickBot="1" x14ac:dyDescent="0.3">
      <c r="A124" s="4">
        <v>34177</v>
      </c>
    </row>
    <row r="125" spans="1:1" ht="15.75" thickBot="1" x14ac:dyDescent="0.3">
      <c r="A125" s="4">
        <v>28532</v>
      </c>
    </row>
    <row r="126" spans="1:1" ht="15.75" thickBot="1" x14ac:dyDescent="0.3">
      <c r="A126" s="4">
        <v>23529</v>
      </c>
    </row>
    <row r="127" spans="1:1" ht="15.75" thickBot="1" x14ac:dyDescent="0.3">
      <c r="A127" s="4">
        <v>20257</v>
      </c>
    </row>
    <row r="128" spans="1:1" ht="15.75" thickBot="1" x14ac:dyDescent="0.3">
      <c r="A128" s="4">
        <v>41008</v>
      </c>
    </row>
    <row r="129" spans="1:1" ht="15.75" thickBot="1" x14ac:dyDescent="0.3">
      <c r="A129" s="4">
        <v>67860</v>
      </c>
    </row>
    <row r="130" spans="1:1" ht="15.75" thickBot="1" x14ac:dyDescent="0.3">
      <c r="A130" s="4">
        <v>59961</v>
      </c>
    </row>
    <row r="131" spans="1:1" ht="15.75" thickBot="1" x14ac:dyDescent="0.3">
      <c r="A131" s="4">
        <v>55891</v>
      </c>
    </row>
    <row r="132" spans="1:1" ht="15.75" thickBot="1" x14ac:dyDescent="0.3">
      <c r="A132" s="4">
        <v>51147</v>
      </c>
    </row>
    <row r="133" spans="1:1" ht="15.75" thickBot="1" x14ac:dyDescent="0.3">
      <c r="A133" s="4">
        <v>24578</v>
      </c>
    </row>
    <row r="134" spans="1:1" ht="15.75" thickBot="1" x14ac:dyDescent="0.3">
      <c r="A134" s="4">
        <v>23284</v>
      </c>
    </row>
    <row r="135" spans="1:1" ht="15.75" thickBot="1" x14ac:dyDescent="0.3">
      <c r="A135" s="4">
        <v>40816</v>
      </c>
    </row>
    <row r="136" spans="1:1" ht="15.75" thickBot="1" x14ac:dyDescent="0.3">
      <c r="A136" s="4">
        <v>69074</v>
      </c>
    </row>
    <row r="137" spans="1:1" ht="15.75" thickBot="1" x14ac:dyDescent="0.3">
      <c r="A137" s="4">
        <v>57837</v>
      </c>
    </row>
    <row r="138" spans="1:1" ht="15.75" thickBot="1" x14ac:dyDescent="0.3">
      <c r="A138" s="4">
        <v>52383</v>
      </c>
    </row>
    <row r="139" spans="1:1" ht="15.75" thickBot="1" x14ac:dyDescent="0.3">
      <c r="A139" s="4">
        <v>45392</v>
      </c>
    </row>
    <row r="140" spans="1:1" ht="15.75" thickBot="1" x14ac:dyDescent="0.3">
      <c r="A140" s="4">
        <v>25800</v>
      </c>
    </row>
    <row r="141" spans="1:1" ht="15.75" thickBot="1" x14ac:dyDescent="0.3">
      <c r="A141" s="4">
        <v>16641</v>
      </c>
    </row>
    <row r="142" spans="1:1" ht="15.75" thickBot="1" x14ac:dyDescent="0.3">
      <c r="A142" s="4">
        <v>51603</v>
      </c>
    </row>
    <row r="143" spans="1:1" ht="15.75" thickBot="1" x14ac:dyDescent="0.3">
      <c r="A143" s="4">
        <v>57152</v>
      </c>
    </row>
    <row r="144" spans="1:1" ht="15.75" thickBot="1" x14ac:dyDescent="0.3">
      <c r="A144" s="4">
        <v>53139</v>
      </c>
    </row>
    <row r="145" spans="1:1" ht="15.75" thickBot="1" x14ac:dyDescent="0.3">
      <c r="A145" s="4">
        <v>50230</v>
      </c>
    </row>
    <row r="146" spans="1:1" ht="15.75" thickBot="1" x14ac:dyDescent="0.3">
      <c r="A146" s="4">
        <v>49970</v>
      </c>
    </row>
    <row r="147" spans="1:1" ht="15.75" thickBot="1" x14ac:dyDescent="0.3">
      <c r="A147" s="4">
        <v>23010</v>
      </c>
    </row>
    <row r="148" spans="1:1" ht="15.75" thickBot="1" x14ac:dyDescent="0.3">
      <c r="A148" s="4">
        <v>22048</v>
      </c>
    </row>
    <row r="149" spans="1:1" ht="15.75" thickBot="1" x14ac:dyDescent="0.3">
      <c r="A149" s="4">
        <v>52160</v>
      </c>
    </row>
    <row r="150" spans="1:1" ht="15.75" thickBot="1" x14ac:dyDescent="0.3">
      <c r="A150" s="4">
        <v>55155</v>
      </c>
    </row>
    <row r="151" spans="1:1" ht="15.75" thickBot="1" x14ac:dyDescent="0.3">
      <c r="A151" s="4">
        <v>60091</v>
      </c>
    </row>
    <row r="152" spans="1:1" ht="15.75" thickBot="1" x14ac:dyDescent="0.3">
      <c r="A152" s="4">
        <v>50644</v>
      </c>
    </row>
    <row r="153" spans="1:1" ht="15.75" thickBot="1" x14ac:dyDescent="0.3">
      <c r="A153" s="4">
        <v>41576</v>
      </c>
    </row>
    <row r="154" spans="1:1" ht="15.75" thickBot="1" x14ac:dyDescent="0.3">
      <c r="A154" s="4">
        <v>23101</v>
      </c>
    </row>
    <row r="155" spans="1:1" ht="15.75" thickBot="1" x14ac:dyDescent="0.3">
      <c r="A155" s="4">
        <v>19373</v>
      </c>
    </row>
    <row r="156" spans="1:1" ht="15.75" thickBot="1" x14ac:dyDescent="0.3">
      <c r="A156" s="4">
        <v>47784</v>
      </c>
    </row>
    <row r="157" spans="1:1" ht="15.75" thickBot="1" x14ac:dyDescent="0.3">
      <c r="A157" s="4">
        <v>49298</v>
      </c>
    </row>
    <row r="158" spans="1:1" ht="15.75" thickBot="1" x14ac:dyDescent="0.3">
      <c r="A158" s="4">
        <v>45323</v>
      </c>
    </row>
    <row r="159" spans="1:1" ht="15.75" thickBot="1" x14ac:dyDescent="0.3">
      <c r="A159" s="4">
        <v>30355</v>
      </c>
    </row>
    <row r="160" spans="1:1" ht="15.75" thickBot="1" x14ac:dyDescent="0.3">
      <c r="A160" s="4">
        <v>50032</v>
      </c>
    </row>
    <row r="161" spans="1:1" ht="15.75" thickBot="1" x14ac:dyDescent="0.3">
      <c r="A161" s="4">
        <v>23421</v>
      </c>
    </row>
    <row r="162" spans="1:1" ht="15.75" thickBot="1" x14ac:dyDescent="0.3">
      <c r="A162" s="4">
        <v>17078</v>
      </c>
    </row>
    <row r="163" spans="1:1" ht="15.75" thickBot="1" x14ac:dyDescent="0.3">
      <c r="A163" s="4">
        <v>47134</v>
      </c>
    </row>
    <row r="164" spans="1:1" ht="15.75" thickBot="1" x14ac:dyDescent="0.3">
      <c r="A164" s="4">
        <v>47161</v>
      </c>
    </row>
    <row r="165" spans="1:1" ht="15.75" thickBot="1" x14ac:dyDescent="0.3">
      <c r="A165" s="4">
        <v>44235</v>
      </c>
    </row>
    <row r="166" spans="1:1" ht="15.75" thickBot="1" x14ac:dyDescent="0.3">
      <c r="A166" s="4">
        <v>43412</v>
      </c>
    </row>
    <row r="167" spans="1:1" ht="15.75" thickBot="1" x14ac:dyDescent="0.3">
      <c r="A167" s="4">
        <v>41350</v>
      </c>
    </row>
    <row r="168" spans="1:1" ht="15.75" thickBot="1" x14ac:dyDescent="0.3">
      <c r="A168" s="4">
        <v>16158</v>
      </c>
    </row>
    <row r="169" spans="1:1" ht="15.75" thickBot="1" x14ac:dyDescent="0.3">
      <c r="A169" s="4">
        <v>45961</v>
      </c>
    </row>
    <row r="170" spans="1:1" ht="15.75" thickBot="1" x14ac:dyDescent="0.3">
      <c r="A170" s="4">
        <v>42659</v>
      </c>
    </row>
    <row r="171" spans="1:1" ht="15.75" thickBot="1" x14ac:dyDescent="0.3">
      <c r="A171" s="4">
        <v>46934</v>
      </c>
    </row>
    <row r="172" spans="1:1" ht="15.75" thickBot="1" x14ac:dyDescent="0.3">
      <c r="A172" s="4">
        <v>43773</v>
      </c>
    </row>
    <row r="173" spans="1:1" ht="15.75" thickBot="1" x14ac:dyDescent="0.3">
      <c r="A173" s="4">
        <v>50163</v>
      </c>
    </row>
    <row r="174" spans="1:1" ht="15.75" thickBot="1" x14ac:dyDescent="0.3">
      <c r="A174" s="4">
        <v>31199</v>
      </c>
    </row>
    <row r="175" spans="1:1" ht="15.75" thickBot="1" x14ac:dyDescent="0.3">
      <c r="A175" s="4">
        <v>14521</v>
      </c>
    </row>
    <row r="176" spans="1:1" ht="15.75" thickBot="1" x14ac:dyDescent="0.3">
      <c r="A176" s="4">
        <v>10273</v>
      </c>
    </row>
    <row r="177" spans="1:1" ht="15.75" thickBot="1" x14ac:dyDescent="0.3">
      <c r="A177" s="4">
        <v>14279</v>
      </c>
    </row>
    <row r="178" spans="1:1" ht="15.75" thickBot="1" x14ac:dyDescent="0.3">
      <c r="A178" s="4">
        <v>35816</v>
      </c>
    </row>
    <row r="179" spans="1:1" ht="15.75" thickBot="1" x14ac:dyDescent="0.3">
      <c r="A179" s="4">
        <v>40557</v>
      </c>
    </row>
    <row r="180" spans="1:1" ht="15.75" thickBot="1" x14ac:dyDescent="0.3">
      <c r="A180" s="4">
        <v>43718</v>
      </c>
    </row>
    <row r="181" spans="1:1" ht="15.75" thickBot="1" x14ac:dyDescent="0.3">
      <c r="A181" s="4">
        <v>33523</v>
      </c>
    </row>
    <row r="182" spans="1:1" ht="15.75" thickBot="1" x14ac:dyDescent="0.3">
      <c r="A182" s="4">
        <v>14768</v>
      </c>
    </row>
    <row r="183" spans="1:1" ht="15.75" thickBot="1" x14ac:dyDescent="0.3">
      <c r="A183" s="4">
        <v>15155</v>
      </c>
    </row>
    <row r="184" spans="1:1" ht="15.75" thickBot="1" x14ac:dyDescent="0.3">
      <c r="A184" s="4">
        <v>36653</v>
      </c>
    </row>
    <row r="185" spans="1:1" ht="15.75" thickBot="1" x14ac:dyDescent="0.3">
      <c r="A185" s="4">
        <v>36820</v>
      </c>
    </row>
    <row r="186" spans="1:1" ht="15.75" thickBot="1" x14ac:dyDescent="0.3">
      <c r="A186" s="4">
        <v>36303</v>
      </c>
    </row>
    <row r="187" spans="1:1" ht="15.75" thickBot="1" x14ac:dyDescent="0.3">
      <c r="A187" s="4">
        <v>39797</v>
      </c>
    </row>
    <row r="188" spans="1:1" ht="15.75" thickBot="1" x14ac:dyDescent="0.3">
      <c r="A188" s="4">
        <v>33057</v>
      </c>
    </row>
    <row r="189" spans="1:1" ht="15.75" thickBot="1" x14ac:dyDescent="0.3">
      <c r="A189" s="4">
        <v>16389</v>
      </c>
    </row>
    <row r="190" spans="1:1" ht="15.75" thickBot="1" x14ac:dyDescent="0.3">
      <c r="A190" s="4">
        <v>13411</v>
      </c>
    </row>
    <row r="191" spans="1:1" ht="15.75" thickBot="1" x14ac:dyDescent="0.3">
      <c r="A191" s="4">
        <v>33324</v>
      </c>
    </row>
    <row r="192" spans="1:1" ht="15.75" thickBot="1" x14ac:dyDescent="0.3">
      <c r="A192" s="4">
        <v>0</v>
      </c>
    </row>
    <row r="193" spans="1:1" ht="15.75" thickBot="1" x14ac:dyDescent="0.3">
      <c r="A193" s="4">
        <v>66338</v>
      </c>
    </row>
    <row r="194" spans="1:1" ht="15.75" thickBot="1" x14ac:dyDescent="0.3">
      <c r="A194" s="4">
        <v>31911</v>
      </c>
    </row>
    <row r="195" spans="1:1" ht="15.75" thickBot="1" x14ac:dyDescent="0.3">
      <c r="A195" s="4">
        <v>28378</v>
      </c>
    </row>
    <row r="196" spans="1:1" ht="15.75" thickBot="1" x14ac:dyDescent="0.3">
      <c r="A196" s="4">
        <v>14318</v>
      </c>
    </row>
    <row r="197" spans="1:1" ht="15.75" thickBot="1" x14ac:dyDescent="0.3">
      <c r="A197" s="4">
        <v>13155</v>
      </c>
    </row>
    <row r="198" spans="1:1" ht="15.75" thickBot="1" x14ac:dyDescent="0.3">
      <c r="A198" s="4">
        <v>32058</v>
      </c>
    </row>
    <row r="199" spans="1:1" ht="15.75" thickBot="1" x14ac:dyDescent="0.3">
      <c r="A199" s="4">
        <v>33413</v>
      </c>
    </row>
    <row r="200" spans="1:1" ht="15.75" thickBot="1" x14ac:dyDescent="0.3">
      <c r="A200" s="4">
        <v>36157</v>
      </c>
    </row>
    <row r="201" spans="1:1" ht="15.75" thickBot="1" x14ac:dyDescent="0.3">
      <c r="A201" s="4">
        <v>0</v>
      </c>
    </row>
    <row r="202" spans="1:1" ht="15.75" thickBot="1" x14ac:dyDescent="0.3">
      <c r="A202" s="4">
        <v>59741</v>
      </c>
    </row>
    <row r="203" spans="1:1" ht="15.75" thickBot="1" x14ac:dyDescent="0.3">
      <c r="A203" s="4">
        <v>8456</v>
      </c>
    </row>
    <row r="204" spans="1:1" ht="15.75" thickBot="1" x14ac:dyDescent="0.3">
      <c r="A204" s="4">
        <v>11946</v>
      </c>
    </row>
    <row r="205" spans="1:1" ht="15.75" thickBot="1" x14ac:dyDescent="0.3">
      <c r="A205" s="4">
        <v>41906</v>
      </c>
    </row>
    <row r="206" spans="1:1" ht="15.75" thickBot="1" x14ac:dyDescent="0.3">
      <c r="A206" s="4">
        <v>31553</v>
      </c>
    </row>
    <row r="207" spans="1:1" ht="15.75" thickBot="1" x14ac:dyDescent="0.3">
      <c r="A207" s="4">
        <v>27750</v>
      </c>
    </row>
    <row r="208" spans="1:1" ht="15.75" thickBot="1" x14ac:dyDescent="0.3">
      <c r="A208" s="4">
        <v>27444</v>
      </c>
    </row>
    <row r="209" spans="1:1" ht="15.75" thickBot="1" x14ac:dyDescent="0.3">
      <c r="A209" s="4">
        <v>26749</v>
      </c>
    </row>
    <row r="210" spans="1:1" ht="15.75" thickBot="1" x14ac:dyDescent="0.3">
      <c r="A210" s="4">
        <v>12342</v>
      </c>
    </row>
    <row r="211" spans="1:1" ht="15.75" thickBot="1" x14ac:dyDescent="0.3">
      <c r="A211" s="4">
        <v>8429</v>
      </c>
    </row>
    <row r="212" spans="1:1" ht="15.75" thickBot="1" x14ac:dyDescent="0.3">
      <c r="A212" s="4">
        <v>10220</v>
      </c>
    </row>
    <row r="213" spans="1:1" ht="15.75" thickBot="1" x14ac:dyDescent="0.3">
      <c r="A213" s="4">
        <v>27235</v>
      </c>
    </row>
    <row r="214" spans="1:1" ht="15.75" thickBot="1" x14ac:dyDescent="0.3">
      <c r="A214" s="4">
        <v>28523</v>
      </c>
    </row>
    <row r="215" spans="1:1" ht="15.75" thickBot="1" x14ac:dyDescent="0.3">
      <c r="A215" s="4">
        <v>30914</v>
      </c>
    </row>
    <row r="216" spans="1:1" ht="15.75" thickBot="1" x14ac:dyDescent="0.3">
      <c r="A216" s="4">
        <v>24062</v>
      </c>
    </row>
    <row r="217" spans="1:1" ht="15.75" thickBot="1" x14ac:dyDescent="0.3">
      <c r="A217" s="4">
        <v>0</v>
      </c>
    </row>
    <row r="218" spans="1:1" ht="15.75" thickBot="1" x14ac:dyDescent="0.3">
      <c r="A218" s="4">
        <v>26365</v>
      </c>
    </row>
    <row r="219" spans="1:1" ht="15.75" thickBot="1" x14ac:dyDescent="0.3">
      <c r="A219" s="4">
        <v>23227</v>
      </c>
    </row>
    <row r="220" spans="1:1" ht="15.75" thickBot="1" x14ac:dyDescent="0.3">
      <c r="A220" s="4">
        <v>24818</v>
      </c>
    </row>
    <row r="221" spans="1:1" ht="15.75" thickBot="1" x14ac:dyDescent="0.3">
      <c r="A221" s="4">
        <v>24858</v>
      </c>
    </row>
    <row r="222" spans="1:1" ht="15.75" thickBot="1" x14ac:dyDescent="0.3">
      <c r="A222" s="4">
        <v>30026</v>
      </c>
    </row>
    <row r="223" spans="1:1" ht="15.75" thickBot="1" x14ac:dyDescent="0.3">
      <c r="A223" s="4">
        <v>26979</v>
      </c>
    </row>
    <row r="224" spans="1:1" ht="15.75" thickBot="1" x14ac:dyDescent="0.3">
      <c r="A224" s="4">
        <v>13493</v>
      </c>
    </row>
    <row r="225" spans="1:1" ht="15.75" thickBot="1" x14ac:dyDescent="0.3">
      <c r="A225" s="4">
        <v>15726</v>
      </c>
    </row>
    <row r="226" spans="1:1" ht="15.75" thickBot="1" x14ac:dyDescent="0.3">
      <c r="A226" s="4">
        <v>29787</v>
      </c>
    </row>
    <row r="227" spans="1:1" ht="15.75" thickBot="1" x14ac:dyDescent="0.3">
      <c r="A227" s="4">
        <v>28629</v>
      </c>
    </row>
    <row r="228" spans="1:1" ht="15.75" thickBot="1" x14ac:dyDescent="0.3">
      <c r="A228" s="4">
        <v>26106</v>
      </c>
    </row>
    <row r="229" spans="1:1" ht="15.75" thickBot="1" x14ac:dyDescent="0.3">
      <c r="A229" s="4">
        <v>22282</v>
      </c>
    </row>
    <row r="230" spans="1:1" ht="15.75" thickBot="1" x14ac:dyDescent="0.3">
      <c r="A230" s="4">
        <v>18947</v>
      </c>
    </row>
    <row r="231" spans="1:1" ht="15.75" thickBot="1" x14ac:dyDescent="0.3">
      <c r="A231" s="4">
        <v>10100</v>
      </c>
    </row>
    <row r="232" spans="1:1" ht="15.75" thickBot="1" x14ac:dyDescent="0.3">
      <c r="A232" s="4">
        <v>8501</v>
      </c>
    </row>
    <row r="233" spans="1:1" ht="15.75" thickBot="1" x14ac:dyDescent="0.3">
      <c r="A233" s="4">
        <v>11843</v>
      </c>
    </row>
    <row r="234" spans="1:1" ht="15.75" thickBot="1" x14ac:dyDescent="0.3">
      <c r="A234" s="4">
        <v>23976</v>
      </c>
    </row>
    <row r="235" spans="1:1" ht="15.75" thickBot="1" x14ac:dyDescent="0.3">
      <c r="A235" s="4">
        <v>0</v>
      </c>
    </row>
    <row r="236" spans="1:1" ht="15.75" thickBot="1" x14ac:dyDescent="0.3">
      <c r="A236" s="4">
        <v>41156</v>
      </c>
    </row>
    <row r="237" spans="1:1" ht="15.75" thickBot="1" x14ac:dyDescent="0.3">
      <c r="A237" s="4">
        <v>22380</v>
      </c>
    </row>
    <row r="238" spans="1:1" ht="15.75" thickBot="1" x14ac:dyDescent="0.3">
      <c r="A238" s="4">
        <v>10554</v>
      </c>
    </row>
    <row r="239" spans="1:1" ht="15.75" thickBot="1" x14ac:dyDescent="0.3">
      <c r="A239" s="4">
        <v>10917</v>
      </c>
    </row>
    <row r="240" spans="1:1" ht="15.75" thickBot="1" x14ac:dyDescent="0.3">
      <c r="A240" s="4">
        <v>23973</v>
      </c>
    </row>
    <row r="241" spans="1:1" ht="15.75" thickBot="1" x14ac:dyDescent="0.3">
      <c r="A241" s="4">
        <v>48655</v>
      </c>
    </row>
    <row r="242" spans="1:1" ht="15.75" thickBot="1" x14ac:dyDescent="0.3">
      <c r="A242" s="4">
        <v>33922</v>
      </c>
    </row>
    <row r="243" spans="1:1" ht="15.75" thickBot="1" x14ac:dyDescent="0.3">
      <c r="A243" s="4">
        <v>29070</v>
      </c>
    </row>
    <row r="244" spans="1:1" ht="15.75" thickBot="1" x14ac:dyDescent="0.3">
      <c r="A244" s="4">
        <v>38307</v>
      </c>
    </row>
    <row r="245" spans="1:1" ht="15.75" thickBot="1" x14ac:dyDescent="0.3">
      <c r="A245" s="4">
        <v>14134</v>
      </c>
    </row>
    <row r="246" spans="1:1" ht="15.75" thickBot="1" x14ac:dyDescent="0.3">
      <c r="A246" s="4">
        <v>13371</v>
      </c>
    </row>
    <row r="247" spans="1:1" ht="15.75" thickBot="1" x14ac:dyDescent="0.3">
      <c r="A247" s="4">
        <v>35294</v>
      </c>
    </row>
    <row r="248" spans="1:1" ht="15.75" thickBot="1" x14ac:dyDescent="0.3">
      <c r="A248" s="4">
        <v>34091</v>
      </c>
    </row>
    <row r="249" spans="1:1" ht="15.75" thickBot="1" x14ac:dyDescent="0.3">
      <c r="A249" s="4">
        <v>35918</v>
      </c>
    </row>
    <row r="250" spans="1:1" ht="15.75" thickBot="1" x14ac:dyDescent="0.3">
      <c r="A250" s="4">
        <v>38397</v>
      </c>
    </row>
    <row r="251" spans="1:1" ht="15.75" thickBot="1" x14ac:dyDescent="0.3">
      <c r="A251" s="4">
        <v>32622</v>
      </c>
    </row>
    <row r="252" spans="1:1" ht="15.75" thickBot="1" x14ac:dyDescent="0.3">
      <c r="A252" s="4">
        <v>18615</v>
      </c>
    </row>
    <row r="253" spans="1:1" ht="15.75" thickBot="1" x14ac:dyDescent="0.3">
      <c r="A253" s="4">
        <v>16207</v>
      </c>
    </row>
    <row r="254" spans="1:1" ht="15.75" thickBot="1" x14ac:dyDescent="0.3">
      <c r="A254" s="4">
        <v>31100</v>
      </c>
    </row>
    <row r="255" spans="1:1" ht="15.75" thickBot="1" x14ac:dyDescent="0.3">
      <c r="A255" s="4">
        <v>47898</v>
      </c>
    </row>
    <row r="256" spans="1:1" ht="15.75" thickBot="1" x14ac:dyDescent="0.3">
      <c r="A256" s="4">
        <v>37614</v>
      </c>
    </row>
    <row r="257" spans="1:1" ht="15.75" thickBot="1" x14ac:dyDescent="0.3">
      <c r="A257" s="4">
        <v>34130</v>
      </c>
    </row>
    <row r="258" spans="1:1" ht="15.75" thickBot="1" x14ac:dyDescent="0.3">
      <c r="A258" s="4">
        <v>51922</v>
      </c>
    </row>
    <row r="259" spans="1:1" ht="15.75" thickBot="1" x14ac:dyDescent="0.3">
      <c r="A259" s="4">
        <v>24468</v>
      </c>
    </row>
    <row r="260" spans="1:1" ht="15.75" thickBot="1" x14ac:dyDescent="0.3">
      <c r="A260" s="4">
        <v>21138</v>
      </c>
    </row>
    <row r="261" spans="1:1" ht="15.75" thickBot="1" x14ac:dyDescent="0.3">
      <c r="A261" s="4">
        <v>50909</v>
      </c>
    </row>
    <row r="262" spans="1:1" ht="15.75" thickBot="1" x14ac:dyDescent="0.3">
      <c r="A262" s="4">
        <v>49863</v>
      </c>
    </row>
    <row r="263" spans="1:1" ht="15.75" thickBot="1" x14ac:dyDescent="0.3">
      <c r="A263" s="4">
        <v>50434</v>
      </c>
    </row>
    <row r="264" spans="1:1" ht="15.75" thickBot="1" x14ac:dyDescent="0.3">
      <c r="A264" s="4">
        <v>46884</v>
      </c>
    </row>
    <row r="265" spans="1:1" ht="15.75" thickBot="1" x14ac:dyDescent="0.3">
      <c r="A265" s="4">
        <v>43209</v>
      </c>
    </row>
    <row r="266" spans="1:1" ht="15.75" thickBot="1" x14ac:dyDescent="0.3">
      <c r="A266" s="4">
        <v>26363</v>
      </c>
    </row>
    <row r="267" spans="1:1" ht="15.75" thickBot="1" x14ac:dyDescent="0.3">
      <c r="A267" s="4">
        <v>20371</v>
      </c>
    </row>
    <row r="268" spans="1:1" ht="15.75" thickBot="1" x14ac:dyDescent="0.3">
      <c r="A268" s="4">
        <v>51088</v>
      </c>
    </row>
    <row r="269" spans="1:1" ht="15.75" thickBot="1" x14ac:dyDescent="0.3">
      <c r="A269" s="4">
        <v>53453</v>
      </c>
    </row>
    <row r="270" spans="1:1" ht="15.75" thickBot="1" x14ac:dyDescent="0.3">
      <c r="A270" s="4">
        <v>53347</v>
      </c>
    </row>
    <row r="271" spans="1:1" ht="15.75" thickBot="1" x14ac:dyDescent="0.3">
      <c r="A271" s="4">
        <v>54428</v>
      </c>
    </row>
    <row r="272" spans="1:1" ht="15.75" thickBot="1" x14ac:dyDescent="0.3">
      <c r="A272" s="4">
        <v>43900</v>
      </c>
    </row>
    <row r="273" spans="1:1" ht="15.75" thickBot="1" x14ac:dyDescent="0.3">
      <c r="A273" s="4">
        <v>21825</v>
      </c>
    </row>
    <row r="274" spans="1:1" ht="15.75" thickBot="1" x14ac:dyDescent="0.3">
      <c r="A274" s="4">
        <v>25193</v>
      </c>
    </row>
    <row r="275" spans="1:1" ht="15.75" thickBot="1" x14ac:dyDescent="0.3">
      <c r="A275" s="4">
        <v>42889</v>
      </c>
    </row>
    <row r="276" spans="1:1" ht="15.75" thickBot="1" x14ac:dyDescent="0.3">
      <c r="A276" s="4">
        <v>70574</v>
      </c>
    </row>
    <row r="277" spans="1:1" ht="15.75" thickBot="1" x14ac:dyDescent="0.3">
      <c r="A277" s="4">
        <v>69826</v>
      </c>
    </row>
    <row r="278" spans="1:1" ht="15.75" thickBot="1" x14ac:dyDescent="0.3">
      <c r="A278" s="4">
        <v>52544</v>
      </c>
    </row>
    <row r="279" spans="1:1" ht="15.75" thickBot="1" x14ac:dyDescent="0.3">
      <c r="A279" s="4">
        <v>50177</v>
      </c>
    </row>
    <row r="280" spans="1:1" ht="15.75" thickBot="1" x14ac:dyDescent="0.3">
      <c r="A280" s="4">
        <v>25445</v>
      </c>
    </row>
    <row r="281" spans="1:1" ht="15.75" thickBot="1" x14ac:dyDescent="0.3">
      <c r="A281" s="4">
        <v>25019</v>
      </c>
    </row>
    <row r="282" spans="1:1" ht="15.75" thickBot="1" x14ac:dyDescent="0.3">
      <c r="A282" s="4">
        <v>55202</v>
      </c>
    </row>
    <row r="283" spans="1:1" ht="15.75" thickBot="1" x14ac:dyDescent="0.3">
      <c r="A283" s="4">
        <v>46696</v>
      </c>
    </row>
    <row r="284" spans="1:1" ht="15.75" thickBot="1" x14ac:dyDescent="0.3">
      <c r="A284" s="4">
        <v>58428</v>
      </c>
    </row>
    <row r="285" spans="1:1" ht="15.75" thickBot="1" x14ac:dyDescent="0.3">
      <c r="A285" s="4">
        <v>24615</v>
      </c>
    </row>
    <row r="286" spans="1:1" ht="15.75" thickBot="1" x14ac:dyDescent="0.3">
      <c r="A286" s="4">
        <v>17246</v>
      </c>
    </row>
    <row r="287" spans="1:1" ht="15.75" thickBot="1" x14ac:dyDescent="0.3">
      <c r="A287" s="4">
        <v>18479</v>
      </c>
    </row>
    <row r="288" spans="1:1" ht="15.75" thickBot="1" x14ac:dyDescent="0.3">
      <c r="A288" s="4">
        <v>20548</v>
      </c>
    </row>
    <row r="289" spans="1:1" ht="15.75" thickBot="1" x14ac:dyDescent="0.3">
      <c r="A289" s="4">
        <v>58718</v>
      </c>
    </row>
    <row r="290" spans="1:1" ht="15.75" thickBot="1" x14ac:dyDescent="0.3">
      <c r="A290" s="4">
        <v>55649</v>
      </c>
    </row>
    <row r="291" spans="1:1" ht="15.75" thickBot="1" x14ac:dyDescent="0.3">
      <c r="A291" s="4">
        <v>56773</v>
      </c>
    </row>
    <row r="292" spans="1:1" ht="15.75" thickBot="1" x14ac:dyDescent="0.3">
      <c r="A292" s="4">
        <v>24605</v>
      </c>
    </row>
    <row r="293" spans="1:1" ht="15.75" thickBot="1" x14ac:dyDescent="0.3">
      <c r="A293" s="4">
        <v>15827</v>
      </c>
    </row>
    <row r="294" spans="1:1" ht="15.75" thickBot="1" x14ac:dyDescent="0.3">
      <c r="A294" s="4">
        <v>17341</v>
      </c>
    </row>
    <row r="295" spans="1:1" ht="15.75" thickBot="1" x14ac:dyDescent="0.3">
      <c r="A295" s="4">
        <v>20006</v>
      </c>
    </row>
    <row r="296" spans="1:1" ht="15.75" thickBot="1" x14ac:dyDescent="0.3">
      <c r="A296" s="4">
        <v>56648</v>
      </c>
    </row>
    <row r="297" spans="1:1" ht="15.75" thickBot="1" x14ac:dyDescent="0.3">
      <c r="A297" s="4">
        <v>63430</v>
      </c>
    </row>
    <row r="298" spans="1:1" ht="15.75" thickBot="1" x14ac:dyDescent="0.3">
      <c r="A298" s="4">
        <v>87843</v>
      </c>
    </row>
    <row r="299" spans="1:1" ht="15.75" thickBot="1" x14ac:dyDescent="0.3">
      <c r="A299" s="4">
        <v>52035</v>
      </c>
    </row>
    <row r="300" spans="1:1" ht="15.75" thickBot="1" x14ac:dyDescent="0.3">
      <c r="A300" s="4">
        <v>62290</v>
      </c>
    </row>
    <row r="301" spans="1:1" ht="15.75" thickBot="1" x14ac:dyDescent="0.3">
      <c r="A301" s="4">
        <v>29792</v>
      </c>
    </row>
    <row r="302" spans="1:1" ht="15.75" thickBot="1" x14ac:dyDescent="0.3">
      <c r="A302" s="4">
        <v>25822</v>
      </c>
    </row>
    <row r="303" spans="1:1" ht="15.75" thickBot="1" x14ac:dyDescent="0.3">
      <c r="A303" s="4">
        <v>64025</v>
      </c>
    </row>
    <row r="304" spans="1:1" ht="15.75" thickBot="1" x14ac:dyDescent="0.3">
      <c r="A304" s="4">
        <v>60899</v>
      </c>
    </row>
    <row r="305" spans="1:1" ht="15.75" thickBot="1" x14ac:dyDescent="0.3">
      <c r="A305" s="4">
        <v>67758</v>
      </c>
    </row>
    <row r="306" spans="1:1" ht="15.75" thickBot="1" x14ac:dyDescent="0.3">
      <c r="A306" s="4">
        <v>69198</v>
      </c>
    </row>
    <row r="307" spans="1:1" ht="15.75" thickBot="1" x14ac:dyDescent="0.3">
      <c r="A307" s="4">
        <v>61567</v>
      </c>
    </row>
    <row r="308" spans="1:1" ht="15.75" thickBot="1" x14ac:dyDescent="0.3">
      <c r="A308" s="4">
        <v>33040</v>
      </c>
    </row>
    <row r="309" spans="1:1" ht="15.75" thickBot="1" x14ac:dyDescent="0.3">
      <c r="A309" s="4">
        <v>23671</v>
      </c>
    </row>
    <row r="310" spans="1:1" ht="15.75" thickBot="1" x14ac:dyDescent="0.3">
      <c r="A310" s="4">
        <v>62094</v>
      </c>
    </row>
    <row r="311" spans="1:1" ht="15.75" thickBot="1" x14ac:dyDescent="0.3">
      <c r="A311" s="4">
        <v>64385</v>
      </c>
    </row>
    <row r="312" spans="1:1" ht="15.75" thickBot="1" x14ac:dyDescent="0.3">
      <c r="A312" s="4">
        <v>59119</v>
      </c>
    </row>
    <row r="313" spans="1:1" ht="15.75" thickBot="1" x14ac:dyDescent="0.3">
      <c r="A313" s="4">
        <v>56552</v>
      </c>
    </row>
    <row r="314" spans="1:1" ht="15.75" thickBot="1" x14ac:dyDescent="0.3">
      <c r="A314" s="4">
        <v>62334</v>
      </c>
    </row>
    <row r="315" spans="1:1" ht="15.75" thickBot="1" x14ac:dyDescent="0.3">
      <c r="A315" s="4">
        <v>28323</v>
      </c>
    </row>
    <row r="316" spans="1:1" ht="15.75" thickBot="1" x14ac:dyDescent="0.3">
      <c r="A316" s="4">
        <v>26816</v>
      </c>
    </row>
    <row r="317" spans="1:1" ht="15.75" thickBot="1" x14ac:dyDescent="0.3">
      <c r="A317" s="4">
        <v>61963</v>
      </c>
    </row>
    <row r="318" spans="1:1" ht="15.75" thickBot="1" x14ac:dyDescent="0.3">
      <c r="A318" s="4">
        <v>63520</v>
      </c>
    </row>
    <row r="319" spans="1:1" ht="15.75" thickBot="1" x14ac:dyDescent="0.3">
      <c r="A319" s="4">
        <v>61811</v>
      </c>
    </row>
    <row r="320" spans="1:1" ht="15.75" thickBot="1" x14ac:dyDescent="0.3">
      <c r="A320" s="4">
        <v>59826</v>
      </c>
    </row>
    <row r="321" spans="1:1" ht="15.75" thickBot="1" x14ac:dyDescent="0.3">
      <c r="A321" s="4">
        <v>58462</v>
      </c>
    </row>
    <row r="322" spans="1:1" ht="15.75" thickBot="1" x14ac:dyDescent="0.3">
      <c r="A322" s="4">
        <v>27756</v>
      </c>
    </row>
    <row r="323" spans="1:1" ht="15.75" thickBot="1" x14ac:dyDescent="0.3">
      <c r="A323" s="4">
        <v>24591</v>
      </c>
    </row>
    <row r="324" spans="1:1" ht="15.75" thickBot="1" x14ac:dyDescent="0.3">
      <c r="A324" s="4">
        <v>54096</v>
      </c>
    </row>
    <row r="325" spans="1:1" ht="15.75" thickBot="1" x14ac:dyDescent="0.3">
      <c r="A325" s="4">
        <v>56002</v>
      </c>
    </row>
    <row r="326" spans="1:1" ht="15.75" thickBot="1" x14ac:dyDescent="0.3">
      <c r="A326" s="4">
        <v>56873</v>
      </c>
    </row>
    <row r="327" spans="1:1" ht="15.75" thickBot="1" x14ac:dyDescent="0.3">
      <c r="A327" s="4">
        <v>50872</v>
      </c>
    </row>
    <row r="328" spans="1:1" ht="15.75" thickBot="1" x14ac:dyDescent="0.3">
      <c r="A328" s="4">
        <v>0</v>
      </c>
    </row>
    <row r="329" spans="1:1" ht="15.75" thickBot="1" x14ac:dyDescent="0.3">
      <c r="A329" s="4">
        <v>77475</v>
      </c>
    </row>
    <row r="330" spans="1:1" ht="15.75" thickBot="1" x14ac:dyDescent="0.3">
      <c r="A330" s="4">
        <v>0</v>
      </c>
    </row>
    <row r="331" spans="1:1" ht="15.75" thickBot="1" x14ac:dyDescent="0.3">
      <c r="A331" s="4">
        <v>74925</v>
      </c>
    </row>
    <row r="332" spans="1:1" ht="15.75" thickBot="1" x14ac:dyDescent="0.3">
      <c r="A332" s="4">
        <v>59602</v>
      </c>
    </row>
    <row r="333" spans="1:1" ht="15.75" thickBot="1" x14ac:dyDescent="0.3">
      <c r="A333" s="4">
        <v>54742</v>
      </c>
    </row>
    <row r="334" spans="1:1" ht="15.75" thickBot="1" x14ac:dyDescent="0.3">
      <c r="A334" s="4">
        <v>51546</v>
      </c>
    </row>
    <row r="335" spans="1:1" ht="15.75" thickBot="1" x14ac:dyDescent="0.3">
      <c r="A335" s="4">
        <v>44299</v>
      </c>
    </row>
    <row r="336" spans="1:1" ht="15.75" thickBot="1" x14ac:dyDescent="0.3">
      <c r="A336" s="4">
        <v>24759</v>
      </c>
    </row>
    <row r="337" spans="1:1" ht="15.75" thickBot="1" x14ac:dyDescent="0.3">
      <c r="A337" s="4">
        <v>32197</v>
      </c>
    </row>
    <row r="338" spans="1:1" ht="15.75" thickBot="1" x14ac:dyDescent="0.3">
      <c r="A338" s="4">
        <v>55271</v>
      </c>
    </row>
    <row r="339" spans="1:1" ht="15.75" thickBot="1" x14ac:dyDescent="0.3">
      <c r="A339" s="4">
        <v>56766</v>
      </c>
    </row>
    <row r="340" spans="1:1" ht="15.75" thickBot="1" x14ac:dyDescent="0.3">
      <c r="A340" s="4">
        <v>51879</v>
      </c>
    </row>
    <row r="341" spans="1:1" ht="15.75" thickBot="1" x14ac:dyDescent="0.3">
      <c r="A341" s="4">
        <v>53582</v>
      </c>
    </row>
    <row r="342" spans="1:1" ht="15.75" thickBot="1" x14ac:dyDescent="0.3">
      <c r="A342" s="4">
        <v>54940</v>
      </c>
    </row>
    <row r="343" spans="1:1" ht="15.75" thickBot="1" x14ac:dyDescent="0.3">
      <c r="A343" s="4">
        <v>29026</v>
      </c>
    </row>
    <row r="344" spans="1:1" ht="15.75" thickBot="1" x14ac:dyDescent="0.3">
      <c r="A344" s="4">
        <v>26986</v>
      </c>
    </row>
    <row r="345" spans="1:1" ht="15.75" thickBot="1" x14ac:dyDescent="0.3">
      <c r="A345" s="4">
        <v>62715</v>
      </c>
    </row>
    <row r="346" spans="1:1" ht="15.75" thickBot="1" x14ac:dyDescent="0.3">
      <c r="A346" s="4">
        <v>66588</v>
      </c>
    </row>
    <row r="347" spans="1:1" ht="15.75" thickBot="1" x14ac:dyDescent="0.3">
      <c r="A347" s="4">
        <v>65998</v>
      </c>
    </row>
    <row r="348" spans="1:1" ht="15.75" thickBot="1" x14ac:dyDescent="0.3">
      <c r="A348" s="4">
        <v>65169</v>
      </c>
    </row>
    <row r="349" spans="1:1" ht="15.75" thickBot="1" x14ac:dyDescent="0.3">
      <c r="A349" s="4">
        <v>61602</v>
      </c>
    </row>
    <row r="350" spans="1:1" ht="15.75" thickBot="1" x14ac:dyDescent="0.3">
      <c r="A350" s="4">
        <v>34027</v>
      </c>
    </row>
    <row r="351" spans="1:1" ht="15.75" thickBot="1" x14ac:dyDescent="0.3">
      <c r="A351" s="4">
        <v>35742</v>
      </c>
    </row>
    <row r="352" spans="1:1" ht="15.75" thickBot="1" x14ac:dyDescent="0.3">
      <c r="A352" s="4">
        <v>59925</v>
      </c>
    </row>
    <row r="353" spans="1:1" ht="15.75" thickBot="1" x14ac:dyDescent="0.3">
      <c r="A353" s="4">
        <v>71704</v>
      </c>
    </row>
    <row r="354" spans="1:1" ht="15.75" thickBot="1" x14ac:dyDescent="0.3">
      <c r="A354" s="4">
        <v>75102</v>
      </c>
    </row>
    <row r="355" spans="1:1" ht="15.75" thickBot="1" x14ac:dyDescent="0.3">
      <c r="A355" s="4">
        <v>75495</v>
      </c>
    </row>
    <row r="356" spans="1:1" ht="15.75" thickBot="1" x14ac:dyDescent="0.3">
      <c r="A356" s="4">
        <v>69609</v>
      </c>
    </row>
    <row r="357" spans="1:1" ht="15.75" thickBot="1" x14ac:dyDescent="0.3">
      <c r="A357" s="4">
        <v>80508</v>
      </c>
    </row>
    <row r="358" spans="1:1" ht="15.75" thickBot="1" x14ac:dyDescent="0.3">
      <c r="A358" s="4">
        <v>32321</v>
      </c>
    </row>
    <row r="359" spans="1:1" ht="15.75" thickBot="1" x14ac:dyDescent="0.3">
      <c r="A359" s="4">
        <v>70764</v>
      </c>
    </row>
    <row r="360" spans="1:1" ht="15.75" thickBot="1" x14ac:dyDescent="0.3">
      <c r="A360" s="4">
        <v>79876</v>
      </c>
    </row>
    <row r="361" spans="1:1" ht="15.75" thickBot="1" x14ac:dyDescent="0.3">
      <c r="A361" s="4">
        <v>75412</v>
      </c>
    </row>
    <row r="362" spans="1:1" ht="15.75" thickBot="1" x14ac:dyDescent="0.3">
      <c r="A362" s="4">
        <v>85663</v>
      </c>
    </row>
    <row r="363" spans="1:1" ht="15.75" thickBot="1" x14ac:dyDescent="0.3">
      <c r="A363" s="4">
        <v>76178</v>
      </c>
    </row>
    <row r="364" spans="1:1" ht="15.75" thickBot="1" x14ac:dyDescent="0.3">
      <c r="A364" s="4">
        <v>43812</v>
      </c>
    </row>
    <row r="365" spans="1:1" ht="15.75" thickBot="1" x14ac:dyDescent="0.3">
      <c r="A365" s="4">
        <v>36239</v>
      </c>
    </row>
    <row r="366" spans="1:1" ht="15.75" thickBot="1" x14ac:dyDescent="0.3">
      <c r="A366" s="4">
        <v>83926</v>
      </c>
    </row>
    <row r="367" spans="1:1" ht="15.75" thickBot="1" x14ac:dyDescent="0.3">
      <c r="A367" s="4">
        <v>90303</v>
      </c>
    </row>
    <row r="368" spans="1:1" ht="15.75" thickBot="1" x14ac:dyDescent="0.3">
      <c r="A368" s="4">
        <v>86982</v>
      </c>
    </row>
    <row r="369" spans="1:1" ht="15.75" thickBot="1" x14ac:dyDescent="0.3">
      <c r="A369" s="4">
        <v>90570</v>
      </c>
    </row>
    <row r="370" spans="1:1" ht="15.75" thickBot="1" x14ac:dyDescent="0.3">
      <c r="A370" s="4">
        <v>79069</v>
      </c>
    </row>
    <row r="371" spans="1:1" ht="15.75" thickBot="1" x14ac:dyDescent="0.3">
      <c r="A371" s="4">
        <v>47774</v>
      </c>
    </row>
    <row r="372" spans="1:1" ht="15.75" thickBot="1" x14ac:dyDescent="0.3">
      <c r="A372" s="4">
        <v>49293</v>
      </c>
    </row>
    <row r="373" spans="1:1" ht="15.75" thickBot="1" x14ac:dyDescent="0.3">
      <c r="A373" s="4">
        <v>82493</v>
      </c>
    </row>
    <row r="374" spans="1:1" ht="15.75" thickBot="1" x14ac:dyDescent="0.3">
      <c r="A374" s="4">
        <v>89992</v>
      </c>
    </row>
    <row r="375" spans="1:1" ht="15.75" thickBot="1" x14ac:dyDescent="0.3">
      <c r="A375" s="4">
        <v>100158</v>
      </c>
    </row>
    <row r="376" spans="1:1" ht="15.75" thickBot="1" x14ac:dyDescent="0.3">
      <c r="A376" s="4">
        <v>84245</v>
      </c>
    </row>
    <row r="377" spans="1:1" ht="15.75" thickBot="1" x14ac:dyDescent="0.3">
      <c r="A377" s="4">
        <v>85948</v>
      </c>
    </row>
    <row r="378" spans="1:1" ht="15.75" thickBot="1" x14ac:dyDescent="0.3">
      <c r="A378" s="4">
        <v>44326</v>
      </c>
    </row>
    <row r="379" spans="1:1" ht="15.75" thickBot="1" x14ac:dyDescent="0.3">
      <c r="A379" s="4">
        <v>38927</v>
      </c>
    </row>
    <row r="380" spans="1:1" ht="15.75" thickBot="1" x14ac:dyDescent="0.3">
      <c r="A380" s="4">
        <v>84494</v>
      </c>
    </row>
    <row r="381" spans="1:1" ht="15.75" thickBot="1" x14ac:dyDescent="0.3">
      <c r="A381" s="4">
        <v>90638</v>
      </c>
    </row>
    <row r="382" spans="1:1" ht="15.75" thickBot="1" x14ac:dyDescent="0.3">
      <c r="A382" s="4">
        <v>91097</v>
      </c>
    </row>
    <row r="383" spans="1:1" ht="15.75" thickBot="1" x14ac:dyDescent="0.3">
      <c r="A383" s="4">
        <v>70238</v>
      </c>
    </row>
    <row r="384" spans="1:1" ht="15.75" thickBot="1" x14ac:dyDescent="0.3">
      <c r="A384" s="4">
        <v>43515</v>
      </c>
    </row>
    <row r="385" spans="1:1" ht="15.75" thickBot="1" x14ac:dyDescent="0.3">
      <c r="A385" s="4">
        <v>31359</v>
      </c>
    </row>
    <row r="386" spans="1:1" ht="15.75" thickBot="1" x14ac:dyDescent="0.3">
      <c r="A386" s="4">
        <v>28645</v>
      </c>
    </row>
    <row r="387" spans="1:1" ht="15.75" thickBot="1" x14ac:dyDescent="0.3">
      <c r="A387" s="4">
        <v>86979</v>
      </c>
    </row>
    <row r="388" spans="1:1" ht="15.75" thickBot="1" x14ac:dyDescent="0.3">
      <c r="A388" s="4">
        <v>92625</v>
      </c>
    </row>
    <row r="389" spans="1:1" ht="15.75" thickBot="1" x14ac:dyDescent="0.3">
      <c r="A389" s="4">
        <v>86652</v>
      </c>
    </row>
    <row r="390" spans="1:1" ht="15.75" thickBot="1" x14ac:dyDescent="0.3">
      <c r="A390" s="4">
        <v>93317</v>
      </c>
    </row>
    <row r="391" spans="1:1" ht="15.75" thickBot="1" x14ac:dyDescent="0.3">
      <c r="A391" s="4">
        <v>71832</v>
      </c>
    </row>
    <row r="392" spans="1:1" ht="15.75" thickBot="1" x14ac:dyDescent="0.3">
      <c r="A392" s="4">
        <v>37017</v>
      </c>
    </row>
    <row r="393" spans="1:1" ht="15.75" thickBot="1" x14ac:dyDescent="0.3">
      <c r="A393" s="4">
        <v>35785</v>
      </c>
    </row>
    <row r="394" spans="1:1" ht="15.75" thickBot="1" x14ac:dyDescent="0.3">
      <c r="A394" s="4">
        <v>82186</v>
      </c>
    </row>
    <row r="395" spans="1:1" ht="15.75" thickBot="1" x14ac:dyDescent="0.3">
      <c r="A395" s="4">
        <v>73513</v>
      </c>
    </row>
    <row r="396" spans="1:1" ht="15.75" thickBot="1" x14ac:dyDescent="0.3">
      <c r="A396" s="4">
        <v>73174</v>
      </c>
    </row>
    <row r="397" spans="1:1" ht="15.75" thickBot="1" x14ac:dyDescent="0.3">
      <c r="A397" s="4">
        <v>85774</v>
      </c>
    </row>
    <row r="398" spans="1:1" ht="15.75" thickBot="1" x14ac:dyDescent="0.3">
      <c r="A398" s="4">
        <v>67636</v>
      </c>
    </row>
    <row r="399" spans="1:1" ht="15.75" thickBot="1" x14ac:dyDescent="0.3">
      <c r="A399" s="4">
        <v>42980</v>
      </c>
    </row>
    <row r="400" spans="1:1" ht="15.75" thickBot="1" x14ac:dyDescent="0.3">
      <c r="A400" s="4">
        <v>30624</v>
      </c>
    </row>
    <row r="401" spans="1:1" ht="15.75" thickBot="1" x14ac:dyDescent="0.3">
      <c r="A401" s="4">
        <v>69381</v>
      </c>
    </row>
    <row r="402" spans="1:1" ht="15.75" thickBot="1" x14ac:dyDescent="0.3">
      <c r="A402" s="4">
        <v>79719</v>
      </c>
    </row>
    <row r="403" spans="1:1" ht="15.75" thickBot="1" x14ac:dyDescent="0.3">
      <c r="A403" s="4">
        <v>45178</v>
      </c>
    </row>
    <row r="404" spans="1:1" ht="15.75" thickBot="1" x14ac:dyDescent="0.3">
      <c r="A404" s="4">
        <v>69105</v>
      </c>
    </row>
    <row r="405" spans="1:1" ht="15.75" thickBot="1" x14ac:dyDescent="0.3">
      <c r="A405" s="4">
        <v>71137</v>
      </c>
    </row>
    <row r="406" spans="1:1" ht="15.75" thickBot="1" x14ac:dyDescent="0.3">
      <c r="A406" s="4">
        <v>32572</v>
      </c>
    </row>
    <row r="407" spans="1:1" ht="15.75" thickBot="1" x14ac:dyDescent="0.3">
      <c r="A407" s="4">
        <v>28636</v>
      </c>
    </row>
    <row r="408" spans="1:1" ht="15.75" thickBot="1" x14ac:dyDescent="0.3">
      <c r="A408" s="4">
        <v>72140</v>
      </c>
    </row>
    <row r="409" spans="1:1" ht="15.75" thickBot="1" x14ac:dyDescent="0.3">
      <c r="A409" s="4">
        <v>79726</v>
      </c>
    </row>
    <row r="410" spans="1:1" ht="15.75" thickBot="1" x14ac:dyDescent="0.3">
      <c r="A410" s="4">
        <v>69389</v>
      </c>
    </row>
    <row r="411" spans="1:1" ht="15.75" thickBot="1" x14ac:dyDescent="0.3">
      <c r="A411" s="4">
        <v>68333</v>
      </c>
    </row>
    <row r="412" spans="1:1" ht="15.75" thickBot="1" x14ac:dyDescent="0.3">
      <c r="A412" s="4">
        <v>66964</v>
      </c>
    </row>
    <row r="413" spans="1:1" ht="15.75" thickBot="1" x14ac:dyDescent="0.3">
      <c r="A413" s="4">
        <v>28935</v>
      </c>
    </row>
    <row r="414" spans="1:1" ht="15.75" thickBot="1" x14ac:dyDescent="0.3">
      <c r="A414" s="4">
        <v>24619</v>
      </c>
    </row>
    <row r="415" spans="1:1" ht="15.75" thickBot="1" x14ac:dyDescent="0.3">
      <c r="A415" s="4">
        <v>77359</v>
      </c>
    </row>
    <row r="416" spans="1:1" ht="15.75" thickBot="1" x14ac:dyDescent="0.3">
      <c r="A416" s="4">
        <v>73295</v>
      </c>
    </row>
    <row r="417" spans="1:1" ht="15.75" thickBot="1" x14ac:dyDescent="0.3">
      <c r="A417" s="4">
        <v>73380</v>
      </c>
    </row>
    <row r="418" spans="1:1" ht="15.75" thickBot="1" x14ac:dyDescent="0.3">
      <c r="A418" s="4">
        <v>78886</v>
      </c>
    </row>
    <row r="419" spans="1:1" ht="15.75" thickBot="1" x14ac:dyDescent="0.3">
      <c r="A419" s="4">
        <v>63430</v>
      </c>
    </row>
    <row r="420" spans="1:1" ht="15.75" thickBot="1" x14ac:dyDescent="0.3">
      <c r="A420" s="4">
        <v>38911</v>
      </c>
    </row>
    <row r="421" spans="1:1" ht="15.75" thickBot="1" x14ac:dyDescent="0.3">
      <c r="A421" s="4">
        <v>25200</v>
      </c>
    </row>
    <row r="422" spans="1:1" ht="15.75" thickBot="1" x14ac:dyDescent="0.3">
      <c r="A422" s="4">
        <v>72715</v>
      </c>
    </row>
    <row r="423" spans="1:1" ht="15.75" thickBot="1" x14ac:dyDescent="0.3">
      <c r="A423" s="4">
        <v>76692</v>
      </c>
    </row>
    <row r="424" spans="1:1" ht="15.75" thickBot="1" x14ac:dyDescent="0.3">
      <c r="A424" s="4">
        <v>74592</v>
      </c>
    </row>
    <row r="425" spans="1:1" ht="15.75" thickBot="1" x14ac:dyDescent="0.3">
      <c r="A425" s="4">
        <v>85536</v>
      </c>
    </row>
    <row r="426" spans="1:1" ht="15.75" thickBot="1" x14ac:dyDescent="0.3">
      <c r="A426" s="4">
        <v>67009</v>
      </c>
    </row>
    <row r="427" spans="1:1" ht="15.75" thickBot="1" x14ac:dyDescent="0.3">
      <c r="A427" s="4">
        <v>40709</v>
      </c>
    </row>
    <row r="428" spans="1:1" ht="15.75" thickBot="1" x14ac:dyDescent="0.3">
      <c r="A428" s="4">
        <v>30148</v>
      </c>
    </row>
    <row r="429" spans="1:1" ht="15.75" thickBot="1" x14ac:dyDescent="0.3">
      <c r="A429" s="4">
        <v>75445</v>
      </c>
    </row>
    <row r="430" spans="1:1" ht="15.75" thickBot="1" x14ac:dyDescent="0.3">
      <c r="A430" s="4">
        <v>79219</v>
      </c>
    </row>
    <row r="431" spans="1:1" ht="15.75" thickBot="1" x14ac:dyDescent="0.3">
      <c r="A431" s="4">
        <v>82039</v>
      </c>
    </row>
    <row r="432" spans="1:1" ht="15.75" thickBot="1" x14ac:dyDescent="0.3">
      <c r="A432" s="4">
        <v>76855</v>
      </c>
    </row>
    <row r="433" spans="1:1" ht="15.75" thickBot="1" x14ac:dyDescent="0.3">
      <c r="A433" s="4">
        <v>76490</v>
      </c>
    </row>
    <row r="434" spans="1:1" ht="15.75" thickBot="1" x14ac:dyDescent="0.3">
      <c r="A434" s="4">
        <v>35819</v>
      </c>
    </row>
    <row r="435" spans="1:1" ht="15.75" thickBot="1" x14ac:dyDescent="0.3">
      <c r="A435" s="4">
        <v>37498</v>
      </c>
    </row>
    <row r="436" spans="1:1" ht="15.75" thickBot="1" x14ac:dyDescent="0.3">
      <c r="A436" s="4">
        <v>73453</v>
      </c>
    </row>
    <row r="437" spans="1:1" ht="15.75" thickBot="1" x14ac:dyDescent="0.3">
      <c r="A437" s="4">
        <v>80486</v>
      </c>
    </row>
    <row r="438" spans="1:1" ht="15.75" thickBot="1" x14ac:dyDescent="0.3">
      <c r="A438" s="4">
        <v>67467</v>
      </c>
    </row>
    <row r="439" spans="1:1" ht="15.75" thickBot="1" x14ac:dyDescent="0.3">
      <c r="A439" s="4">
        <v>49768</v>
      </c>
    </row>
    <row r="440" spans="1:1" ht="15.75" thickBot="1" x14ac:dyDescent="0.3">
      <c r="A440" s="4">
        <v>79670</v>
      </c>
    </row>
    <row r="441" spans="1:1" ht="15.75" thickBot="1" x14ac:dyDescent="0.3">
      <c r="A441" s="4">
        <v>43520</v>
      </c>
    </row>
    <row r="442" spans="1:1" ht="15.75" thickBot="1" x14ac:dyDescent="0.3">
      <c r="A442" s="4">
        <v>30434</v>
      </c>
    </row>
    <row r="443" spans="1:1" ht="15.75" thickBot="1" x14ac:dyDescent="0.3">
      <c r="A443" s="4">
        <v>78926</v>
      </c>
    </row>
    <row r="444" spans="1:1" ht="15.75" thickBot="1" x14ac:dyDescent="0.3">
      <c r="A444" s="4">
        <v>95601</v>
      </c>
    </row>
    <row r="445" spans="1:1" ht="15.75" thickBot="1" x14ac:dyDescent="0.3">
      <c r="A445" s="4">
        <v>83391</v>
      </c>
    </row>
    <row r="446" spans="1:1" ht="15.75" thickBot="1" x14ac:dyDescent="0.3">
      <c r="A446" s="4">
        <v>37936</v>
      </c>
    </row>
    <row r="447" spans="1:1" ht="15.75" thickBot="1" x14ac:dyDescent="0.3">
      <c r="A447" s="4">
        <v>66017</v>
      </c>
    </row>
    <row r="448" spans="1:1" ht="15.75" thickBot="1" x14ac:dyDescent="0.3">
      <c r="A448" s="4">
        <v>39637</v>
      </c>
    </row>
    <row r="449" spans="1:1" ht="15.75" thickBot="1" x14ac:dyDescent="0.3">
      <c r="A449" s="4">
        <v>37156</v>
      </c>
    </row>
    <row r="450" spans="1:1" ht="15.75" thickBot="1" x14ac:dyDescent="0.3">
      <c r="A450" s="4">
        <v>52911</v>
      </c>
    </row>
    <row r="451" spans="1:1" ht="15.75" thickBot="1" x14ac:dyDescent="0.3">
      <c r="A451" s="4">
        <v>85748</v>
      </c>
    </row>
    <row r="452" spans="1:1" ht="15.75" thickBot="1" x14ac:dyDescent="0.3">
      <c r="A452" s="4">
        <v>88092</v>
      </c>
    </row>
    <row r="453" spans="1:1" ht="15.75" thickBot="1" x14ac:dyDescent="0.3">
      <c r="A453" s="4">
        <v>85149</v>
      </c>
    </row>
    <row r="454" spans="1:1" ht="15.75" thickBot="1" x14ac:dyDescent="0.3">
      <c r="A454" s="4">
        <v>78700</v>
      </c>
    </row>
    <row r="455" spans="1:1" ht="15.75" thickBot="1" x14ac:dyDescent="0.3">
      <c r="A455" s="4">
        <v>37948</v>
      </c>
    </row>
    <row r="456" spans="1:1" ht="15.75" thickBot="1" x14ac:dyDescent="0.3">
      <c r="A456" s="4">
        <v>39846</v>
      </c>
    </row>
    <row r="457" spans="1:1" ht="15.75" thickBot="1" x14ac:dyDescent="0.3">
      <c r="A457" s="4">
        <v>80609</v>
      </c>
    </row>
    <row r="458" spans="1:1" ht="15.75" thickBot="1" x14ac:dyDescent="0.3">
      <c r="A458" s="4">
        <v>95367</v>
      </c>
    </row>
    <row r="459" spans="1:1" ht="15.75" thickBot="1" x14ac:dyDescent="0.3">
      <c r="A459" s="4">
        <v>74042</v>
      </c>
    </row>
    <row r="460" spans="1:1" ht="15.75" thickBot="1" x14ac:dyDescent="0.3">
      <c r="A460" s="4">
        <v>98832</v>
      </c>
    </row>
    <row r="461" spans="1:1" ht="15.75" thickBot="1" x14ac:dyDescent="0.3">
      <c r="A461" s="4">
        <v>82288</v>
      </c>
    </row>
    <row r="462" spans="1:1" ht="15.75" thickBot="1" x14ac:dyDescent="0.3">
      <c r="A462" s="4">
        <v>44178</v>
      </c>
    </row>
    <row r="463" spans="1:1" ht="15.75" thickBot="1" x14ac:dyDescent="0.3">
      <c r="A463" s="4">
        <v>38903</v>
      </c>
    </row>
    <row r="464" spans="1:1" ht="15.75" thickBot="1" x14ac:dyDescent="0.3">
      <c r="A464" s="4">
        <v>87822</v>
      </c>
    </row>
    <row r="465" spans="1:1" ht="15.75" thickBot="1" x14ac:dyDescent="0.3">
      <c r="A465" s="4">
        <v>115228</v>
      </c>
    </row>
    <row r="466" spans="1:1" ht="15.75" thickBot="1" x14ac:dyDescent="0.3">
      <c r="A466" s="4">
        <v>73602</v>
      </c>
    </row>
    <row r="467" spans="1:1" ht="15.75" thickBot="1" x14ac:dyDescent="0.3">
      <c r="A467" s="4">
        <v>79277</v>
      </c>
    </row>
    <row r="468" spans="1:1" ht="15.75" thickBot="1" x14ac:dyDescent="0.3">
      <c r="A468" s="4">
        <v>64134</v>
      </c>
    </row>
    <row r="469" spans="1:1" ht="15.75" thickBot="1" x14ac:dyDescent="0.3">
      <c r="A469" s="4">
        <v>33704</v>
      </c>
    </row>
    <row r="470" spans="1:1" ht="15.75" thickBot="1" x14ac:dyDescent="0.3">
      <c r="A470" s="4">
        <v>27804</v>
      </c>
    </row>
    <row r="471" spans="1:1" ht="15.75" thickBot="1" x14ac:dyDescent="0.3">
      <c r="A471" s="4">
        <v>64903</v>
      </c>
    </row>
    <row r="472" spans="1:1" ht="15.75" thickBot="1" x14ac:dyDescent="0.3">
      <c r="A472" s="4">
        <v>43836</v>
      </c>
    </row>
    <row r="473" spans="1:1" ht="15.75" thickBot="1" x14ac:dyDescent="0.3">
      <c r="A473" s="4">
        <v>65163</v>
      </c>
    </row>
    <row r="474" spans="1:1" ht="15.75" thickBot="1" x14ac:dyDescent="0.3">
      <c r="A474" s="4">
        <v>65165</v>
      </c>
    </row>
    <row r="475" spans="1:1" ht="15.75" thickBot="1" x14ac:dyDescent="0.3">
      <c r="A475" s="4">
        <v>54556</v>
      </c>
    </row>
    <row r="476" spans="1:1" ht="15.75" thickBot="1" x14ac:dyDescent="0.3">
      <c r="A476" s="4">
        <v>27783</v>
      </c>
    </row>
    <row r="477" spans="1:1" ht="15.75" thickBot="1" x14ac:dyDescent="0.3">
      <c r="A477" s="4">
        <v>22703</v>
      </c>
    </row>
    <row r="478" spans="1:1" ht="15.75" thickBot="1" x14ac:dyDescent="0.3">
      <c r="A478" s="4">
        <v>62504</v>
      </c>
    </row>
    <row r="479" spans="1:1" ht="15.75" thickBot="1" x14ac:dyDescent="0.3">
      <c r="A479" s="4">
        <v>54022</v>
      </c>
    </row>
    <row r="480" spans="1:1" ht="15.75" thickBot="1" x14ac:dyDescent="0.3">
      <c r="A480" s="4">
        <v>53725</v>
      </c>
    </row>
    <row r="481" spans="1:1" ht="15.75" thickBot="1" x14ac:dyDescent="0.3">
      <c r="A481" s="4">
        <v>57737</v>
      </c>
    </row>
    <row r="482" spans="1:1" ht="15.75" thickBot="1" x14ac:dyDescent="0.3">
      <c r="A482" s="4">
        <v>48504</v>
      </c>
    </row>
    <row r="483" spans="1:1" ht="15.75" thickBot="1" x14ac:dyDescent="0.3">
      <c r="A483" s="4">
        <v>0</v>
      </c>
    </row>
    <row r="484" spans="1:1" ht="15.75" thickBot="1" x14ac:dyDescent="0.3">
      <c r="A484" s="4">
        <v>2</v>
      </c>
    </row>
    <row r="485" spans="1:1" ht="15.75" thickBot="1" x14ac:dyDescent="0.3">
      <c r="A485" s="4">
        <v>1</v>
      </c>
    </row>
    <row r="486" spans="1:1" ht="15.75" thickBot="1" x14ac:dyDescent="0.3">
      <c r="A486" s="4">
        <v>0</v>
      </c>
    </row>
    <row r="487" spans="1:1" ht="15.75" thickBot="1" x14ac:dyDescent="0.3">
      <c r="A487" s="4">
        <v>1</v>
      </c>
    </row>
    <row r="488" spans="1:1" ht="15.75" thickBot="1" x14ac:dyDescent="0.3">
      <c r="A488" s="4">
        <v>4</v>
      </c>
    </row>
    <row r="489" spans="1:1" ht="15.75" thickBot="1" x14ac:dyDescent="0.3">
      <c r="A489" s="4">
        <v>2</v>
      </c>
    </row>
    <row r="490" spans="1:1" ht="15.75" thickBot="1" x14ac:dyDescent="0.3">
      <c r="A490" s="4">
        <v>0</v>
      </c>
    </row>
    <row r="491" spans="1:1" ht="15.75" thickBot="1" x14ac:dyDescent="0.3">
      <c r="A491" s="4">
        <v>7</v>
      </c>
    </row>
    <row r="492" spans="1:1" ht="15.75" thickBot="1" x14ac:dyDescent="0.3">
      <c r="A492" s="4">
        <v>6</v>
      </c>
    </row>
    <row r="493" spans="1:1" ht="15.75" thickBot="1" x14ac:dyDescent="0.3">
      <c r="A493" s="4">
        <v>2</v>
      </c>
    </row>
    <row r="494" spans="1:1" ht="15.75" thickBot="1" x14ac:dyDescent="0.3">
      <c r="A494" s="4">
        <v>8</v>
      </c>
    </row>
    <row r="495" spans="1:1" ht="15.75" thickBot="1" x14ac:dyDescent="0.3">
      <c r="A495" s="4">
        <v>1</v>
      </c>
    </row>
    <row r="496" spans="1:1" ht="15.75" thickBot="1" x14ac:dyDescent="0.3">
      <c r="A496" s="4">
        <v>1</v>
      </c>
    </row>
    <row r="497" spans="1:1" ht="15.75" thickBot="1" x14ac:dyDescent="0.3">
      <c r="A497" s="4">
        <v>0</v>
      </c>
    </row>
    <row r="498" spans="1:1" ht="15.75" thickBot="1" x14ac:dyDescent="0.3">
      <c r="A498" s="4">
        <v>2</v>
      </c>
    </row>
    <row r="499" spans="1:1" ht="15.75" thickBot="1" x14ac:dyDescent="0.3">
      <c r="A499" s="4">
        <v>9</v>
      </c>
    </row>
    <row r="500" spans="1:1" ht="15.75" thickBot="1" x14ac:dyDescent="0.3">
      <c r="A500" s="4">
        <v>3</v>
      </c>
    </row>
    <row r="501" spans="1:1" ht="15.75" thickBot="1" x14ac:dyDescent="0.3">
      <c r="A501" s="4">
        <v>0</v>
      </c>
    </row>
    <row r="502" spans="1:1" ht="15.75" thickBot="1" x14ac:dyDescent="0.3">
      <c r="A502" s="4">
        <v>3</v>
      </c>
    </row>
    <row r="503" spans="1:1" ht="15.75" thickBot="1" x14ac:dyDescent="0.3">
      <c r="A503" s="4">
        <v>1</v>
      </c>
    </row>
    <row r="504" spans="1:1" ht="15.75" thickBot="1" x14ac:dyDescent="0.3">
      <c r="A504" s="4">
        <v>1</v>
      </c>
    </row>
    <row r="505" spans="1:1" ht="15.75" thickBot="1" x14ac:dyDescent="0.3">
      <c r="A505" s="4">
        <v>1</v>
      </c>
    </row>
    <row r="506" spans="1:1" ht="15.75" thickBot="1" x14ac:dyDescent="0.3">
      <c r="A506" s="4">
        <v>1</v>
      </c>
    </row>
    <row r="507" spans="1:1" ht="15.75" thickBot="1" x14ac:dyDescent="0.3">
      <c r="A507" s="4">
        <v>0</v>
      </c>
    </row>
    <row r="508" spans="1:1" ht="15.75" thickBot="1" x14ac:dyDescent="0.3">
      <c r="A508" s="4">
        <v>1</v>
      </c>
    </row>
    <row r="509" spans="1:1" ht="15.75" thickBot="1" x14ac:dyDescent="0.3">
      <c r="A509" s="4">
        <v>0</v>
      </c>
    </row>
    <row r="510" spans="1:1" ht="15.75" thickBot="1" x14ac:dyDescent="0.3">
      <c r="A510" s="4">
        <v>1</v>
      </c>
    </row>
    <row r="511" spans="1:1" ht="15.75" thickBot="1" x14ac:dyDescent="0.3">
      <c r="A511" s="4">
        <v>2</v>
      </c>
    </row>
    <row r="512" spans="1:1" ht="15.75" thickBot="1" x14ac:dyDescent="0.3">
      <c r="A512" s="4">
        <v>18</v>
      </c>
    </row>
    <row r="513" spans="1:1" ht="15.75" thickBot="1" x14ac:dyDescent="0.3">
      <c r="A513" s="4">
        <v>42</v>
      </c>
    </row>
    <row r="514" spans="1:1" ht="15.75" thickBot="1" x14ac:dyDescent="0.3">
      <c r="A514" s="4">
        <v>98</v>
      </c>
    </row>
    <row r="515" spans="1:1" ht="15.75" thickBot="1" x14ac:dyDescent="0.3">
      <c r="A515" s="4">
        <v>76</v>
      </c>
    </row>
    <row r="516" spans="1:1" ht="15.75" thickBot="1" x14ac:dyDescent="0.3">
      <c r="A516" s="4">
        <v>108</v>
      </c>
    </row>
    <row r="517" spans="1:1" ht="15.75" thickBot="1" x14ac:dyDescent="0.3">
      <c r="A517" s="4">
        <v>163</v>
      </c>
    </row>
    <row r="518" spans="1:1" ht="15.75" thickBot="1" x14ac:dyDescent="0.3">
      <c r="A518" s="4">
        <v>265</v>
      </c>
    </row>
    <row r="519" spans="1:1" ht="15.75" thickBot="1" x14ac:dyDescent="0.3">
      <c r="A519" s="4">
        <v>303</v>
      </c>
    </row>
    <row r="520" spans="1:1" ht="15.75" thickBot="1" x14ac:dyDescent="0.3">
      <c r="A520" s="4">
        <v>373</v>
      </c>
    </row>
    <row r="521" spans="1:1" ht="15.75" thickBot="1" x14ac:dyDescent="0.3">
      <c r="A521" s="4">
        <v>755</v>
      </c>
    </row>
    <row r="522" spans="1:1" ht="15.75" thickBot="1" x14ac:dyDescent="0.3">
      <c r="A522" s="4">
        <v>567</v>
      </c>
    </row>
    <row r="523" spans="1:1" ht="15.75" thickBot="1" x14ac:dyDescent="0.3">
      <c r="A523" s="4">
        <v>688</v>
      </c>
    </row>
    <row r="524" spans="1:1" ht="15.75" thickBot="1" x14ac:dyDescent="0.3">
      <c r="A524" s="4">
        <v>1012</v>
      </c>
    </row>
    <row r="525" spans="1:1" ht="15.75" thickBot="1" x14ac:dyDescent="0.3">
      <c r="A525" s="4">
        <v>1432</v>
      </c>
    </row>
    <row r="526" spans="1:1" ht="15.75" thickBot="1" x14ac:dyDescent="0.3">
      <c r="A526" s="4">
        <v>1772</v>
      </c>
    </row>
    <row r="527" spans="1:1" ht="15.75" thickBot="1" x14ac:dyDescent="0.3">
      <c r="A527" s="4">
        <v>2158</v>
      </c>
    </row>
    <row r="528" spans="1:1" ht="15.75" thickBot="1" x14ac:dyDescent="0.3">
      <c r="A528" s="4">
        <v>2535</v>
      </c>
    </row>
    <row r="529" spans="1:1" ht="15.75" thickBot="1" x14ac:dyDescent="0.3">
      <c r="A529" s="4">
        <v>3142</v>
      </c>
    </row>
    <row r="530" spans="1:1" ht="15.75" thickBot="1" x14ac:dyDescent="0.3">
      <c r="A530" s="4">
        <v>3391</v>
      </c>
    </row>
    <row r="531" spans="1:1" ht="15.75" thickBot="1" x14ac:dyDescent="0.3">
      <c r="A531" s="4">
        <v>5463</v>
      </c>
    </row>
    <row r="532" spans="1:1" ht="15.75" thickBot="1" x14ac:dyDescent="0.3">
      <c r="A532" s="4">
        <v>3928</v>
      </c>
    </row>
    <row r="533" spans="1:1" ht="15.75" thickBot="1" x14ac:dyDescent="0.3">
      <c r="A533" s="4">
        <v>11547</v>
      </c>
    </row>
    <row r="534" spans="1:1" ht="15.75" thickBot="1" x14ac:dyDescent="0.3">
      <c r="A534" s="4">
        <v>8157</v>
      </c>
    </row>
    <row r="535" spans="1:1" ht="15.75" thickBot="1" x14ac:dyDescent="0.3">
      <c r="A535" s="4">
        <v>8841</v>
      </c>
    </row>
    <row r="536" spans="1:1" ht="15.75" thickBot="1" x14ac:dyDescent="0.3">
      <c r="A536" s="4">
        <v>10996</v>
      </c>
    </row>
    <row r="537" spans="1:1" ht="15.75" thickBot="1" x14ac:dyDescent="0.3">
      <c r="A537" s="4">
        <v>11547</v>
      </c>
    </row>
    <row r="538" spans="1:1" ht="15.75" thickBot="1" x14ac:dyDescent="0.3">
      <c r="A538" s="4">
        <v>14047</v>
      </c>
    </row>
    <row r="539" spans="1:1" ht="15.75" thickBot="1" x14ac:dyDescent="0.3">
      <c r="A539" s="4">
        <v>19377</v>
      </c>
    </row>
    <row r="540" spans="1:1" ht="15.75" thickBot="1" x14ac:dyDescent="0.3">
      <c r="A540" s="4">
        <v>20463</v>
      </c>
    </row>
    <row r="541" spans="1:1" ht="15.75" thickBot="1" x14ac:dyDescent="0.3">
      <c r="A541" s="4">
        <v>21662</v>
      </c>
    </row>
    <row r="542" spans="1:1" ht="15.75" thickBot="1" x14ac:dyDescent="0.3">
      <c r="A542" s="4">
        <v>20309</v>
      </c>
    </row>
    <row r="543" spans="1:1" ht="15.75" thickBot="1" x14ac:dyDescent="0.3">
      <c r="A543" s="4">
        <v>26407</v>
      </c>
    </row>
    <row r="544" spans="1:1" ht="15.75" thickBot="1" x14ac:dyDescent="0.3">
      <c r="A544" s="4">
        <v>24405</v>
      </c>
    </row>
    <row r="545" spans="1:1" ht="15.75" thickBot="1" x14ac:dyDescent="0.3">
      <c r="A545" s="4">
        <v>31019</v>
      </c>
    </row>
    <row r="546" spans="1:1" ht="15.75" thickBot="1" x14ac:dyDescent="0.3">
      <c r="A546" s="4">
        <v>35912</v>
      </c>
    </row>
    <row r="547" spans="1:1" ht="15.75" thickBot="1" x14ac:dyDescent="0.3">
      <c r="A547" s="4">
        <v>36027</v>
      </c>
    </row>
    <row r="548" spans="1:1" ht="15.75" thickBot="1" x14ac:dyDescent="0.3">
      <c r="A548" s="4">
        <v>36795</v>
      </c>
    </row>
    <row r="549" spans="1:1" ht="15.75" thickBot="1" x14ac:dyDescent="0.3">
      <c r="A549" s="4">
        <v>29917</v>
      </c>
    </row>
    <row r="550" spans="1:1" ht="15.75" thickBot="1" x14ac:dyDescent="0.3">
      <c r="A550" s="4">
        <v>32655</v>
      </c>
    </row>
    <row r="551" spans="1:1" ht="15.75" thickBot="1" x14ac:dyDescent="0.3">
      <c r="A551" s="4">
        <v>36809</v>
      </c>
    </row>
    <row r="552" spans="1:1" ht="15.75" thickBot="1" x14ac:dyDescent="0.3">
      <c r="A552" s="4">
        <v>37141</v>
      </c>
    </row>
    <row r="553" spans="1:1" ht="15.75" thickBot="1" x14ac:dyDescent="0.3">
      <c r="A553" s="4">
        <v>36170</v>
      </c>
    </row>
    <row r="554" spans="1:1" ht="15.75" thickBot="1" x14ac:dyDescent="0.3">
      <c r="A554" s="4">
        <v>37653</v>
      </c>
    </row>
    <row r="555" spans="1:1" ht="15.75" thickBot="1" x14ac:dyDescent="0.3">
      <c r="A555" s="4">
        <v>12521</v>
      </c>
    </row>
    <row r="556" spans="1:1" ht="15.75" thickBot="1" x14ac:dyDescent="0.3">
      <c r="A556" s="4">
        <v>26464</v>
      </c>
    </row>
    <row r="557" spans="1:1" ht="15.75" thickBot="1" x14ac:dyDescent="0.3">
      <c r="A557" s="4">
        <v>27402</v>
      </c>
    </row>
    <row r="558" spans="1:1" ht="15.75" thickBot="1" x14ac:dyDescent="0.3">
      <c r="A558" s="4">
        <v>23840</v>
      </c>
    </row>
    <row r="559" spans="1:1" ht="15.75" thickBot="1" x14ac:dyDescent="0.3">
      <c r="A559" s="4">
        <v>34123</v>
      </c>
    </row>
    <row r="560" spans="1:1" ht="15.75" thickBot="1" x14ac:dyDescent="0.3">
      <c r="A560" s="4">
        <v>33364</v>
      </c>
    </row>
    <row r="561" spans="1:1" ht="15.75" thickBot="1" x14ac:dyDescent="0.3">
      <c r="A561" s="4">
        <v>31340</v>
      </c>
    </row>
    <row r="562" spans="1:1" ht="15.75" thickBot="1" x14ac:dyDescent="0.3">
      <c r="A562" s="4">
        <v>27168</v>
      </c>
    </row>
    <row r="563" spans="1:1" ht="15.75" thickBot="1" x14ac:dyDescent="0.3">
      <c r="A563" s="4">
        <v>75042</v>
      </c>
    </row>
    <row r="564" spans="1:1" ht="15.75" thickBot="1" x14ac:dyDescent="0.3">
      <c r="A564" s="4">
        <v>25147</v>
      </c>
    </row>
    <row r="565" spans="1:1" ht="15.75" thickBot="1" x14ac:dyDescent="0.3">
      <c r="A565" s="4">
        <v>37581</v>
      </c>
    </row>
    <row r="566" spans="1:1" ht="15.75" thickBot="1" x14ac:dyDescent="0.3">
      <c r="A566" s="4">
        <v>31933</v>
      </c>
    </row>
    <row r="567" spans="1:1" ht="15.75" thickBot="1" x14ac:dyDescent="0.3">
      <c r="A567" s="4">
        <v>44097</v>
      </c>
    </row>
    <row r="568" spans="1:1" ht="15.75" thickBot="1" x14ac:dyDescent="0.3">
      <c r="A568" s="4">
        <v>32096</v>
      </c>
    </row>
    <row r="569" spans="1:1" ht="15.75" thickBot="1" x14ac:dyDescent="0.3">
      <c r="A569" s="4">
        <v>27394</v>
      </c>
    </row>
    <row r="570" spans="1:1" ht="15.75" thickBot="1" x14ac:dyDescent="0.3">
      <c r="A570" s="4">
        <v>30083</v>
      </c>
    </row>
    <row r="571" spans="1:1" ht="15.75" thickBot="1" x14ac:dyDescent="0.3">
      <c r="A571" s="4">
        <v>23633</v>
      </c>
    </row>
    <row r="572" spans="1:1" ht="15.75" thickBot="1" x14ac:dyDescent="0.3">
      <c r="A572" s="4">
        <v>27441</v>
      </c>
    </row>
    <row r="573" spans="1:1" ht="15.75" thickBot="1" x14ac:dyDescent="0.3">
      <c r="A573" s="4">
        <v>29563</v>
      </c>
    </row>
    <row r="574" spans="1:1" ht="15.75" thickBot="1" x14ac:dyDescent="0.3">
      <c r="A574" s="4">
        <v>25541</v>
      </c>
    </row>
    <row r="575" spans="1:1" ht="15.75" thickBot="1" x14ac:dyDescent="0.3">
      <c r="A575" s="4">
        <v>16152</v>
      </c>
    </row>
    <row r="576" spans="1:1" ht="15.75" thickBot="1" x14ac:dyDescent="0.3">
      <c r="A576" s="4">
        <v>24764</v>
      </c>
    </row>
    <row r="577" spans="1:1" ht="15.75" thickBot="1" x14ac:dyDescent="0.3">
      <c r="A577" s="4">
        <v>22066</v>
      </c>
    </row>
    <row r="578" spans="1:1" ht="15.75" thickBot="1" x14ac:dyDescent="0.3">
      <c r="A578" s="4">
        <v>24155</v>
      </c>
    </row>
    <row r="579" spans="1:1" ht="15.75" thickBot="1" x14ac:dyDescent="0.3">
      <c r="A579" s="4">
        <v>24019</v>
      </c>
    </row>
    <row r="580" spans="1:1" ht="15.75" thickBot="1" x14ac:dyDescent="0.3">
      <c r="A580" s="4">
        <v>21575</v>
      </c>
    </row>
    <row r="581" spans="1:1" ht="15.75" thickBot="1" x14ac:dyDescent="0.3">
      <c r="A581" s="4">
        <v>23091</v>
      </c>
    </row>
    <row r="582" spans="1:1" ht="15.75" thickBot="1" x14ac:dyDescent="0.3">
      <c r="A582" s="4">
        <v>22860</v>
      </c>
    </row>
    <row r="583" spans="1:1" ht="15.75" thickBot="1" x14ac:dyDescent="0.3">
      <c r="A583" s="4">
        <v>22190</v>
      </c>
    </row>
    <row r="584" spans="1:1" ht="15.75" thickBot="1" x14ac:dyDescent="0.3">
      <c r="A584" s="4">
        <v>21213</v>
      </c>
    </row>
    <row r="585" spans="1:1" ht="15.75" thickBot="1" x14ac:dyDescent="0.3">
      <c r="A585" s="4">
        <v>21062</v>
      </c>
    </row>
    <row r="586" spans="1:1" ht="15.75" thickBot="1" x14ac:dyDescent="0.3">
      <c r="A586" s="4">
        <v>22599</v>
      </c>
    </row>
    <row r="587" spans="1:1" ht="15.75" thickBot="1" x14ac:dyDescent="0.3">
      <c r="A587" s="4">
        <v>27077</v>
      </c>
    </row>
    <row r="588" spans="1:1" ht="15.75" thickBot="1" x14ac:dyDescent="0.3">
      <c r="A588" s="4">
        <v>25133</v>
      </c>
    </row>
    <row r="589" spans="1:1" ht="15.75" thickBot="1" x14ac:dyDescent="0.3">
      <c r="A589" s="4">
        <v>23415</v>
      </c>
    </row>
    <row r="590" spans="1:1" ht="15.75" thickBot="1" x14ac:dyDescent="0.3">
      <c r="A590" s="4">
        <v>20717</v>
      </c>
    </row>
    <row r="591" spans="1:1" ht="15.75" thickBot="1" x14ac:dyDescent="0.3">
      <c r="A591" s="4">
        <v>19751</v>
      </c>
    </row>
    <row r="592" spans="1:1" ht="15.75" thickBot="1" x14ac:dyDescent="0.3">
      <c r="A592" s="4">
        <v>23821</v>
      </c>
    </row>
    <row r="593" spans="1:1" ht="15.75" thickBot="1" x14ac:dyDescent="0.3">
      <c r="A593" s="4">
        <v>22078</v>
      </c>
    </row>
    <row r="594" spans="1:1" ht="15.75" thickBot="1" x14ac:dyDescent="0.3">
      <c r="A594" s="4">
        <v>20474</v>
      </c>
    </row>
    <row r="595" spans="1:1" ht="15.75" thickBot="1" x14ac:dyDescent="0.3">
      <c r="A595" s="4">
        <v>20156</v>
      </c>
    </row>
    <row r="596" spans="1:1" ht="15.75" thickBot="1" x14ac:dyDescent="0.3">
      <c r="A596" s="4">
        <v>20327</v>
      </c>
    </row>
    <row r="597" spans="1:1" ht="15.75" thickBot="1" x14ac:dyDescent="0.3">
      <c r="A597" s="4">
        <v>17653</v>
      </c>
    </row>
    <row r="598" spans="1:1" ht="15.75" thickBot="1" x14ac:dyDescent="0.3">
      <c r="A598" s="4">
        <v>16460</v>
      </c>
    </row>
    <row r="599" spans="1:1" ht="15.75" thickBot="1" x14ac:dyDescent="0.3">
      <c r="A599" s="4">
        <v>16899</v>
      </c>
    </row>
    <row r="600" spans="1:1" ht="15.75" thickBot="1" x14ac:dyDescent="0.3">
      <c r="A600" s="4">
        <v>18922</v>
      </c>
    </row>
    <row r="601" spans="1:1" ht="15.75" thickBot="1" x14ac:dyDescent="0.3">
      <c r="A601" s="4">
        <v>18059</v>
      </c>
    </row>
    <row r="602" spans="1:1" ht="15.75" thickBot="1" x14ac:dyDescent="0.3">
      <c r="A602" s="4">
        <v>17527</v>
      </c>
    </row>
    <row r="603" spans="1:1" ht="15.75" thickBot="1" x14ac:dyDescent="0.3">
      <c r="A603" s="4">
        <v>18853</v>
      </c>
    </row>
    <row r="604" spans="1:1" ht="15.75" thickBot="1" x14ac:dyDescent="0.3">
      <c r="A604" s="4">
        <v>16629</v>
      </c>
    </row>
    <row r="605" spans="1:1" ht="15.75" thickBot="1" x14ac:dyDescent="0.3">
      <c r="A605" s="4">
        <v>14197</v>
      </c>
    </row>
    <row r="606" spans="1:1" ht="15.75" thickBot="1" x14ac:dyDescent="0.3">
      <c r="A606" s="4">
        <v>14306</v>
      </c>
    </row>
    <row r="607" spans="1:1" ht="15.75" thickBot="1" x14ac:dyDescent="0.3">
      <c r="A607" s="4">
        <v>16247</v>
      </c>
    </row>
    <row r="608" spans="1:1" ht="15.75" thickBot="1" x14ac:dyDescent="0.3">
      <c r="A608" s="4">
        <v>15144</v>
      </c>
    </row>
    <row r="609" spans="1:1" ht="15.75" thickBot="1" x14ac:dyDescent="0.3">
      <c r="A609" s="4">
        <v>20445</v>
      </c>
    </row>
    <row r="610" spans="1:1" ht="15.75" thickBot="1" x14ac:dyDescent="0.3">
      <c r="A610" s="4">
        <v>16602</v>
      </c>
    </row>
    <row r="611" spans="1:1" ht="15.75" thickBot="1" x14ac:dyDescent="0.3">
      <c r="A611" s="4">
        <v>16621</v>
      </c>
    </row>
    <row r="612" spans="1:1" ht="15.75" thickBot="1" x14ac:dyDescent="0.3">
      <c r="A612" s="4">
        <v>14575</v>
      </c>
    </row>
    <row r="613" spans="1:1" ht="15.75" thickBot="1" x14ac:dyDescent="0.3">
      <c r="A613" s="4">
        <v>14689</v>
      </c>
    </row>
    <row r="614" spans="1:1" ht="15.75" thickBot="1" x14ac:dyDescent="0.3">
      <c r="A614" s="4">
        <v>14061</v>
      </c>
    </row>
    <row r="615" spans="1:1" ht="15.75" thickBot="1" x14ac:dyDescent="0.3">
      <c r="A615" s="4">
        <v>11751</v>
      </c>
    </row>
    <row r="616" spans="1:1" ht="15.75" thickBot="1" x14ac:dyDescent="0.3">
      <c r="A616" s="4">
        <v>19768</v>
      </c>
    </row>
    <row r="617" spans="1:1" ht="15.75" thickBot="1" x14ac:dyDescent="0.3">
      <c r="A617" s="4">
        <v>16456</v>
      </c>
    </row>
    <row r="618" spans="1:1" ht="15.75" thickBot="1" x14ac:dyDescent="0.3">
      <c r="A618" s="4">
        <v>15928</v>
      </c>
    </row>
    <row r="619" spans="1:1" ht="15.75" thickBot="1" x14ac:dyDescent="0.3">
      <c r="A619" s="4">
        <v>14767</v>
      </c>
    </row>
    <row r="620" spans="1:1" ht="15.75" thickBot="1" x14ac:dyDescent="0.3">
      <c r="A620" s="4">
        <v>15149</v>
      </c>
    </row>
    <row r="621" spans="1:1" ht="15.75" thickBot="1" x14ac:dyDescent="0.3">
      <c r="A621" s="4">
        <v>15345</v>
      </c>
    </row>
    <row r="622" spans="1:1" ht="15.75" thickBot="1" x14ac:dyDescent="0.3">
      <c r="A622" s="4">
        <v>15528</v>
      </c>
    </row>
    <row r="623" spans="1:1" ht="15.75" thickBot="1" x14ac:dyDescent="0.3">
      <c r="A623" s="4">
        <v>16178</v>
      </c>
    </row>
    <row r="624" spans="1:1" ht="15.75" thickBot="1" x14ac:dyDescent="0.3">
      <c r="A624" s="4">
        <v>17074</v>
      </c>
    </row>
    <row r="625" spans="1:1" ht="15.75" thickBot="1" x14ac:dyDescent="0.3">
      <c r="A625" s="4">
        <v>15731</v>
      </c>
    </row>
    <row r="626" spans="1:1" ht="15.75" thickBot="1" x14ac:dyDescent="0.3">
      <c r="A626" s="4">
        <v>14765</v>
      </c>
    </row>
    <row r="627" spans="1:1" ht="15.75" thickBot="1" x14ac:dyDescent="0.3">
      <c r="A627" s="4">
        <v>14044</v>
      </c>
    </row>
    <row r="628" spans="1:1" ht="15.75" thickBot="1" x14ac:dyDescent="0.3">
      <c r="A628" s="4">
        <v>15884</v>
      </c>
    </row>
    <row r="629" spans="1:1" ht="15.75" thickBot="1" x14ac:dyDescent="0.3">
      <c r="A629" s="4">
        <v>16022</v>
      </c>
    </row>
    <row r="630" spans="1:1" ht="15.75" thickBot="1" x14ac:dyDescent="0.3">
      <c r="A630" s="4">
        <v>17005</v>
      </c>
    </row>
    <row r="631" spans="1:1" ht="15.75" thickBot="1" x14ac:dyDescent="0.3">
      <c r="A631" s="4">
        <v>15816</v>
      </c>
    </row>
    <row r="632" spans="1:1" ht="15.75" thickBot="1" x14ac:dyDescent="0.3">
      <c r="A632" s="4">
        <v>14616</v>
      </c>
    </row>
    <row r="633" spans="1:1" ht="15.75" thickBot="1" x14ac:dyDescent="0.3">
      <c r="A633" s="4">
        <v>13295</v>
      </c>
    </row>
    <row r="634" spans="1:1" ht="15.75" thickBot="1" x14ac:dyDescent="0.3">
      <c r="A634" s="4">
        <v>13549</v>
      </c>
    </row>
    <row r="635" spans="1:1" ht="15.75" thickBot="1" x14ac:dyDescent="0.3">
      <c r="A635" s="4">
        <v>15074</v>
      </c>
    </row>
    <row r="636" spans="1:1" ht="15.75" thickBot="1" x14ac:dyDescent="0.3">
      <c r="A636" s="4">
        <v>15132</v>
      </c>
    </row>
    <row r="637" spans="1:1" ht="15.75" thickBot="1" x14ac:dyDescent="0.3">
      <c r="A637" s="4">
        <v>14778</v>
      </c>
    </row>
    <row r="638" spans="1:1" ht="15.75" thickBot="1" x14ac:dyDescent="0.3">
      <c r="A638" s="4">
        <v>15625</v>
      </c>
    </row>
    <row r="639" spans="1:1" ht="15.75" thickBot="1" x14ac:dyDescent="0.3">
      <c r="A639" s="4">
        <v>13901</v>
      </c>
    </row>
    <row r="640" spans="1:1" ht="15.75" thickBot="1" x14ac:dyDescent="0.3">
      <c r="A640" s="4">
        <v>11742</v>
      </c>
    </row>
    <row r="641" spans="1:1" ht="15.75" thickBot="1" x14ac:dyDescent="0.3">
      <c r="A641" s="4">
        <v>12950</v>
      </c>
    </row>
    <row r="642" spans="1:1" ht="15.75" thickBot="1" x14ac:dyDescent="0.3">
      <c r="A642" s="4">
        <v>12802</v>
      </c>
    </row>
    <row r="643" spans="1:1" ht="15.75" thickBot="1" x14ac:dyDescent="0.3">
      <c r="A643" s="4">
        <v>13190</v>
      </c>
    </row>
    <row r="644" spans="1:1" ht="15.75" thickBot="1" x14ac:dyDescent="0.3">
      <c r="A644" s="4">
        <v>13533</v>
      </c>
    </row>
    <row r="645" spans="1:1" ht="15.75" thickBot="1" x14ac:dyDescent="0.3">
      <c r="A645" s="4">
        <v>13950</v>
      </c>
    </row>
    <row r="646" spans="1:1" ht="15.75" thickBot="1" x14ac:dyDescent="0.3">
      <c r="A646" s="4">
        <v>12821</v>
      </c>
    </row>
    <row r="647" spans="1:1" ht="15.75" thickBot="1" x14ac:dyDescent="0.3">
      <c r="A647" s="4">
        <v>11793</v>
      </c>
    </row>
    <row r="648" spans="1:1" ht="15.75" thickBot="1" x14ac:dyDescent="0.3">
      <c r="A648" s="4">
        <v>13613</v>
      </c>
    </row>
    <row r="649" spans="1:1" ht="15.75" thickBot="1" x14ac:dyDescent="0.3">
      <c r="A649" s="4">
        <v>11979</v>
      </c>
    </row>
    <row r="650" spans="1:1" ht="15.75" thickBot="1" x14ac:dyDescent="0.3">
      <c r="A650" s="4">
        <v>14144</v>
      </c>
    </row>
    <row r="651" spans="1:1" ht="15.75" thickBot="1" x14ac:dyDescent="0.3">
      <c r="A651" s="4">
        <v>13622</v>
      </c>
    </row>
    <row r="652" spans="1:1" ht="15.75" thickBot="1" x14ac:dyDescent="0.3">
      <c r="A652" s="4">
        <v>14566</v>
      </c>
    </row>
    <row r="653" spans="1:1" ht="15.75" thickBot="1" x14ac:dyDescent="0.3">
      <c r="A653" s="4">
        <v>13741</v>
      </c>
    </row>
    <row r="654" spans="1:1" ht="15.75" thickBot="1" x14ac:dyDescent="0.3">
      <c r="A654" s="4">
        <v>11770</v>
      </c>
    </row>
    <row r="655" spans="1:1" ht="15.75" thickBot="1" x14ac:dyDescent="0.3">
      <c r="A655" s="4">
        <v>14531</v>
      </c>
    </row>
    <row r="656" spans="1:1" ht="15.75" thickBot="1" x14ac:dyDescent="0.3">
      <c r="A656" s="4">
        <v>12813</v>
      </c>
    </row>
    <row r="657" spans="1:1" ht="15.75" thickBot="1" x14ac:dyDescent="0.3">
      <c r="A657" s="4">
        <v>14433</v>
      </c>
    </row>
    <row r="658" spans="1:1" ht="15.75" thickBot="1" x14ac:dyDescent="0.3">
      <c r="A658" s="4">
        <v>15289</v>
      </c>
    </row>
    <row r="659" spans="1:1" ht="15.75" thickBot="1" x14ac:dyDescent="0.3">
      <c r="A659" s="4">
        <v>16202</v>
      </c>
    </row>
    <row r="660" spans="1:1" ht="15.75" thickBot="1" x14ac:dyDescent="0.3">
      <c r="A660" s="4">
        <v>13364</v>
      </c>
    </row>
    <row r="661" spans="1:1" ht="15.75" thickBot="1" x14ac:dyDescent="0.3">
      <c r="A661" s="4">
        <v>11756</v>
      </c>
    </row>
    <row r="662" spans="1:1" ht="15.75" thickBot="1" x14ac:dyDescent="0.3">
      <c r="A662" s="4">
        <v>18002</v>
      </c>
    </row>
    <row r="663" spans="1:1" ht="15.75" thickBot="1" x14ac:dyDescent="0.3">
      <c r="A663" s="4">
        <v>14377</v>
      </c>
    </row>
    <row r="664" spans="1:1" ht="15.75" thickBot="1" x14ac:dyDescent="0.3">
      <c r="A664" s="4">
        <v>15955</v>
      </c>
    </row>
    <row r="665" spans="1:1" ht="15.75" thickBot="1" x14ac:dyDescent="0.3">
      <c r="A665" s="4">
        <v>17553</v>
      </c>
    </row>
    <row r="666" spans="1:1" ht="15.75" thickBot="1" x14ac:dyDescent="0.3">
      <c r="A666" s="4">
        <v>17611</v>
      </c>
    </row>
    <row r="667" spans="1:1" ht="15.75" thickBot="1" x14ac:dyDescent="0.3">
      <c r="A667" s="4">
        <v>13706</v>
      </c>
    </row>
    <row r="668" spans="1:1" ht="15.75" thickBot="1" x14ac:dyDescent="0.3">
      <c r="A668" s="4">
        <v>13048</v>
      </c>
    </row>
    <row r="669" spans="1:1" ht="15.75" thickBot="1" x14ac:dyDescent="0.3">
      <c r="A669" s="4">
        <v>21619</v>
      </c>
    </row>
    <row r="670" spans="1:1" ht="15.75" thickBot="1" x14ac:dyDescent="0.3">
      <c r="A670" s="4">
        <v>15309</v>
      </c>
    </row>
    <row r="671" spans="1:1" ht="15.75" thickBot="1" x14ac:dyDescent="0.3">
      <c r="A671" s="4">
        <v>18376</v>
      </c>
    </row>
    <row r="672" spans="1:1" ht="15.75" thickBot="1" x14ac:dyDescent="0.3">
      <c r="A672" s="4">
        <v>19834</v>
      </c>
    </row>
    <row r="673" spans="1:1" ht="15.75" thickBot="1" x14ac:dyDescent="0.3">
      <c r="A673" s="4">
        <v>19769</v>
      </c>
    </row>
    <row r="674" spans="1:1" ht="15.75" thickBot="1" x14ac:dyDescent="0.3">
      <c r="A674" s="4">
        <v>14374</v>
      </c>
    </row>
    <row r="675" spans="1:1" ht="15.75" thickBot="1" x14ac:dyDescent="0.3">
      <c r="A675" s="4">
        <v>12893</v>
      </c>
    </row>
    <row r="676" spans="1:1" ht="15.75" thickBot="1" x14ac:dyDescent="0.3">
      <c r="A676" s="4">
        <v>24974</v>
      </c>
    </row>
    <row r="677" spans="1:1" ht="15.75" thickBot="1" x14ac:dyDescent="0.3">
      <c r="A677" s="4">
        <v>20538</v>
      </c>
    </row>
    <row r="678" spans="1:1" ht="15.75" thickBot="1" x14ac:dyDescent="0.3">
      <c r="A678" s="4">
        <v>20348</v>
      </c>
    </row>
    <row r="679" spans="1:1" ht="15.75" thickBot="1" x14ac:dyDescent="0.3">
      <c r="A679" s="4">
        <v>21947</v>
      </c>
    </row>
    <row r="680" spans="1:1" ht="15.75" thickBot="1" x14ac:dyDescent="0.3">
      <c r="A680" s="4">
        <v>23706</v>
      </c>
    </row>
    <row r="681" spans="1:1" ht="15.75" thickBot="1" x14ac:dyDescent="0.3">
      <c r="A681" s="4">
        <v>15131</v>
      </c>
    </row>
    <row r="682" spans="1:1" ht="15.75" thickBot="1" x14ac:dyDescent="0.3">
      <c r="A682" s="4">
        <v>13794</v>
      </c>
    </row>
    <row r="683" spans="1:1" ht="15.75" thickBot="1" x14ac:dyDescent="0.3">
      <c r="A683" s="4">
        <v>27638</v>
      </c>
    </row>
    <row r="684" spans="1:1" ht="15.75" thickBot="1" x14ac:dyDescent="0.3">
      <c r="A684" s="4">
        <v>19712</v>
      </c>
    </row>
    <row r="685" spans="1:1" ht="15.75" thickBot="1" x14ac:dyDescent="0.3">
      <c r="A685" s="4">
        <v>23410</v>
      </c>
    </row>
    <row r="686" spans="1:1" ht="15.75" thickBot="1" x14ac:dyDescent="0.3">
      <c r="A686" s="4">
        <v>27407</v>
      </c>
    </row>
    <row r="687" spans="1:1" ht="15.75" thickBot="1" x14ac:dyDescent="0.3">
      <c r="A687" s="4">
        <v>27042</v>
      </c>
    </row>
    <row r="688" spans="1:1" ht="15.75" thickBot="1" x14ac:dyDescent="0.3">
      <c r="A688" s="4">
        <v>19816</v>
      </c>
    </row>
    <row r="689" spans="1:1" ht="15.75" thickBot="1" x14ac:dyDescent="0.3">
      <c r="A689" s="4">
        <v>17038</v>
      </c>
    </row>
    <row r="690" spans="1:1" ht="15.75" thickBot="1" x14ac:dyDescent="0.3">
      <c r="A690" s="4">
        <v>30735</v>
      </c>
    </row>
    <row r="691" spans="1:1" ht="15.75" thickBot="1" x14ac:dyDescent="0.3">
      <c r="A691" s="4">
        <v>22917</v>
      </c>
    </row>
    <row r="692" spans="1:1" ht="15.75" thickBot="1" x14ac:dyDescent="0.3">
      <c r="A692" s="4">
        <v>28057</v>
      </c>
    </row>
    <row r="693" spans="1:1" ht="15.75" thickBot="1" x14ac:dyDescent="0.3">
      <c r="A693" s="4">
        <v>30270</v>
      </c>
    </row>
    <row r="694" spans="1:1" ht="15.75" thickBot="1" x14ac:dyDescent="0.3">
      <c r="A694" s="4">
        <v>32196</v>
      </c>
    </row>
    <row r="695" spans="1:1" ht="15.75" thickBot="1" x14ac:dyDescent="0.3">
      <c r="A695" s="4">
        <v>21417</v>
      </c>
    </row>
    <row r="696" spans="1:1" ht="15.75" thickBot="1" x14ac:dyDescent="0.3">
      <c r="A696" s="4">
        <v>19965</v>
      </c>
    </row>
    <row r="697" spans="1:1" ht="15.75" thickBot="1" x14ac:dyDescent="0.3">
      <c r="A697" s="4">
        <v>36913</v>
      </c>
    </row>
    <row r="698" spans="1:1" ht="15.75" thickBot="1" x14ac:dyDescent="0.3">
      <c r="A698" s="4">
        <v>27052</v>
      </c>
    </row>
    <row r="699" spans="1:1" ht="15.75" thickBot="1" x14ac:dyDescent="0.3">
      <c r="A699" s="4">
        <v>26211</v>
      </c>
    </row>
    <row r="700" spans="1:1" ht="15.75" thickBot="1" x14ac:dyDescent="0.3">
      <c r="A700" s="4">
        <v>39843</v>
      </c>
    </row>
    <row r="701" spans="1:1" ht="15.75" thickBot="1" x14ac:dyDescent="0.3">
      <c r="A701" s="4">
        <v>35272</v>
      </c>
    </row>
    <row r="702" spans="1:1" ht="15.75" thickBot="1" x14ac:dyDescent="0.3">
      <c r="A702" s="4">
        <v>23722</v>
      </c>
    </row>
    <row r="703" spans="1:1" ht="15.75" thickBot="1" x14ac:dyDescent="0.3">
      <c r="A703" s="4">
        <v>21873</v>
      </c>
    </row>
    <row r="704" spans="1:1" ht="15.75" thickBot="1" x14ac:dyDescent="0.3">
      <c r="A704" s="4">
        <v>43032</v>
      </c>
    </row>
    <row r="705" spans="1:1" ht="15.75" thickBot="1" x14ac:dyDescent="0.3">
      <c r="A705" s="4">
        <v>29786</v>
      </c>
    </row>
    <row r="706" spans="1:1" ht="15.75" thickBot="1" x14ac:dyDescent="0.3">
      <c r="A706" s="4">
        <v>35668</v>
      </c>
    </row>
    <row r="707" spans="1:1" ht="15.75" thickBot="1" x14ac:dyDescent="0.3">
      <c r="A707" s="4">
        <v>36956</v>
      </c>
    </row>
    <row r="708" spans="1:1" ht="15.75" thickBot="1" x14ac:dyDescent="0.3">
      <c r="A708" s="4">
        <v>41511</v>
      </c>
    </row>
    <row r="709" spans="1:1" ht="15.75" thickBot="1" x14ac:dyDescent="0.3">
      <c r="A709" s="4">
        <v>29601</v>
      </c>
    </row>
    <row r="710" spans="1:1" ht="15.75" thickBot="1" x14ac:dyDescent="0.3">
      <c r="A710" s="4">
        <v>26454</v>
      </c>
    </row>
    <row r="711" spans="1:1" ht="15.75" thickBot="1" x14ac:dyDescent="0.3">
      <c r="A711" s="4">
        <v>50999</v>
      </c>
    </row>
    <row r="712" spans="1:1" ht="15.75" thickBot="1" x14ac:dyDescent="0.3">
      <c r="A712" s="4">
        <v>37236</v>
      </c>
    </row>
    <row r="713" spans="1:1" ht="15.75" thickBot="1" x14ac:dyDescent="0.3">
      <c r="A713" s="4">
        <v>41150</v>
      </c>
    </row>
    <row r="714" spans="1:1" ht="15.75" thickBot="1" x14ac:dyDescent="0.3">
      <c r="A714" s="4">
        <v>45726</v>
      </c>
    </row>
    <row r="715" spans="1:1" ht="15.75" thickBot="1" x14ac:dyDescent="0.3">
      <c r="A715" s="4">
        <v>49067</v>
      </c>
    </row>
    <row r="716" spans="1:1" ht="15.75" thickBot="1" x14ac:dyDescent="0.3">
      <c r="A716" s="4">
        <v>37884</v>
      </c>
    </row>
    <row r="717" spans="1:1" ht="15.75" thickBot="1" x14ac:dyDescent="0.3">
      <c r="A717" s="4">
        <v>29457</v>
      </c>
    </row>
    <row r="718" spans="1:1" ht="15.75" thickBot="1" x14ac:dyDescent="0.3">
      <c r="A718" s="4">
        <v>55849</v>
      </c>
    </row>
    <row r="719" spans="1:1" ht="15.75" thickBot="1" x14ac:dyDescent="0.3">
      <c r="A719" s="4">
        <v>43770</v>
      </c>
    </row>
    <row r="720" spans="1:1" ht="15.75" thickBot="1" x14ac:dyDescent="0.3">
      <c r="A720" s="4">
        <v>50943</v>
      </c>
    </row>
    <row r="721" spans="1:1" ht="15.75" thickBot="1" x14ac:dyDescent="0.3">
      <c r="A721" s="4">
        <v>55124</v>
      </c>
    </row>
    <row r="722" spans="1:1" ht="15.75" thickBot="1" x14ac:dyDescent="0.3">
      <c r="A722" s="4">
        <v>60955</v>
      </c>
    </row>
    <row r="723" spans="1:1" ht="15.75" thickBot="1" x14ac:dyDescent="0.3">
      <c r="A723" s="4">
        <v>44644</v>
      </c>
    </row>
    <row r="724" spans="1:1" ht="15.75" thickBot="1" x14ac:dyDescent="0.3">
      <c r="A724" s="4">
        <v>38697</v>
      </c>
    </row>
    <row r="725" spans="1:1" ht="15.75" thickBot="1" x14ac:dyDescent="0.3">
      <c r="A725" s="4">
        <v>65880</v>
      </c>
    </row>
    <row r="726" spans="1:1" ht="15.75" thickBot="1" x14ac:dyDescent="0.3">
      <c r="A726" s="4">
        <v>53719</v>
      </c>
    </row>
    <row r="727" spans="1:1" ht="15.75" thickBot="1" x14ac:dyDescent="0.3">
      <c r="A727" s="4">
        <v>61057</v>
      </c>
    </row>
    <row r="728" spans="1:1" ht="15.75" thickBot="1" x14ac:dyDescent="0.3">
      <c r="A728" s="4">
        <v>65364</v>
      </c>
    </row>
    <row r="729" spans="1:1" ht="15.75" thickBot="1" x14ac:dyDescent="0.3">
      <c r="A729" s="4">
        <v>70009</v>
      </c>
    </row>
    <row r="730" spans="1:1" ht="15.75" thickBot="1" x14ac:dyDescent="0.3">
      <c r="A730" s="4">
        <v>51836</v>
      </c>
    </row>
    <row r="731" spans="1:1" ht="15.75" thickBot="1" x14ac:dyDescent="0.3">
      <c r="A731" s="4">
        <v>44788</v>
      </c>
    </row>
    <row r="732" spans="1:1" ht="15.75" thickBot="1" x14ac:dyDescent="0.3">
      <c r="A732" s="4">
        <v>68658</v>
      </c>
    </row>
    <row r="733" spans="1:1" ht="15.75" thickBot="1" x14ac:dyDescent="0.3">
      <c r="A733" s="4">
        <v>48426</v>
      </c>
    </row>
    <row r="734" spans="1:1" ht="15.75" thickBot="1" x14ac:dyDescent="0.3">
      <c r="A734" s="4">
        <v>79394</v>
      </c>
    </row>
    <row r="735" spans="1:1" ht="15.75" thickBot="1" x14ac:dyDescent="0.3">
      <c r="A735" s="4">
        <v>70380</v>
      </c>
    </row>
    <row r="736" spans="1:1" ht="15.75" thickBot="1" x14ac:dyDescent="0.3">
      <c r="A736" s="4">
        <v>76597</v>
      </c>
    </row>
    <row r="737" spans="1:1" ht="15.75" thickBot="1" x14ac:dyDescent="0.3">
      <c r="A737" s="4">
        <v>71241</v>
      </c>
    </row>
    <row r="738" spans="1:1" ht="15.75" thickBot="1" x14ac:dyDescent="0.3">
      <c r="A738" s="4">
        <v>73537</v>
      </c>
    </row>
    <row r="739" spans="1:1" ht="15.75" thickBot="1" x14ac:dyDescent="0.3">
      <c r="A739" s="4">
        <v>84008</v>
      </c>
    </row>
    <row r="740" spans="1:1" ht="15.75" thickBot="1" x14ac:dyDescent="0.3">
      <c r="A740" s="4">
        <v>84522</v>
      </c>
    </row>
    <row r="741" spans="1:1" ht="15.75" thickBot="1" x14ac:dyDescent="0.3">
      <c r="A741" s="4">
        <v>98691</v>
      </c>
    </row>
    <row r="742" spans="1:1" ht="15.75" thickBot="1" x14ac:dyDescent="0.3">
      <c r="A742" s="4">
        <v>111313</v>
      </c>
    </row>
    <row r="743" spans="1:1" ht="15.75" thickBot="1" x14ac:dyDescent="0.3">
      <c r="A743" s="4">
        <v>117936</v>
      </c>
    </row>
    <row r="744" spans="1:1" ht="15.75" thickBot="1" x14ac:dyDescent="0.3">
      <c r="A744" s="4">
        <v>109790</v>
      </c>
    </row>
    <row r="745" spans="1:1" ht="15.75" thickBot="1" x14ac:dyDescent="0.3">
      <c r="A745" s="4">
        <v>87486</v>
      </c>
    </row>
    <row r="746" spans="1:1" ht="15.75" thickBot="1" x14ac:dyDescent="0.3">
      <c r="A746" s="4">
        <v>114751</v>
      </c>
    </row>
    <row r="747" spans="1:1" ht="15.75" thickBot="1" x14ac:dyDescent="0.3">
      <c r="A747" s="4">
        <v>112474</v>
      </c>
    </row>
    <row r="748" spans="1:1" ht="15.75" thickBot="1" x14ac:dyDescent="0.3">
      <c r="A748" s="4">
        <v>142979</v>
      </c>
    </row>
    <row r="749" spans="1:1" ht="15.75" thickBot="1" x14ac:dyDescent="0.3">
      <c r="A749" s="4">
        <v>156681</v>
      </c>
    </row>
    <row r="750" spans="1:1" ht="15.75" thickBot="1" x14ac:dyDescent="0.3">
      <c r="A750" s="4">
        <v>157579</v>
      </c>
    </row>
    <row r="751" spans="1:1" ht="15.75" thickBot="1" x14ac:dyDescent="0.3">
      <c r="A751" s="4">
        <v>144083</v>
      </c>
    </row>
    <row r="752" spans="1:1" ht="15.75" thickBot="1" x14ac:dyDescent="0.3">
      <c r="A752" s="4">
        <v>132439</v>
      </c>
    </row>
    <row r="753" spans="1:1" ht="15.75" thickBot="1" x14ac:dyDescent="0.3">
      <c r="A753" s="4">
        <v>165195</v>
      </c>
    </row>
    <row r="754" spans="1:1" ht="15.75" thickBot="1" x14ac:dyDescent="0.3">
      <c r="A754" s="4">
        <v>160854</v>
      </c>
    </row>
    <row r="755" spans="1:1" ht="15.75" thickBot="1" x14ac:dyDescent="0.3">
      <c r="A755" s="4">
        <v>200851</v>
      </c>
    </row>
    <row r="756" spans="1:1" ht="15.75" thickBot="1" x14ac:dyDescent="0.3">
      <c r="A756" s="4">
        <v>215582</v>
      </c>
    </row>
    <row r="757" spans="1:1" ht="15.75" thickBot="1" x14ac:dyDescent="0.3">
      <c r="A757" s="4">
        <v>235023</v>
      </c>
    </row>
    <row r="758" spans="1:1" ht="15.75" thickBot="1" x14ac:dyDescent="0.3">
      <c r="A758" s="4">
        <v>205265</v>
      </c>
    </row>
    <row r="759" spans="1:1" ht="15.75" thickBot="1" x14ac:dyDescent="0.3">
      <c r="A759" s="4">
        <v>153619</v>
      </c>
    </row>
    <row r="760" spans="1:1" ht="15.75" thickBot="1" x14ac:dyDescent="0.3">
      <c r="A760" s="4">
        <v>284162</v>
      </c>
    </row>
    <row r="761" spans="1:1" ht="15.75" thickBot="1" x14ac:dyDescent="0.3">
      <c r="A761" s="4">
        <v>230574</v>
      </c>
    </row>
    <row r="762" spans="1:1" ht="15.75" thickBot="1" x14ac:dyDescent="0.3">
      <c r="A762" s="4">
        <v>257346</v>
      </c>
    </row>
    <row r="763" spans="1:1" ht="15.75" thickBot="1" x14ac:dyDescent="0.3">
      <c r="A763" s="4">
        <v>284779</v>
      </c>
    </row>
    <row r="764" spans="1:1" ht="15.75" thickBot="1" x14ac:dyDescent="0.3">
      <c r="A764" s="4">
        <v>300422</v>
      </c>
    </row>
    <row r="765" spans="1:1" ht="15.75" thickBot="1" x14ac:dyDescent="0.3">
      <c r="A765" s="4">
        <v>230761</v>
      </c>
    </row>
    <row r="766" spans="1:1" ht="15.75" thickBot="1" x14ac:dyDescent="0.3">
      <c r="A766" s="4">
        <v>218248</v>
      </c>
    </row>
    <row r="767" spans="1:1" ht="15.75" thickBot="1" x14ac:dyDescent="0.3">
      <c r="A767" s="4">
        <v>346447</v>
      </c>
    </row>
    <row r="768" spans="1:1" ht="15.75" thickBot="1" x14ac:dyDescent="0.3">
      <c r="A768" s="4">
        <v>277004</v>
      </c>
    </row>
    <row r="769" spans="1:1" ht="15.75" thickBot="1" x14ac:dyDescent="0.3">
      <c r="A769" s="4">
        <v>228055</v>
      </c>
    </row>
    <row r="770" spans="1:1" ht="15.75" thickBot="1" x14ac:dyDescent="0.3">
      <c r="A770" s="4">
        <v>316195</v>
      </c>
    </row>
    <row r="771" spans="1:1" ht="15.75" thickBot="1" x14ac:dyDescent="0.3">
      <c r="A771" s="4">
        <v>321684</v>
      </c>
    </row>
    <row r="772" spans="1:1" ht="15.75" thickBot="1" x14ac:dyDescent="0.3">
      <c r="A772" s="4">
        <v>300505</v>
      </c>
    </row>
    <row r="773" spans="1:1" ht="15.75" thickBot="1" x14ac:dyDescent="0.3">
      <c r="A773" s="4">
        <v>219776</v>
      </c>
    </row>
    <row r="774" spans="1:1" ht="15.75" thickBot="1" x14ac:dyDescent="0.3">
      <c r="A774" s="4">
        <v>244016</v>
      </c>
    </row>
    <row r="775" spans="1:1" ht="15.75" thickBot="1" x14ac:dyDescent="0.3">
      <c r="A775" s="4">
        <v>250057</v>
      </c>
    </row>
    <row r="776" spans="1:1" ht="15.75" thickBot="1" x14ac:dyDescent="0.3">
      <c r="A776" s="4">
        <v>297048</v>
      </c>
    </row>
    <row r="777" spans="1:1" ht="15.75" thickBot="1" x14ac:dyDescent="0.3">
      <c r="A777" s="4">
        <v>294647</v>
      </c>
    </row>
    <row r="778" spans="1:1" ht="15.75" thickBot="1" x14ac:dyDescent="0.3">
      <c r="A778" s="4">
        <v>286273</v>
      </c>
    </row>
    <row r="779" spans="1:1" ht="15.75" thickBot="1" x14ac:dyDescent="0.3">
      <c r="A779" s="4">
        <v>242484</v>
      </c>
    </row>
    <row r="780" spans="1:1" ht="15.75" thickBot="1" x14ac:dyDescent="0.3">
      <c r="A780" s="4">
        <v>200180</v>
      </c>
    </row>
    <row r="781" spans="1:1" ht="15.75" thickBot="1" x14ac:dyDescent="0.3">
      <c r="A781" s="4">
        <v>235329</v>
      </c>
    </row>
    <row r="782" spans="1:1" ht="15.75" thickBot="1" x14ac:dyDescent="0.3">
      <c r="A782" s="4">
        <v>274154</v>
      </c>
    </row>
    <row r="783" spans="1:1" ht="15.75" thickBot="1" x14ac:dyDescent="0.3">
      <c r="A783" s="4">
        <v>263038</v>
      </c>
    </row>
    <row r="784" spans="1:1" ht="15.75" thickBot="1" x14ac:dyDescent="0.3">
      <c r="A784" s="4">
        <v>269793</v>
      </c>
    </row>
    <row r="785" spans="1:1" ht="15.75" thickBot="1" x14ac:dyDescent="0.3">
      <c r="A785" s="4">
        <v>267486</v>
      </c>
    </row>
    <row r="786" spans="1:1" ht="15.75" thickBot="1" x14ac:dyDescent="0.3">
      <c r="A786" s="4">
        <v>220331</v>
      </c>
    </row>
    <row r="787" spans="1:1" ht="15.75" thickBot="1" x14ac:dyDescent="0.3">
      <c r="A787" s="4">
        <v>172686</v>
      </c>
    </row>
    <row r="788" spans="1:1" ht="15.75" thickBot="1" x14ac:dyDescent="0.3">
      <c r="A788" s="4">
        <v>192805</v>
      </c>
    </row>
    <row r="789" spans="1:1" ht="15.75" thickBot="1" x14ac:dyDescent="0.3">
      <c r="A789" s="4">
        <v>225676</v>
      </c>
    </row>
    <row r="790" spans="1:1" ht="15.75" thickBot="1" x14ac:dyDescent="0.3">
      <c r="A790" s="4">
        <v>237824</v>
      </c>
    </row>
    <row r="791" spans="1:1" ht="15.75" thickBot="1" x14ac:dyDescent="0.3">
      <c r="A791" s="4">
        <v>237801</v>
      </c>
    </row>
    <row r="792" spans="1:1" ht="15.75" thickBot="1" x14ac:dyDescent="0.3">
      <c r="A792" s="4">
        <v>233413</v>
      </c>
    </row>
    <row r="793" spans="1:1" ht="15.75" thickBot="1" x14ac:dyDescent="0.3">
      <c r="A793" s="4">
        <v>193566</v>
      </c>
    </row>
    <row r="794" spans="1:1" ht="15.75" thickBot="1" x14ac:dyDescent="0.3">
      <c r="A794" s="4">
        <v>150866</v>
      </c>
    </row>
    <row r="795" spans="1:1" ht="15.75" thickBot="1" x14ac:dyDescent="0.3">
      <c r="A795" s="4">
        <v>164564</v>
      </c>
    </row>
    <row r="796" spans="1:1" ht="15.75" thickBot="1" x14ac:dyDescent="0.3">
      <c r="A796" s="4">
        <v>200694</v>
      </c>
    </row>
    <row r="797" spans="1:1" ht="15.75" thickBot="1" x14ac:dyDescent="0.3">
      <c r="A797" s="4">
        <v>210696</v>
      </c>
    </row>
    <row r="798" spans="1:1" ht="15.75" thickBot="1" x14ac:dyDescent="0.3">
      <c r="A798" s="4">
        <v>224458</v>
      </c>
    </row>
    <row r="799" spans="1:1" ht="15.75" thickBot="1" x14ac:dyDescent="0.3">
      <c r="A799" s="4">
        <v>214924</v>
      </c>
    </row>
    <row r="800" spans="1:1" ht="15.75" thickBot="1" x14ac:dyDescent="0.3">
      <c r="A800" s="4">
        <v>200056</v>
      </c>
    </row>
    <row r="801" spans="1:1" ht="15.75" thickBot="1" x14ac:dyDescent="0.3">
      <c r="A801" s="4">
        <v>162418</v>
      </c>
    </row>
    <row r="802" spans="1:1" ht="15.75" thickBot="1" x14ac:dyDescent="0.3">
      <c r="A802" s="4">
        <v>151955</v>
      </c>
    </row>
    <row r="803" spans="1:1" ht="15.75" thickBot="1" x14ac:dyDescent="0.3">
      <c r="A803" s="4">
        <v>198981</v>
      </c>
    </row>
    <row r="804" spans="1:1" ht="15.75" thickBot="1" x14ac:dyDescent="0.3">
      <c r="A804" s="4">
        <v>212636</v>
      </c>
    </row>
    <row r="805" spans="1:1" ht="15.75" thickBot="1" x14ac:dyDescent="0.3">
      <c r="A805" s="4">
        <v>238058</v>
      </c>
    </row>
    <row r="806" spans="1:1" ht="15.75" thickBot="1" x14ac:dyDescent="0.3">
      <c r="A806" s="4">
        <v>231133</v>
      </c>
    </row>
    <row r="807" spans="1:1" ht="15.75" thickBot="1" x14ac:dyDescent="0.3">
      <c r="A807" s="4">
        <v>201934</v>
      </c>
    </row>
    <row r="808" spans="1:1" ht="15.75" thickBot="1" x14ac:dyDescent="0.3">
      <c r="A808" s="4">
        <v>169487</v>
      </c>
    </row>
    <row r="809" spans="1:1" ht="15.75" thickBot="1" x14ac:dyDescent="0.3">
      <c r="A809" s="4">
        <v>158835</v>
      </c>
    </row>
    <row r="810" spans="1:1" ht="15.75" thickBot="1" x14ac:dyDescent="0.3">
      <c r="A810" s="4">
        <v>213495</v>
      </c>
    </row>
    <row r="811" spans="1:1" ht="15.75" thickBot="1" x14ac:dyDescent="0.3">
      <c r="A811" s="4">
        <v>241622</v>
      </c>
    </row>
    <row r="812" spans="1:1" ht="15.75" thickBot="1" x14ac:dyDescent="0.3">
      <c r="A812" s="4">
        <v>254399</v>
      </c>
    </row>
    <row r="813" spans="1:1" ht="15.75" thickBot="1" x14ac:dyDescent="0.3">
      <c r="A813" s="4">
        <v>244541</v>
      </c>
    </row>
    <row r="814" spans="1:1" ht="15.75" thickBot="1" x14ac:dyDescent="0.3">
      <c r="A814" s="4">
        <v>202237</v>
      </c>
    </row>
    <row r="815" spans="1:1" ht="15.75" thickBot="1" x14ac:dyDescent="0.3">
      <c r="A815" s="4">
        <v>169971</v>
      </c>
    </row>
    <row r="816" spans="1:1" ht="15.75" thickBot="1" x14ac:dyDescent="0.3">
      <c r="A816" s="4">
        <v>187077</v>
      </c>
    </row>
    <row r="817" spans="1:1" ht="15.75" thickBot="1" x14ac:dyDescent="0.3">
      <c r="A817" s="4">
        <v>236518</v>
      </c>
    </row>
    <row r="818" spans="1:1" ht="15.75" thickBot="1" x14ac:dyDescent="0.3">
      <c r="A818" s="4">
        <v>248010</v>
      </c>
    </row>
    <row r="819" spans="1:1" ht="15.75" thickBot="1" x14ac:dyDescent="0.3">
      <c r="A819" s="4">
        <v>249867</v>
      </c>
    </row>
    <row r="820" spans="1:1" ht="15.75" thickBot="1" x14ac:dyDescent="0.3">
      <c r="A820" s="4">
        <v>180519</v>
      </c>
    </row>
    <row r="821" spans="1:1" ht="15.75" thickBot="1" x14ac:dyDescent="0.3">
      <c r="A821" s="4">
        <v>139750</v>
      </c>
    </row>
    <row r="822" spans="1:1" ht="15.75" thickBot="1" x14ac:dyDescent="0.3">
      <c r="A822" s="4">
        <v>135410</v>
      </c>
    </row>
    <row r="823" spans="1:1" ht="15.75" thickBot="1" x14ac:dyDescent="0.3">
      <c r="A823" s="4">
        <v>172625</v>
      </c>
    </row>
    <row r="824" spans="1:1" ht="15.75" thickBot="1" x14ac:dyDescent="0.3">
      <c r="A824" s="4">
        <v>244659</v>
      </c>
    </row>
    <row r="825" spans="1:1" ht="15.75" thickBot="1" x14ac:dyDescent="0.3">
      <c r="A825" s="4">
        <v>296006</v>
      </c>
    </row>
    <row r="826" spans="1:1" ht="15.75" thickBot="1" x14ac:dyDescent="0.3">
      <c r="A826" s="4">
        <v>269948</v>
      </c>
    </row>
    <row r="827" spans="1:1" ht="15.75" thickBot="1" x14ac:dyDescent="0.3">
      <c r="A827" s="4">
        <v>209555</v>
      </c>
    </row>
    <row r="828" spans="1:1" ht="15.75" thickBot="1" x14ac:dyDescent="0.3">
      <c r="A828" s="4">
        <v>159491</v>
      </c>
    </row>
    <row r="829" spans="1:1" ht="15.75" thickBot="1" x14ac:dyDescent="0.3">
      <c r="A829" s="4">
        <v>168042</v>
      </c>
    </row>
    <row r="830" spans="1:1" ht="15.75" thickBot="1" x14ac:dyDescent="0.3">
      <c r="A830" s="4">
        <v>203764</v>
      </c>
    </row>
    <row r="831" spans="1:1" ht="15.75" thickBot="1" x14ac:dyDescent="0.3">
      <c r="A831" s="4">
        <v>275691</v>
      </c>
    </row>
    <row r="832" spans="1:1" ht="15.75" thickBot="1" x14ac:dyDescent="0.3">
      <c r="A832" s="4">
        <v>269592</v>
      </c>
    </row>
    <row r="833" spans="1:1" ht="15.75" thickBot="1" x14ac:dyDescent="0.3">
      <c r="A833" s="4">
        <v>320755</v>
      </c>
    </row>
    <row r="834" spans="1:1" ht="15.75" thickBot="1" x14ac:dyDescent="0.3">
      <c r="A834" s="4">
        <v>274846</v>
      </c>
    </row>
    <row r="835" spans="1:1" ht="15.75" thickBot="1" x14ac:dyDescent="0.3">
      <c r="A835" s="4">
        <v>227717</v>
      </c>
    </row>
    <row r="836" spans="1:1" ht="15.75" thickBot="1" x14ac:dyDescent="0.3">
      <c r="A836" s="4">
        <v>182934</v>
      </c>
    </row>
    <row r="837" spans="1:1" ht="15.75" thickBot="1" x14ac:dyDescent="0.3">
      <c r="A837" s="4">
        <v>212771</v>
      </c>
    </row>
    <row r="838" spans="1:1" ht="15.75" thickBot="1" x14ac:dyDescent="0.3">
      <c r="A838" s="4">
        <v>237197</v>
      </c>
    </row>
    <row r="839" spans="1:1" ht="15.75" thickBot="1" x14ac:dyDescent="0.3">
      <c r="A839" s="4">
        <v>262816</v>
      </c>
    </row>
    <row r="840" spans="1:1" ht="15.75" thickBot="1" x14ac:dyDescent="0.3">
      <c r="A840" s="4">
        <v>257236</v>
      </c>
    </row>
    <row r="841" spans="1:1" ht="15.75" thickBot="1" x14ac:dyDescent="0.3">
      <c r="A841" s="4">
        <v>245856</v>
      </c>
    </row>
    <row r="842" spans="1:1" ht="15.75" thickBot="1" x14ac:dyDescent="0.3">
      <c r="A842" s="4">
        <v>185204</v>
      </c>
    </row>
    <row r="843" spans="1:1" ht="15.75" thickBot="1" x14ac:dyDescent="0.3">
      <c r="A843" s="4">
        <v>155921</v>
      </c>
    </row>
    <row r="844" spans="1:1" ht="15.75" thickBot="1" x14ac:dyDescent="0.3">
      <c r="A844" s="4">
        <v>209320</v>
      </c>
    </row>
    <row r="845" spans="1:1" ht="15.75" thickBot="1" x14ac:dyDescent="0.3">
      <c r="A845" s="4">
        <v>202598</v>
      </c>
    </row>
    <row r="846" spans="1:1" ht="15.75" thickBot="1" x14ac:dyDescent="0.3">
      <c r="A846" s="4">
        <v>248228</v>
      </c>
    </row>
    <row r="847" spans="1:1" ht="15.75" thickBot="1" x14ac:dyDescent="0.3">
      <c r="A847" s="4">
        <v>225089</v>
      </c>
    </row>
    <row r="848" spans="1:1" ht="15.75" thickBot="1" x14ac:dyDescent="0.3">
      <c r="A848" s="4">
        <v>230014</v>
      </c>
    </row>
    <row r="849" spans="1:1" ht="15.75" thickBot="1" x14ac:dyDescent="0.3">
      <c r="A849" s="4">
        <v>169427</v>
      </c>
    </row>
    <row r="850" spans="1:1" ht="15.75" thickBot="1" x14ac:dyDescent="0.3">
      <c r="A850" s="4">
        <v>139630</v>
      </c>
    </row>
    <row r="851" spans="1:1" ht="15.75" thickBot="1" x14ac:dyDescent="0.3">
      <c r="A851" s="4">
        <v>194468</v>
      </c>
    </row>
    <row r="852" spans="1:1" ht="15.75" thickBot="1" x14ac:dyDescent="0.3">
      <c r="A852" s="4">
        <v>179078</v>
      </c>
    </row>
    <row r="853" spans="1:1" ht="15.75" thickBot="1" x14ac:dyDescent="0.3">
      <c r="A853" s="4">
        <v>216411</v>
      </c>
    </row>
    <row r="854" spans="1:1" ht="15.75" thickBot="1" x14ac:dyDescent="0.3">
      <c r="A854" s="4">
        <v>210481</v>
      </c>
    </row>
    <row r="855" spans="1:1" ht="15.75" thickBot="1" x14ac:dyDescent="0.3">
      <c r="A855" s="4">
        <v>203998</v>
      </c>
    </row>
    <row r="856" spans="1:1" ht="15.75" thickBot="1" x14ac:dyDescent="0.3">
      <c r="A856" s="4">
        <v>155901</v>
      </c>
    </row>
    <row r="857" spans="1:1" ht="15.75" thickBot="1" x14ac:dyDescent="0.3">
      <c r="A857" s="4">
        <v>115693</v>
      </c>
    </row>
    <row r="858" spans="1:1" ht="15.75" thickBot="1" x14ac:dyDescent="0.3">
      <c r="A858" s="4">
        <v>170705</v>
      </c>
    </row>
    <row r="859" spans="1:1" ht="15.75" thickBot="1" x14ac:dyDescent="0.3">
      <c r="A859" s="4">
        <v>159485</v>
      </c>
    </row>
    <row r="860" spans="1:1" ht="15.75" thickBot="1" x14ac:dyDescent="0.3">
      <c r="A860" s="4">
        <v>186316</v>
      </c>
    </row>
    <row r="861" spans="1:1" ht="15.75" thickBot="1" x14ac:dyDescent="0.3">
      <c r="A861" s="4">
        <v>159317</v>
      </c>
    </row>
    <row r="862" spans="1:1" ht="15.75" thickBot="1" x14ac:dyDescent="0.3">
      <c r="A862" s="4">
        <v>196844</v>
      </c>
    </row>
    <row r="863" spans="1:1" ht="15.75" thickBot="1" x14ac:dyDescent="0.3">
      <c r="A863" s="4">
        <v>130722</v>
      </c>
    </row>
    <row r="864" spans="1:1" ht="15.75" thickBot="1" x14ac:dyDescent="0.3">
      <c r="A864" s="4">
        <v>109040</v>
      </c>
    </row>
    <row r="865" spans="1:1" ht="15.75" thickBot="1" x14ac:dyDescent="0.3">
      <c r="A865" s="4">
        <v>125972</v>
      </c>
    </row>
    <row r="866" spans="1:1" ht="15.75" thickBot="1" x14ac:dyDescent="0.3">
      <c r="A866" s="4">
        <v>129190</v>
      </c>
    </row>
    <row r="867" spans="1:1" ht="15.75" thickBot="1" x14ac:dyDescent="0.3">
      <c r="A867" s="4">
        <v>156265</v>
      </c>
    </row>
    <row r="868" spans="1:1" ht="15.75" thickBot="1" x14ac:dyDescent="0.3">
      <c r="A868" s="4">
        <v>154852</v>
      </c>
    </row>
    <row r="869" spans="1:1" ht="15.75" thickBot="1" x14ac:dyDescent="0.3">
      <c r="A869" s="4">
        <v>148303</v>
      </c>
    </row>
    <row r="870" spans="1:1" ht="15.75" thickBot="1" x14ac:dyDescent="0.3">
      <c r="A870" s="4">
        <v>121070</v>
      </c>
    </row>
    <row r="871" spans="1:1" ht="15.75" thickBot="1" x14ac:dyDescent="0.3">
      <c r="A871" s="4">
        <v>93956</v>
      </c>
    </row>
    <row r="872" spans="1:1" ht="15.75" thickBot="1" x14ac:dyDescent="0.3">
      <c r="A872" s="4">
        <v>102066</v>
      </c>
    </row>
    <row r="873" spans="1:1" ht="15.75" thickBot="1" x14ac:dyDescent="0.3">
      <c r="A873" s="4">
        <v>123071</v>
      </c>
    </row>
    <row r="874" spans="1:1" ht="15.75" thickBot="1" x14ac:dyDescent="0.3">
      <c r="A874" s="4">
        <v>148007</v>
      </c>
    </row>
    <row r="875" spans="1:1" ht="15.75" thickBot="1" x14ac:dyDescent="0.3">
      <c r="A875" s="4">
        <v>154514</v>
      </c>
    </row>
    <row r="876" spans="1:1" ht="15.75" thickBot="1" x14ac:dyDescent="0.3">
      <c r="A876" s="4">
        <v>155066</v>
      </c>
    </row>
    <row r="877" spans="1:1" ht="15.75" thickBot="1" x14ac:dyDescent="0.3">
      <c r="A877" s="4">
        <v>128859</v>
      </c>
    </row>
    <row r="878" spans="1:1" ht="15.75" thickBot="1" x14ac:dyDescent="0.3">
      <c r="A878" s="4">
        <v>111977</v>
      </c>
    </row>
    <row r="879" spans="1:1" ht="15.75" thickBot="1" x14ac:dyDescent="0.3">
      <c r="A879" s="4">
        <v>103446</v>
      </c>
    </row>
    <row r="880" spans="1:1" ht="15.75" thickBot="1" x14ac:dyDescent="0.3">
      <c r="A880" s="4">
        <v>134703</v>
      </c>
    </row>
    <row r="881" spans="1:1" ht="15.75" thickBot="1" x14ac:dyDescent="0.3">
      <c r="A881" s="4">
        <v>171962</v>
      </c>
    </row>
    <row r="882" spans="1:1" ht="15.75" thickBot="1" x14ac:dyDescent="0.3">
      <c r="A882" s="4">
        <v>170099</v>
      </c>
    </row>
    <row r="883" spans="1:1" ht="15.75" thickBot="1" x14ac:dyDescent="0.3">
      <c r="A883" s="4">
        <v>165531</v>
      </c>
    </row>
    <row r="884" spans="1:1" ht="15.75" thickBot="1" x14ac:dyDescent="0.3">
      <c r="A884" s="4">
        <v>145522</v>
      </c>
    </row>
    <row r="885" spans="1:1" ht="15.75" thickBot="1" x14ac:dyDescent="0.3">
      <c r="A885" s="4">
        <v>118228</v>
      </c>
    </row>
    <row r="886" spans="1:1" ht="15.75" thickBot="1" x14ac:dyDescent="0.3">
      <c r="A886" s="4">
        <v>101692</v>
      </c>
    </row>
    <row r="887" spans="1:1" ht="15.75" thickBot="1" x14ac:dyDescent="0.3">
      <c r="A887" s="4">
        <v>68329</v>
      </c>
    </row>
    <row r="888" spans="1:1" ht="15.75" thickBot="1" x14ac:dyDescent="0.3">
      <c r="A888" s="4">
        <v>175427</v>
      </c>
    </row>
    <row r="889" spans="1:1" ht="15.75" thickBot="1" x14ac:dyDescent="0.3">
      <c r="A889" s="4">
        <v>175445</v>
      </c>
    </row>
    <row r="890" spans="1:1" ht="15.75" thickBot="1" x14ac:dyDescent="0.3">
      <c r="A890" s="4">
        <v>175256</v>
      </c>
    </row>
    <row r="891" spans="1:1" ht="15.75" thickBot="1" x14ac:dyDescent="0.3">
      <c r="A891" s="4">
        <v>155384</v>
      </c>
    </row>
    <row r="892" spans="1:1" ht="15.75" thickBot="1" x14ac:dyDescent="0.3">
      <c r="A892" s="4">
        <v>128502</v>
      </c>
    </row>
    <row r="893" spans="1:1" ht="15.75" thickBot="1" x14ac:dyDescent="0.3">
      <c r="A893" s="4">
        <v>101514</v>
      </c>
    </row>
    <row r="894" spans="1:1" ht="15.75" thickBot="1" x14ac:dyDescent="0.3">
      <c r="A894" s="4">
        <v>151742</v>
      </c>
    </row>
    <row r="895" spans="1:1" ht="15.75" thickBot="1" x14ac:dyDescent="0.3">
      <c r="A895" s="4">
        <v>194070</v>
      </c>
    </row>
    <row r="896" spans="1:1" ht="15.75" thickBot="1" x14ac:dyDescent="0.3">
      <c r="A896" s="4">
        <v>185777</v>
      </c>
    </row>
    <row r="897" spans="1:1" ht="15.75" thickBot="1" x14ac:dyDescent="0.3">
      <c r="A897" s="4">
        <v>191773</v>
      </c>
    </row>
    <row r="898" spans="1:1" ht="15.75" thickBot="1" x14ac:dyDescent="0.3">
      <c r="A898" s="4">
        <v>183640</v>
      </c>
    </row>
    <row r="899" spans="1:1" ht="15.75" thickBot="1" x14ac:dyDescent="0.3">
      <c r="A899" s="4">
        <v>147095</v>
      </c>
    </row>
    <row r="900" spans="1:1" ht="15.75" thickBot="1" x14ac:dyDescent="0.3">
      <c r="A900" s="4">
        <v>122172</v>
      </c>
    </row>
    <row r="901" spans="1:1" ht="15.75" thickBot="1" x14ac:dyDescent="0.3">
      <c r="A901" s="4">
        <v>186319</v>
      </c>
    </row>
    <row r="902" spans="1:1" ht="15.75" thickBot="1" x14ac:dyDescent="0.3">
      <c r="A902" s="4">
        <v>207595</v>
      </c>
    </row>
    <row r="903" spans="1:1" ht="15.75" thickBot="1" x14ac:dyDescent="0.3">
      <c r="A903" s="4">
        <v>231578</v>
      </c>
    </row>
    <row r="904" spans="1:1" ht="15.75" thickBot="1" x14ac:dyDescent="0.3">
      <c r="A904" s="4">
        <v>215710</v>
      </c>
    </row>
    <row r="905" spans="1:1" ht="15.75" thickBot="1" x14ac:dyDescent="0.3">
      <c r="A905" s="4">
        <v>194385</v>
      </c>
    </row>
    <row r="906" spans="1:1" ht="15.75" thickBot="1" x14ac:dyDescent="0.3">
      <c r="A906" s="4">
        <v>161266</v>
      </c>
    </row>
    <row r="907" spans="1:1" ht="15.75" thickBot="1" x14ac:dyDescent="0.3">
      <c r="A907" s="4">
        <v>152047</v>
      </c>
    </row>
    <row r="908" spans="1:1" ht="15.75" thickBot="1" x14ac:dyDescent="0.3">
      <c r="A908" s="4">
        <v>179728</v>
      </c>
    </row>
    <row r="909" spans="1:1" ht="15.75" thickBot="1" x14ac:dyDescent="0.3">
      <c r="A909" s="4">
        <v>256192</v>
      </c>
    </row>
    <row r="910" spans="1:1" ht="15.75" thickBot="1" x14ac:dyDescent="0.3">
      <c r="A910" s="4">
        <v>252982</v>
      </c>
    </row>
    <row r="911" spans="1:1" ht="15.75" thickBot="1" x14ac:dyDescent="0.3">
      <c r="A911" s="4">
        <v>239119</v>
      </c>
    </row>
    <row r="912" spans="1:1" ht="15.75" thickBot="1" x14ac:dyDescent="0.3">
      <c r="A912" s="4">
        <v>218498</v>
      </c>
    </row>
    <row r="913" spans="1:1" ht="15.75" thickBot="1" x14ac:dyDescent="0.3">
      <c r="A913" s="4">
        <v>163075</v>
      </c>
    </row>
    <row r="914" spans="1:1" ht="15.75" thickBot="1" x14ac:dyDescent="0.3">
      <c r="A914" s="4">
        <v>139257</v>
      </c>
    </row>
    <row r="915" spans="1:1" ht="15.75" thickBot="1" x14ac:dyDescent="0.3">
      <c r="A915" s="4">
        <v>204845</v>
      </c>
    </row>
    <row r="916" spans="1:1" ht="15.75" thickBot="1" x14ac:dyDescent="0.3">
      <c r="A916" s="4">
        <v>255985</v>
      </c>
    </row>
    <row r="917" spans="1:1" ht="15.75" thickBot="1" x14ac:dyDescent="0.3">
      <c r="A917" s="4">
        <v>251149</v>
      </c>
    </row>
    <row r="918" spans="1:1" ht="15.75" thickBot="1" x14ac:dyDescent="0.3">
      <c r="A918" s="4">
        <v>216832</v>
      </c>
    </row>
    <row r="919" spans="1:1" ht="15.75" thickBot="1" x14ac:dyDescent="0.3">
      <c r="A919" s="4">
        <v>153012</v>
      </c>
    </row>
    <row r="920" spans="1:1" ht="15.75" thickBot="1" x14ac:dyDescent="0.3">
      <c r="A920" s="4">
        <v>199224</v>
      </c>
    </row>
    <row r="921" spans="1:1" ht="15.75" thickBot="1" x14ac:dyDescent="0.3">
      <c r="A921" s="4">
        <v>107614</v>
      </c>
    </row>
    <row r="922" spans="1:1" ht="15.75" thickBot="1" x14ac:dyDescent="0.3">
      <c r="A922" s="4">
        <v>131033</v>
      </c>
    </row>
    <row r="923" spans="1:1" ht="15.75" thickBot="1" x14ac:dyDescent="0.3">
      <c r="A923" s="4">
        <v>162184</v>
      </c>
    </row>
    <row r="924" spans="1:1" ht="15.75" thickBot="1" x14ac:dyDescent="0.3">
      <c r="A924" s="4">
        <v>282881</v>
      </c>
    </row>
    <row r="925" spans="1:1" ht="15.75" thickBot="1" x14ac:dyDescent="0.3">
      <c r="A925" s="4">
        <v>175476</v>
      </c>
    </row>
    <row r="926" spans="1:1" ht="15.75" thickBot="1" x14ac:dyDescent="0.3">
      <c r="A926" s="4">
        <v>145711</v>
      </c>
    </row>
    <row r="927" spans="1:1" ht="15.75" thickBot="1" x14ac:dyDescent="0.3">
      <c r="A927" s="4">
        <v>221257</v>
      </c>
    </row>
    <row r="928" spans="1:1" ht="15.75" thickBot="1" x14ac:dyDescent="0.3">
      <c r="A928" s="4">
        <v>127172</v>
      </c>
    </row>
    <row r="929" spans="1:1" ht="15.75" thickBot="1" x14ac:dyDescent="0.3">
      <c r="A929" s="4">
        <v>193193</v>
      </c>
    </row>
    <row r="930" spans="1:1" ht="15.75" thickBot="1" x14ac:dyDescent="0.3">
      <c r="A930" s="4">
        <v>212385</v>
      </c>
    </row>
    <row r="931" spans="1:1" ht="15.75" thickBot="1" x14ac:dyDescent="0.3">
      <c r="A931" s="4">
        <v>201003</v>
      </c>
    </row>
    <row r="932" spans="1:1" ht="15.75" thickBot="1" x14ac:dyDescent="0.3">
      <c r="A932" s="4">
        <v>194718</v>
      </c>
    </row>
    <row r="933" spans="1:1" ht="15.75" thickBot="1" x14ac:dyDescent="0.3">
      <c r="A933" s="4">
        <v>158080</v>
      </c>
    </row>
    <row r="934" spans="1:1" ht="15.75" thickBot="1" x14ac:dyDescent="0.3">
      <c r="A934" s="4">
        <v>112683</v>
      </c>
    </row>
    <row r="935" spans="1:1" ht="15.75" thickBot="1" x14ac:dyDescent="0.3">
      <c r="A935" s="4">
        <v>110364</v>
      </c>
    </row>
    <row r="936" spans="1:1" ht="15.75" thickBot="1" x14ac:dyDescent="0.3">
      <c r="A936" s="4">
        <v>177235</v>
      </c>
    </row>
    <row r="937" spans="1:1" ht="15.75" thickBot="1" x14ac:dyDescent="0.3">
      <c r="A937" s="4">
        <v>186878</v>
      </c>
    </row>
    <row r="938" spans="1:1" ht="15.75" thickBot="1" x14ac:dyDescent="0.3">
      <c r="A938" s="4">
        <v>189894</v>
      </c>
    </row>
    <row r="939" spans="1:1" ht="15.75" thickBot="1" x14ac:dyDescent="0.3">
      <c r="A939" s="4">
        <v>171796</v>
      </c>
    </row>
    <row r="940" spans="1:1" ht="15.75" thickBot="1" x14ac:dyDescent="0.3">
      <c r="A940" s="4">
        <v>133725</v>
      </c>
    </row>
    <row r="941" spans="1:1" ht="15.75" thickBot="1" x14ac:dyDescent="0.3">
      <c r="A941" s="4">
        <v>109116</v>
      </c>
    </row>
    <row r="942" spans="1:1" ht="15.75" thickBot="1" x14ac:dyDescent="0.3">
      <c r="A942" s="4">
        <v>90912</v>
      </c>
    </row>
    <row r="943" spans="1:1" ht="15.75" thickBot="1" x14ac:dyDescent="0.3">
      <c r="A943" s="4">
        <v>149875</v>
      </c>
    </row>
    <row r="944" spans="1:1" ht="15.75" thickBot="1" x14ac:dyDescent="0.3">
      <c r="A944" s="4">
        <v>161802</v>
      </c>
    </row>
    <row r="945" spans="1:1" ht="15.75" thickBot="1" x14ac:dyDescent="0.3">
      <c r="A945" s="4">
        <v>155986</v>
      </c>
    </row>
    <row r="946" spans="1:1" ht="15.75" thickBot="1" x14ac:dyDescent="0.3">
      <c r="A946" s="4">
        <v>131930</v>
      </c>
    </row>
    <row r="947" spans="1:1" ht="15.75" thickBot="1" x14ac:dyDescent="0.3">
      <c r="A947" s="4">
        <v>114638</v>
      </c>
    </row>
    <row r="948" spans="1:1" ht="15.75" thickBot="1" x14ac:dyDescent="0.3">
      <c r="A948" s="4">
        <v>69658</v>
      </c>
    </row>
    <row r="949" spans="1:1" ht="15.75" thickBot="1" x14ac:dyDescent="0.3">
      <c r="A949" s="4">
        <v>74865</v>
      </c>
    </row>
    <row r="950" spans="1:1" ht="15.75" thickBot="1" x14ac:dyDescent="0.3">
      <c r="A950" s="4">
        <v>121559</v>
      </c>
    </row>
    <row r="951" spans="1:1" ht="15.75" thickBot="1" x14ac:dyDescent="0.3">
      <c r="A951" s="4">
        <v>125074</v>
      </c>
    </row>
    <row r="952" spans="1:1" ht="15.75" thickBot="1" x14ac:dyDescent="0.3">
      <c r="A952" s="4">
        <v>126528</v>
      </c>
    </row>
    <row r="953" spans="1:1" ht="15.75" thickBot="1" x14ac:dyDescent="0.3">
      <c r="A953" s="4">
        <v>118314</v>
      </c>
    </row>
    <row r="954" spans="1:1" ht="15.75" thickBot="1" x14ac:dyDescent="0.3">
      <c r="A954" s="4">
        <v>96615</v>
      </c>
    </row>
    <row r="955" spans="1:1" ht="15.75" thickBot="1" x14ac:dyDescent="0.3">
      <c r="A955" s="4">
        <v>59796</v>
      </c>
    </row>
    <row r="956" spans="1:1" ht="15.75" thickBot="1" x14ac:dyDescent="0.3">
      <c r="A956" s="4">
        <v>69099</v>
      </c>
    </row>
    <row r="957" spans="1:1" ht="15.75" thickBot="1" x14ac:dyDescent="0.3">
      <c r="A957" s="4">
        <v>108217</v>
      </c>
    </row>
    <row r="958" spans="1:1" ht="15.75" thickBot="1" x14ac:dyDescent="0.3">
      <c r="A958" s="4">
        <v>98176</v>
      </c>
    </row>
    <row r="959" spans="1:1" ht="15.75" thickBot="1" x14ac:dyDescent="0.3">
      <c r="A959" s="4">
        <v>93044</v>
      </c>
    </row>
    <row r="960" spans="1:1" ht="15.75" thickBot="1" x14ac:dyDescent="0.3">
      <c r="A960" s="4">
        <v>89157</v>
      </c>
    </row>
    <row r="961" spans="1:1" ht="15.75" thickBot="1" x14ac:dyDescent="0.3">
      <c r="A961" s="4">
        <v>71100</v>
      </c>
    </row>
    <row r="962" spans="1:1" ht="15.75" thickBot="1" x14ac:dyDescent="0.3">
      <c r="A962" s="4">
        <v>60558</v>
      </c>
    </row>
    <row r="963" spans="1:1" ht="15.75" thickBot="1" x14ac:dyDescent="0.3">
      <c r="A963" s="4">
        <v>53702</v>
      </c>
    </row>
    <row r="964" spans="1:1" ht="15.75" thickBot="1" x14ac:dyDescent="0.3">
      <c r="A964" s="4">
        <v>76862</v>
      </c>
    </row>
    <row r="965" spans="1:1" ht="15.75" thickBot="1" x14ac:dyDescent="0.3">
      <c r="A965" s="4">
        <v>90112</v>
      </c>
    </row>
    <row r="966" spans="1:1" ht="15.75" thickBot="1" x14ac:dyDescent="0.3">
      <c r="A966" s="4">
        <v>67487</v>
      </c>
    </row>
    <row r="967" spans="1:1" ht="15.75" thickBot="1" x14ac:dyDescent="0.3">
      <c r="A967" s="4">
        <v>72861</v>
      </c>
    </row>
    <row r="968" spans="1:1" ht="15.75" thickBot="1" x14ac:dyDescent="0.3">
      <c r="A968" s="4">
        <v>59290</v>
      </c>
    </row>
    <row r="969" spans="1:1" ht="15.75" thickBot="1" x14ac:dyDescent="0.3">
      <c r="A969" s="4">
        <v>46092</v>
      </c>
    </row>
    <row r="970" spans="1:1" ht="15.75" thickBot="1" x14ac:dyDescent="0.3">
      <c r="A970" s="4">
        <v>41240</v>
      </c>
    </row>
    <row r="971" spans="1:1" ht="15.75" thickBot="1" x14ac:dyDescent="0.3">
      <c r="A971" s="4">
        <v>50746</v>
      </c>
    </row>
    <row r="972" spans="1:1" ht="15.75" thickBot="1" x14ac:dyDescent="0.3">
      <c r="A972" s="4">
        <v>61391</v>
      </c>
    </row>
    <row r="973" spans="1:1" ht="15.75" thickBot="1" x14ac:dyDescent="0.3">
      <c r="A973" s="4">
        <v>66718</v>
      </c>
    </row>
    <row r="974" spans="1:1" ht="15.75" thickBot="1" x14ac:dyDescent="0.3">
      <c r="A974" s="4">
        <v>61884</v>
      </c>
    </row>
    <row r="975" spans="1:1" ht="15.75" thickBot="1" x14ac:dyDescent="0.3">
      <c r="A975" s="4">
        <v>49789</v>
      </c>
    </row>
    <row r="976" spans="1:1" ht="15.75" thickBot="1" x14ac:dyDescent="0.3">
      <c r="A976" s="4">
        <v>40702</v>
      </c>
    </row>
    <row r="977" spans="1:1" ht="15.75" thickBot="1" x14ac:dyDescent="0.3">
      <c r="A977" s="4">
        <v>37598</v>
      </c>
    </row>
    <row r="978" spans="1:1" ht="15.75" thickBot="1" x14ac:dyDescent="0.3">
      <c r="A978" s="4">
        <v>48049</v>
      </c>
    </row>
    <row r="979" spans="1:1" ht="15.75" thickBot="1" x14ac:dyDescent="0.3">
      <c r="A979" s="4">
        <v>44233</v>
      </c>
    </row>
    <row r="980" spans="1:1" ht="15.75" thickBot="1" x14ac:dyDescent="0.3">
      <c r="A980" s="4">
        <v>65430</v>
      </c>
    </row>
    <row r="981" spans="1:1" ht="15.75" thickBot="1" x14ac:dyDescent="0.3">
      <c r="A981" s="4">
        <v>48340</v>
      </c>
    </row>
    <row r="982" spans="1:1" ht="15.75" thickBot="1" x14ac:dyDescent="0.3">
      <c r="A982" s="4">
        <v>38409</v>
      </c>
    </row>
    <row r="983" spans="1:1" ht="15.75" thickBot="1" x14ac:dyDescent="0.3">
      <c r="A983" s="4">
        <v>32749</v>
      </c>
    </row>
    <row r="984" spans="1:1" ht="15.75" thickBot="1" x14ac:dyDescent="0.3">
      <c r="A984" s="4">
        <v>36634</v>
      </c>
    </row>
    <row r="985" spans="1:1" ht="15.75" thickBot="1" x14ac:dyDescent="0.3">
      <c r="A985" s="4">
        <v>43182</v>
      </c>
    </row>
    <row r="986" spans="1:1" ht="15.75" thickBot="1" x14ac:dyDescent="0.3">
      <c r="A986" s="4">
        <v>46288</v>
      </c>
    </row>
    <row r="987" spans="1:1" ht="15.75" thickBot="1" x14ac:dyDescent="0.3">
      <c r="A987" s="4">
        <v>54820</v>
      </c>
    </row>
    <row r="988" spans="1:1" ht="15.75" thickBot="1" x14ac:dyDescent="0.3">
      <c r="A988" s="4">
        <v>43049</v>
      </c>
    </row>
    <row r="989" spans="1:1" ht="15.75" thickBot="1" x14ac:dyDescent="0.3">
      <c r="A989" s="4">
        <v>36832</v>
      </c>
    </row>
    <row r="990" spans="1:1" ht="15.75" thickBot="1" x14ac:dyDescent="0.3">
      <c r="A990" s="4">
        <v>33875</v>
      </c>
    </row>
    <row r="991" spans="1:1" ht="15.75" thickBot="1" x14ac:dyDescent="0.3">
      <c r="A991" s="4">
        <v>38020</v>
      </c>
    </row>
    <row r="992" spans="1:1" ht="15.75" thickBot="1" x14ac:dyDescent="0.3">
      <c r="A992" s="4">
        <v>39728</v>
      </c>
    </row>
    <row r="993" spans="1:1" ht="15.75" thickBot="1" x14ac:dyDescent="0.3">
      <c r="A993" s="4">
        <v>40673</v>
      </c>
    </row>
    <row r="994" spans="1:1" ht="15.75" thickBot="1" x14ac:dyDescent="0.3">
      <c r="A994" s="4">
        <v>41741</v>
      </c>
    </row>
    <row r="995" spans="1:1" ht="15.75" thickBot="1" x14ac:dyDescent="0.3">
      <c r="A995" s="4">
        <v>43979</v>
      </c>
    </row>
    <row r="996" spans="1:1" ht="15.75" thickBot="1" x14ac:dyDescent="0.3">
      <c r="A996" s="4">
        <v>39480</v>
      </c>
    </row>
    <row r="997" spans="1:1" ht="15.75" thickBot="1" x14ac:dyDescent="0.3">
      <c r="A997" s="4">
        <v>34791</v>
      </c>
    </row>
    <row r="998" spans="1:1" ht="15.75" thickBot="1" x14ac:dyDescent="0.3">
      <c r="A998" s="4">
        <v>41270</v>
      </c>
    </row>
    <row r="999" spans="1:1" ht="15.75" thickBot="1" x14ac:dyDescent="0.3">
      <c r="A999" s="4">
        <v>44653</v>
      </c>
    </row>
    <row r="1000" spans="1:1" ht="15.75" thickBot="1" x14ac:dyDescent="0.3">
      <c r="A1000" s="4">
        <v>50674</v>
      </c>
    </row>
    <row r="1001" spans="1:1" ht="15.75" thickBot="1" x14ac:dyDescent="0.3">
      <c r="A1001" s="4">
        <v>52402</v>
      </c>
    </row>
    <row r="1002" spans="1:1" ht="15.75" thickBot="1" x14ac:dyDescent="0.3">
      <c r="A1002" s="4">
        <v>51121</v>
      </c>
    </row>
    <row r="1003" spans="1:1" ht="15.75" thickBot="1" x14ac:dyDescent="0.3">
      <c r="A1003" s="4">
        <v>49299</v>
      </c>
    </row>
    <row r="1004" spans="1:1" ht="15.75" thickBot="1" x14ac:dyDescent="0.3">
      <c r="A1004" s="4">
        <v>42642</v>
      </c>
    </row>
    <row r="1005" spans="1:1" ht="15.75" thickBot="1" x14ac:dyDescent="0.3">
      <c r="A1005" s="4">
        <v>61480</v>
      </c>
    </row>
    <row r="1006" spans="1:1" ht="15.75" thickBot="1" x14ac:dyDescent="0.3">
      <c r="A1006" s="4">
        <v>60736</v>
      </c>
    </row>
    <row r="1007" spans="1:1" ht="15.75" thickBot="1" x14ac:dyDescent="0.3">
      <c r="A1007" s="4">
        <v>68084</v>
      </c>
    </row>
    <row r="1008" spans="1:1" ht="15.75" thickBot="1" x14ac:dyDescent="0.3">
      <c r="A1008" s="4">
        <v>78388</v>
      </c>
    </row>
    <row r="1009" spans="1:1" ht="15.75" thickBot="1" x14ac:dyDescent="0.3">
      <c r="A1009" s="4">
        <v>76997</v>
      </c>
    </row>
    <row r="1010" spans="1:1" ht="15.75" thickBot="1" x14ac:dyDescent="0.3">
      <c r="A1010" s="4">
        <v>62740</v>
      </c>
    </row>
    <row r="1011" spans="1:1" ht="15.75" thickBot="1" x14ac:dyDescent="0.3">
      <c r="A1011" s="4">
        <v>60331</v>
      </c>
    </row>
    <row r="1012" spans="1:1" ht="15.75" thickBot="1" x14ac:dyDescent="0.3">
      <c r="A1012" s="4">
        <v>95792</v>
      </c>
    </row>
    <row r="1013" spans="1:1" ht="15.75" thickBot="1" x14ac:dyDescent="0.3">
      <c r="A1013" s="4">
        <v>84329</v>
      </c>
    </row>
    <row r="1014" spans="1:1" ht="15.75" thickBot="1" x14ac:dyDescent="0.3">
      <c r="A1014" s="4">
        <v>96513</v>
      </c>
    </row>
    <row r="1015" spans="1:1" ht="15.75" thickBot="1" x14ac:dyDescent="0.3">
      <c r="A1015" s="4">
        <v>99385</v>
      </c>
    </row>
    <row r="1016" spans="1:1" ht="15.75" thickBot="1" x14ac:dyDescent="0.3">
      <c r="A1016" s="4">
        <v>110454</v>
      </c>
    </row>
    <row r="1017" spans="1:1" ht="15.75" thickBot="1" x14ac:dyDescent="0.3">
      <c r="A1017" s="4">
        <v>85170</v>
      </c>
    </row>
    <row r="1018" spans="1:1" ht="15.75" thickBot="1" x14ac:dyDescent="0.3">
      <c r="A1018" s="4">
        <v>1</v>
      </c>
    </row>
    <row r="1019" spans="1:1" ht="15.75" thickBot="1" x14ac:dyDescent="0.3">
      <c r="A1019" s="4">
        <v>0</v>
      </c>
    </row>
    <row r="1020" spans="1:1" ht="15.75" thickBot="1" x14ac:dyDescent="0.3">
      <c r="A1020" s="4">
        <v>0</v>
      </c>
    </row>
    <row r="1021" spans="1:1" ht="15.75" thickBot="1" x14ac:dyDescent="0.3">
      <c r="A1021" s="4">
        <v>1</v>
      </c>
    </row>
    <row r="1022" spans="1:1" ht="15.75" thickBot="1" x14ac:dyDescent="0.3">
      <c r="A1022" s="4">
        <v>1</v>
      </c>
    </row>
    <row r="1023" spans="1:1" ht="15.75" thickBot="1" x14ac:dyDescent="0.3">
      <c r="A1023" s="4">
        <v>0</v>
      </c>
    </row>
    <row r="1024" spans="1:1" ht="15.75" thickBot="1" x14ac:dyDescent="0.3">
      <c r="A1024" s="4">
        <v>0</v>
      </c>
    </row>
    <row r="1025" spans="1:1" ht="15.75" thickBot="1" x14ac:dyDescent="0.3">
      <c r="A1025" s="4">
        <v>0</v>
      </c>
    </row>
    <row r="1026" spans="1:1" ht="15.75" thickBot="1" x14ac:dyDescent="0.3">
      <c r="A1026" s="4">
        <v>0</v>
      </c>
    </row>
    <row r="1027" spans="1:1" ht="15.75" thickBot="1" x14ac:dyDescent="0.3">
      <c r="A1027" s="4">
        <v>0</v>
      </c>
    </row>
    <row r="1028" spans="1:1" ht="15.75" thickBot="1" x14ac:dyDescent="0.3">
      <c r="A1028" s="4">
        <v>0</v>
      </c>
    </row>
    <row r="1029" spans="1:1" ht="15.75" thickBot="1" x14ac:dyDescent="0.3">
      <c r="A1029" s="4">
        <v>0</v>
      </c>
    </row>
    <row r="1030" spans="1:1" ht="15.75" thickBot="1" x14ac:dyDescent="0.3">
      <c r="A1030" s="4">
        <v>0</v>
      </c>
    </row>
    <row r="1031" spans="1:1" ht="15.75" thickBot="1" x14ac:dyDescent="0.3">
      <c r="A1031" s="4">
        <v>0</v>
      </c>
    </row>
    <row r="1032" spans="1:1" ht="15.75" thickBot="1" x14ac:dyDescent="0.3">
      <c r="A1032" s="4">
        <v>0</v>
      </c>
    </row>
    <row r="1033" spans="1:1" ht="15.75" thickBot="1" x14ac:dyDescent="0.3">
      <c r="A1033" s="4">
        <v>0</v>
      </c>
    </row>
    <row r="1034" spans="1:1" ht="15.75" thickBot="1" x14ac:dyDescent="0.3">
      <c r="A1034" s="4">
        <v>0</v>
      </c>
    </row>
    <row r="1035" spans="1:1" ht="15.75" thickBot="1" x14ac:dyDescent="0.3">
      <c r="A1035" s="4">
        <v>0</v>
      </c>
    </row>
    <row r="1036" spans="1:1" ht="15.75" thickBot="1" x14ac:dyDescent="0.3">
      <c r="A1036" s="4">
        <v>0</v>
      </c>
    </row>
    <row r="1037" spans="1:1" ht="15.75" thickBot="1" x14ac:dyDescent="0.3">
      <c r="A1037" s="4">
        <v>0</v>
      </c>
    </row>
    <row r="1038" spans="1:1" ht="15.75" thickBot="1" x14ac:dyDescent="0.3">
      <c r="A1038" s="4">
        <v>0</v>
      </c>
    </row>
    <row r="1039" spans="1:1" ht="15.75" thickBot="1" x14ac:dyDescent="0.3">
      <c r="A1039" s="4">
        <v>0</v>
      </c>
    </row>
    <row r="1040" spans="1:1" ht="15.75" thickBot="1" x14ac:dyDescent="0.3">
      <c r="A1040" s="4">
        <v>0</v>
      </c>
    </row>
    <row r="1041" spans="1:1" ht="15.75" thickBot="1" x14ac:dyDescent="0.3">
      <c r="A1041" s="4">
        <v>0</v>
      </c>
    </row>
    <row r="1042" spans="1:1" ht="15.75" thickBot="1" x14ac:dyDescent="0.3">
      <c r="A1042" s="4">
        <v>0</v>
      </c>
    </row>
    <row r="1043" spans="1:1" ht="15.75" thickBot="1" x14ac:dyDescent="0.3">
      <c r="A1043" s="4">
        <v>0</v>
      </c>
    </row>
    <row r="1044" spans="1:1" ht="15.75" thickBot="1" x14ac:dyDescent="0.3">
      <c r="A1044" s="4">
        <v>0</v>
      </c>
    </row>
    <row r="1045" spans="1:1" ht="15.75" thickBot="1" x14ac:dyDescent="0.3">
      <c r="A1045" s="4">
        <v>0</v>
      </c>
    </row>
    <row r="1046" spans="1:1" ht="15.75" thickBot="1" x14ac:dyDescent="0.3">
      <c r="A1046" s="4">
        <v>0</v>
      </c>
    </row>
    <row r="1047" spans="1:1" ht="15.75" thickBot="1" x14ac:dyDescent="0.3">
      <c r="A1047" s="4">
        <v>0</v>
      </c>
    </row>
    <row r="1048" spans="1:1" ht="15.75" thickBot="1" x14ac:dyDescent="0.3">
      <c r="A1048" s="4">
        <v>0</v>
      </c>
    </row>
    <row r="1049" spans="1:1" ht="15.75" thickBot="1" x14ac:dyDescent="0.3">
      <c r="A1049" s="4">
        <v>0</v>
      </c>
    </row>
    <row r="1050" spans="1:1" ht="15.75" thickBot="1" x14ac:dyDescent="0.3">
      <c r="A1050" s="4">
        <v>2</v>
      </c>
    </row>
    <row r="1051" spans="1:1" ht="15.75" thickBot="1" x14ac:dyDescent="0.3">
      <c r="A1051" s="4">
        <v>0</v>
      </c>
    </row>
    <row r="1052" spans="1:1" ht="15.75" thickBot="1" x14ac:dyDescent="0.3">
      <c r="A1052" s="4">
        <v>23</v>
      </c>
    </row>
    <row r="1053" spans="1:1" ht="15.75" thickBot="1" x14ac:dyDescent="0.3">
      <c r="A1053" s="4">
        <v>2</v>
      </c>
    </row>
    <row r="1054" spans="1:1" ht="15.75" thickBot="1" x14ac:dyDescent="0.3">
      <c r="A1054" s="4">
        <v>1</v>
      </c>
    </row>
    <row r="1055" spans="1:1" ht="15.75" thickBot="1" x14ac:dyDescent="0.3">
      <c r="A1055" s="4">
        <v>3</v>
      </c>
    </row>
    <row r="1056" spans="1:1" ht="15.75" thickBot="1" x14ac:dyDescent="0.3">
      <c r="A1056" s="4">
        <v>5</v>
      </c>
    </row>
    <row r="1057" spans="1:1" ht="15.75" thickBot="1" x14ac:dyDescent="0.3">
      <c r="A1057" s="4">
        <v>4</v>
      </c>
    </row>
    <row r="1058" spans="1:1" ht="15.75" thickBot="1" x14ac:dyDescent="0.3">
      <c r="A1058" s="4">
        <v>13</v>
      </c>
    </row>
    <row r="1059" spans="1:1" ht="15.75" thickBot="1" x14ac:dyDescent="0.3">
      <c r="A1059" s="4">
        <v>6</v>
      </c>
    </row>
    <row r="1060" spans="1:1" ht="15.75" thickBot="1" x14ac:dyDescent="0.3">
      <c r="A1060" s="4">
        <v>11</v>
      </c>
    </row>
    <row r="1061" spans="1:1" ht="15.75" thickBot="1" x14ac:dyDescent="0.3">
      <c r="A1061" s="4">
        <v>9</v>
      </c>
    </row>
    <row r="1062" spans="1:1" ht="15.75" thickBot="1" x14ac:dyDescent="0.3">
      <c r="A1062" s="4">
        <v>20</v>
      </c>
    </row>
    <row r="1063" spans="1:1" ht="15.75" thickBot="1" x14ac:dyDescent="0.3">
      <c r="A1063" s="4">
        <v>11</v>
      </c>
    </row>
    <row r="1064" spans="1:1" ht="15.75" thickBot="1" x14ac:dyDescent="0.3">
      <c r="A1064" s="4">
        <v>6</v>
      </c>
    </row>
    <row r="1065" spans="1:1" ht="15.75" thickBot="1" x14ac:dyDescent="0.3">
      <c r="A1065" s="4">
        <v>23</v>
      </c>
    </row>
    <row r="1066" spans="1:1" ht="15.75" thickBot="1" x14ac:dyDescent="0.3">
      <c r="A1066" s="4">
        <v>14</v>
      </c>
    </row>
    <row r="1067" spans="1:1" ht="15.75" thickBot="1" x14ac:dyDescent="0.3">
      <c r="A1067" s="4">
        <v>38</v>
      </c>
    </row>
    <row r="1068" spans="1:1" ht="15.75" thickBot="1" x14ac:dyDescent="0.3">
      <c r="A1068" s="4">
        <v>50</v>
      </c>
    </row>
    <row r="1069" spans="1:1" ht="15.75" thickBot="1" x14ac:dyDescent="0.3">
      <c r="A1069" s="4">
        <v>86</v>
      </c>
    </row>
    <row r="1070" spans="1:1" ht="15.75" thickBot="1" x14ac:dyDescent="0.3">
      <c r="A1070" s="4">
        <v>66</v>
      </c>
    </row>
    <row r="1071" spans="1:1" ht="15.75" thickBot="1" x14ac:dyDescent="0.3">
      <c r="A1071" s="4">
        <v>103</v>
      </c>
    </row>
    <row r="1072" spans="1:1" ht="15.75" thickBot="1" x14ac:dyDescent="0.3">
      <c r="A1072" s="4">
        <v>37</v>
      </c>
    </row>
    <row r="1073" spans="1:1" ht="15.75" thickBot="1" x14ac:dyDescent="0.3">
      <c r="A1073" s="4">
        <v>121</v>
      </c>
    </row>
    <row r="1074" spans="1:1" ht="15.75" thickBot="1" x14ac:dyDescent="0.3">
      <c r="A1074" s="4">
        <v>70</v>
      </c>
    </row>
    <row r="1075" spans="1:1" ht="15.75" thickBot="1" x14ac:dyDescent="0.3">
      <c r="A1075" s="4">
        <v>160</v>
      </c>
    </row>
    <row r="1076" spans="1:1" ht="15.75" thickBot="1" x14ac:dyDescent="0.3">
      <c r="A1076" s="4">
        <v>100</v>
      </c>
    </row>
    <row r="1077" spans="1:1" ht="15.75" thickBot="1" x14ac:dyDescent="0.3">
      <c r="A1077" s="4">
        <v>37</v>
      </c>
    </row>
    <row r="1078" spans="1:1" ht="15.75" thickBot="1" x14ac:dyDescent="0.3">
      <c r="A1078" s="4">
        <v>227</v>
      </c>
    </row>
    <row r="1079" spans="1:1" ht="15.75" thickBot="1" x14ac:dyDescent="0.3">
      <c r="A1079" s="4">
        <v>146</v>
      </c>
    </row>
    <row r="1080" spans="1:1" ht="15.75" thickBot="1" x14ac:dyDescent="0.3">
      <c r="A1080" s="4">
        <v>601</v>
      </c>
    </row>
    <row r="1081" spans="1:1" ht="15.75" thickBot="1" x14ac:dyDescent="0.3">
      <c r="A1081" s="4">
        <v>545</v>
      </c>
    </row>
    <row r="1082" spans="1:1" ht="15.75" thickBot="1" x14ac:dyDescent="0.3">
      <c r="A1082" s="4">
        <v>24</v>
      </c>
    </row>
    <row r="1083" spans="1:1" ht="15.75" thickBot="1" x14ac:dyDescent="0.3">
      <c r="A1083" s="4">
        <v>515</v>
      </c>
    </row>
    <row r="1084" spans="1:1" ht="15.75" thickBot="1" x14ac:dyDescent="0.3">
      <c r="A1084" s="4">
        <v>506</v>
      </c>
    </row>
    <row r="1085" spans="1:1" ht="15.75" thickBot="1" x14ac:dyDescent="0.3">
      <c r="A1085" s="4">
        <v>1190</v>
      </c>
    </row>
    <row r="1086" spans="1:1" ht="15.75" thickBot="1" x14ac:dyDescent="0.3">
      <c r="A1086" s="4">
        <v>533</v>
      </c>
    </row>
    <row r="1087" spans="1:1" ht="15.75" thickBot="1" x14ac:dyDescent="0.3">
      <c r="A1087" s="4">
        <v>605</v>
      </c>
    </row>
    <row r="1088" spans="1:1" ht="15.75" thickBot="1" x14ac:dyDescent="0.3">
      <c r="A1088" s="4">
        <v>809</v>
      </c>
    </row>
    <row r="1089" spans="1:1" ht="15.75" thickBot="1" x14ac:dyDescent="0.3">
      <c r="A1089" s="4">
        <v>873</v>
      </c>
    </row>
    <row r="1090" spans="1:1" ht="15.75" thickBot="1" x14ac:dyDescent="0.3">
      <c r="A1090" s="4">
        <v>848</v>
      </c>
    </row>
    <row r="1091" spans="1:1" ht="15.75" thickBot="1" x14ac:dyDescent="0.3">
      <c r="A1091" s="4">
        <v>759</v>
      </c>
    </row>
    <row r="1092" spans="1:1" ht="15.75" thickBot="1" x14ac:dyDescent="0.3">
      <c r="A1092" s="4">
        <v>1248</v>
      </c>
    </row>
    <row r="1093" spans="1:1" ht="15.75" thickBot="1" x14ac:dyDescent="0.3">
      <c r="A1093" s="4">
        <v>1034</v>
      </c>
    </row>
    <row r="1094" spans="1:1" ht="15.75" thickBot="1" x14ac:dyDescent="0.3">
      <c r="A1094" s="4">
        <v>835</v>
      </c>
    </row>
    <row r="1095" spans="1:1" ht="15.75" thickBot="1" x14ac:dyDescent="0.3">
      <c r="A1095" s="4">
        <v>1108</v>
      </c>
    </row>
    <row r="1096" spans="1:1" ht="15.75" thickBot="1" x14ac:dyDescent="0.3">
      <c r="A1096" s="4">
        <v>922</v>
      </c>
    </row>
    <row r="1097" spans="1:1" ht="15.75" thickBot="1" x14ac:dyDescent="0.3">
      <c r="A1097" s="4">
        <v>1370</v>
      </c>
    </row>
    <row r="1098" spans="1:1" ht="15.75" thickBot="1" x14ac:dyDescent="0.3">
      <c r="A1098" s="4">
        <v>1893</v>
      </c>
    </row>
    <row r="1099" spans="1:1" ht="15.75" thickBot="1" x14ac:dyDescent="0.3">
      <c r="A1099" s="4">
        <v>924</v>
      </c>
    </row>
    <row r="1100" spans="1:1" ht="15.75" thickBot="1" x14ac:dyDescent="0.3">
      <c r="A1100" s="4">
        <v>1541</v>
      </c>
    </row>
    <row r="1101" spans="1:1" ht="15.75" thickBot="1" x14ac:dyDescent="0.3">
      <c r="A1101" s="4">
        <v>1290</v>
      </c>
    </row>
    <row r="1102" spans="1:1" ht="15.75" thickBot="1" x14ac:dyDescent="0.3">
      <c r="A1102" s="4">
        <v>1707</v>
      </c>
    </row>
    <row r="1103" spans="1:1" ht="15.75" thickBot="1" x14ac:dyDescent="0.3">
      <c r="A1103" s="4">
        <v>1453</v>
      </c>
    </row>
    <row r="1104" spans="1:1" ht="15.75" thickBot="1" x14ac:dyDescent="0.3">
      <c r="A1104" s="4">
        <v>1753</v>
      </c>
    </row>
    <row r="1105" spans="1:1" ht="15.75" thickBot="1" x14ac:dyDescent="0.3">
      <c r="A1105" s="4">
        <v>1607</v>
      </c>
    </row>
    <row r="1106" spans="1:1" ht="15.75" thickBot="1" x14ac:dyDescent="0.3">
      <c r="A1106" s="4">
        <v>1561</v>
      </c>
    </row>
    <row r="1107" spans="1:1" ht="15.75" thickBot="1" x14ac:dyDescent="0.3">
      <c r="A1107" s="4">
        <v>1873</v>
      </c>
    </row>
    <row r="1108" spans="1:1" ht="15.75" thickBot="1" x14ac:dyDescent="0.3">
      <c r="A1108" s="4">
        <v>1738</v>
      </c>
    </row>
    <row r="1109" spans="1:1" ht="15.75" thickBot="1" x14ac:dyDescent="0.3">
      <c r="A1109" s="4">
        <v>1801</v>
      </c>
    </row>
    <row r="1110" spans="1:1" ht="15.75" thickBot="1" x14ac:dyDescent="0.3">
      <c r="A1110" s="4">
        <v>2394</v>
      </c>
    </row>
    <row r="1111" spans="1:1" ht="15.75" thickBot="1" x14ac:dyDescent="0.3">
      <c r="A1111" s="4">
        <v>2442</v>
      </c>
    </row>
    <row r="1112" spans="1:1" ht="15.75" thickBot="1" x14ac:dyDescent="0.3">
      <c r="A1112" s="4">
        <v>2806</v>
      </c>
    </row>
    <row r="1113" spans="1:1" ht="15.75" thickBot="1" x14ac:dyDescent="0.3">
      <c r="A1113" s="4">
        <v>3932</v>
      </c>
    </row>
    <row r="1114" spans="1:1" ht="15.75" thickBot="1" x14ac:dyDescent="0.3">
      <c r="A1114" s="4">
        <v>2963</v>
      </c>
    </row>
    <row r="1115" spans="1:1" ht="15.75" thickBot="1" x14ac:dyDescent="0.3">
      <c r="A1115" s="4">
        <v>3587</v>
      </c>
    </row>
    <row r="1116" spans="1:1" ht="15.75" thickBot="1" x14ac:dyDescent="0.3">
      <c r="A1116" s="4">
        <v>3364</v>
      </c>
    </row>
    <row r="1117" spans="1:1" ht="15.75" thickBot="1" x14ac:dyDescent="0.3">
      <c r="A1117" s="4">
        <v>3344</v>
      </c>
    </row>
    <row r="1118" spans="1:1" ht="15.75" thickBot="1" x14ac:dyDescent="0.3">
      <c r="A1118" s="4">
        <v>3113</v>
      </c>
    </row>
    <row r="1119" spans="1:1" ht="15.75" thickBot="1" x14ac:dyDescent="0.3">
      <c r="A1119" s="4">
        <v>4353</v>
      </c>
    </row>
    <row r="1120" spans="1:1" ht="15.75" thickBot="1" x14ac:dyDescent="0.3">
      <c r="A1120" s="4">
        <v>3607</v>
      </c>
    </row>
    <row r="1121" spans="1:1" ht="15.75" thickBot="1" x14ac:dyDescent="0.3">
      <c r="A1121" s="4">
        <v>3524</v>
      </c>
    </row>
    <row r="1122" spans="1:1" ht="15.75" thickBot="1" x14ac:dyDescent="0.3">
      <c r="A1122" s="4">
        <v>3763</v>
      </c>
    </row>
    <row r="1123" spans="1:1" ht="15.75" thickBot="1" x14ac:dyDescent="0.3">
      <c r="A1123" s="4">
        <v>3942</v>
      </c>
    </row>
    <row r="1124" spans="1:1" ht="15.75" thickBot="1" x14ac:dyDescent="0.3">
      <c r="A1124" s="4">
        <v>3787</v>
      </c>
    </row>
    <row r="1125" spans="1:1" ht="15.75" thickBot="1" x14ac:dyDescent="0.3">
      <c r="A1125" s="4">
        <v>4864</v>
      </c>
    </row>
    <row r="1126" spans="1:1" ht="15.75" thickBot="1" x14ac:dyDescent="0.3">
      <c r="A1126" s="4">
        <v>5050</v>
      </c>
    </row>
    <row r="1127" spans="1:1" ht="15.75" thickBot="1" x14ac:dyDescent="0.3">
      <c r="A1127" s="4">
        <v>4630</v>
      </c>
    </row>
    <row r="1128" spans="1:1" ht="15.75" thickBot="1" x14ac:dyDescent="0.3">
      <c r="A1128" s="4">
        <v>6147</v>
      </c>
    </row>
    <row r="1129" spans="1:1" ht="15.75" thickBot="1" x14ac:dyDescent="0.3">
      <c r="A1129" s="4">
        <v>5553</v>
      </c>
    </row>
    <row r="1130" spans="1:1" ht="15.75" thickBot="1" x14ac:dyDescent="0.3">
      <c r="A1130" s="4">
        <v>6198</v>
      </c>
    </row>
    <row r="1131" spans="1:1" ht="15.75" thickBot="1" x14ac:dyDescent="0.3">
      <c r="A1131" s="4">
        <v>6568</v>
      </c>
    </row>
    <row r="1132" spans="1:1" ht="15.75" thickBot="1" x14ac:dyDescent="0.3">
      <c r="A1132" s="4">
        <v>6629</v>
      </c>
    </row>
    <row r="1133" spans="1:1" ht="15.75" thickBot="1" x14ac:dyDescent="0.3">
      <c r="A1133" s="4">
        <v>7113</v>
      </c>
    </row>
    <row r="1134" spans="1:1" ht="15.75" thickBot="1" x14ac:dyDescent="0.3">
      <c r="A1134" s="4">
        <v>6414</v>
      </c>
    </row>
    <row r="1135" spans="1:1" ht="15.75" thickBot="1" x14ac:dyDescent="0.3">
      <c r="A1135" s="4">
        <v>5843</v>
      </c>
    </row>
    <row r="1136" spans="1:1" ht="15.75" thickBot="1" x14ac:dyDescent="0.3">
      <c r="A1136" s="4">
        <v>7293</v>
      </c>
    </row>
    <row r="1137" spans="1:1" ht="15.75" thickBot="1" x14ac:dyDescent="0.3">
      <c r="A1137" s="4">
        <v>7300</v>
      </c>
    </row>
    <row r="1138" spans="1:1" ht="15.75" thickBot="1" x14ac:dyDescent="0.3">
      <c r="A1138" s="4">
        <v>8105</v>
      </c>
    </row>
    <row r="1139" spans="1:1" ht="15.75" thickBot="1" x14ac:dyDescent="0.3">
      <c r="A1139" s="4">
        <v>8336</v>
      </c>
    </row>
    <row r="1140" spans="1:1" ht="15.75" thickBot="1" x14ac:dyDescent="0.3">
      <c r="A1140" s="4">
        <v>8782</v>
      </c>
    </row>
    <row r="1141" spans="1:1" ht="15.75" thickBot="1" x14ac:dyDescent="0.3">
      <c r="A1141" s="4">
        <v>7761</v>
      </c>
    </row>
    <row r="1142" spans="1:1" ht="15.75" thickBot="1" x14ac:dyDescent="0.3">
      <c r="A1142" s="4">
        <v>8821</v>
      </c>
    </row>
    <row r="1143" spans="1:1" ht="15.75" thickBot="1" x14ac:dyDescent="0.3">
      <c r="A1143" s="4">
        <v>9633</v>
      </c>
    </row>
    <row r="1144" spans="1:1" ht="15.75" thickBot="1" x14ac:dyDescent="0.3">
      <c r="A1144" s="4">
        <v>9889</v>
      </c>
    </row>
    <row r="1145" spans="1:1" ht="15.75" thickBot="1" x14ac:dyDescent="0.3">
      <c r="A1145" s="4">
        <v>9471</v>
      </c>
    </row>
    <row r="1146" spans="1:1" ht="15.75" thickBot="1" x14ac:dyDescent="0.3">
      <c r="A1146" s="4">
        <v>10438</v>
      </c>
    </row>
    <row r="1147" spans="1:1" ht="15.75" thickBot="1" x14ac:dyDescent="0.3">
      <c r="A1147" s="4">
        <v>10864</v>
      </c>
    </row>
    <row r="1148" spans="1:1" ht="15.75" thickBot="1" x14ac:dyDescent="0.3">
      <c r="A1148" s="4">
        <v>8442</v>
      </c>
    </row>
    <row r="1149" spans="1:1" ht="15.75" thickBot="1" x14ac:dyDescent="0.3">
      <c r="A1149" s="4">
        <v>10218</v>
      </c>
    </row>
    <row r="1150" spans="1:1" ht="15.75" thickBot="1" x14ac:dyDescent="0.3">
      <c r="A1150" s="4">
        <v>10459</v>
      </c>
    </row>
    <row r="1151" spans="1:1" ht="15.75" thickBot="1" x14ac:dyDescent="0.3">
      <c r="A1151" s="4">
        <v>10930</v>
      </c>
    </row>
    <row r="1152" spans="1:1" ht="15.75" thickBot="1" x14ac:dyDescent="0.3">
      <c r="A1152" s="4">
        <v>11458</v>
      </c>
    </row>
    <row r="1153" spans="1:1" ht="15.75" thickBot="1" x14ac:dyDescent="0.3">
      <c r="A1153" s="4">
        <v>11929</v>
      </c>
    </row>
    <row r="1154" spans="1:1" ht="15.75" thickBot="1" x14ac:dyDescent="0.3">
      <c r="A1154" s="4">
        <v>11502</v>
      </c>
    </row>
    <row r="1155" spans="1:1" ht="15.75" thickBot="1" x14ac:dyDescent="0.3">
      <c r="A1155" s="4">
        <v>10667</v>
      </c>
    </row>
    <row r="1156" spans="1:1" ht="15.75" thickBot="1" x14ac:dyDescent="0.3">
      <c r="A1156" s="4">
        <v>10974</v>
      </c>
    </row>
    <row r="1157" spans="1:1" ht="15.75" thickBot="1" x14ac:dyDescent="0.3">
      <c r="A1157" s="4">
        <v>12881</v>
      </c>
    </row>
    <row r="1158" spans="1:1" ht="15.75" thickBot="1" x14ac:dyDescent="0.3">
      <c r="A1158" s="4">
        <v>13586</v>
      </c>
    </row>
    <row r="1159" spans="1:1" ht="15.75" thickBot="1" x14ac:dyDescent="0.3">
      <c r="A1159" s="4">
        <v>14516</v>
      </c>
    </row>
    <row r="1160" spans="1:1" ht="15.75" thickBot="1" x14ac:dyDescent="0.3">
      <c r="A1160" s="4">
        <v>15403</v>
      </c>
    </row>
    <row r="1161" spans="1:1" ht="15.75" thickBot="1" x14ac:dyDescent="0.3">
      <c r="A1161" s="4">
        <v>14831</v>
      </c>
    </row>
    <row r="1162" spans="1:1" ht="15.75" thickBot="1" x14ac:dyDescent="0.3">
      <c r="A1162" s="4">
        <v>14933</v>
      </c>
    </row>
    <row r="1163" spans="1:1" ht="15.75" thickBot="1" x14ac:dyDescent="0.3">
      <c r="A1163" s="4">
        <v>15968</v>
      </c>
    </row>
    <row r="1164" spans="1:1" ht="15.75" thickBot="1" x14ac:dyDescent="0.3">
      <c r="A1164" s="4">
        <v>16922</v>
      </c>
    </row>
    <row r="1165" spans="1:1" ht="15.75" thickBot="1" x14ac:dyDescent="0.3">
      <c r="A1165" s="4">
        <v>17296</v>
      </c>
    </row>
    <row r="1166" spans="1:1" ht="15.75" thickBot="1" x14ac:dyDescent="0.3">
      <c r="A1166" s="4">
        <v>18552</v>
      </c>
    </row>
    <row r="1167" spans="1:1" ht="15.75" thickBot="1" x14ac:dyDescent="0.3">
      <c r="A1167" s="4">
        <v>19906</v>
      </c>
    </row>
    <row r="1168" spans="1:1" ht="15.75" thickBot="1" x14ac:dyDescent="0.3">
      <c r="A1168" s="4">
        <v>19459</v>
      </c>
    </row>
    <row r="1169" spans="1:1" ht="15.75" thickBot="1" x14ac:dyDescent="0.3">
      <c r="A1169" s="4">
        <v>18522</v>
      </c>
    </row>
    <row r="1170" spans="1:1" ht="15.75" thickBot="1" x14ac:dyDescent="0.3">
      <c r="A1170" s="4">
        <v>18641</v>
      </c>
    </row>
    <row r="1171" spans="1:1" ht="15.75" thickBot="1" x14ac:dyDescent="0.3">
      <c r="A1171" s="4">
        <v>19160</v>
      </c>
    </row>
    <row r="1172" spans="1:1" ht="15.75" thickBot="1" x14ac:dyDescent="0.3">
      <c r="A1172" s="4">
        <v>20903</v>
      </c>
    </row>
    <row r="1173" spans="1:1" ht="15.75" thickBot="1" x14ac:dyDescent="0.3">
      <c r="A1173" s="4">
        <v>22771</v>
      </c>
    </row>
    <row r="1174" spans="1:1" ht="15.75" thickBot="1" x14ac:dyDescent="0.3">
      <c r="A1174" s="4">
        <v>24850</v>
      </c>
    </row>
    <row r="1175" spans="1:1" ht="15.75" thickBot="1" x14ac:dyDescent="0.3">
      <c r="A1175" s="4">
        <v>24248</v>
      </c>
    </row>
    <row r="1176" spans="1:1" ht="15.75" thickBot="1" x14ac:dyDescent="0.3">
      <c r="A1176" s="4">
        <v>22251</v>
      </c>
    </row>
    <row r="1177" spans="1:1" ht="15.75" thickBot="1" x14ac:dyDescent="0.3">
      <c r="A1177" s="4">
        <v>22753</v>
      </c>
    </row>
    <row r="1178" spans="1:1" ht="15.75" thickBot="1" x14ac:dyDescent="0.3">
      <c r="A1178" s="4">
        <v>24879</v>
      </c>
    </row>
    <row r="1179" spans="1:1" ht="15.75" thickBot="1" x14ac:dyDescent="0.3">
      <c r="A1179" s="4">
        <v>26506</v>
      </c>
    </row>
    <row r="1180" spans="1:1" ht="15.75" thickBot="1" x14ac:dyDescent="0.3">
      <c r="A1180" s="4">
        <v>27114</v>
      </c>
    </row>
    <row r="1181" spans="1:1" ht="15.75" thickBot="1" x14ac:dyDescent="0.3">
      <c r="A1181" s="4">
        <v>28606</v>
      </c>
    </row>
    <row r="1182" spans="1:1" ht="15.75" thickBot="1" x14ac:dyDescent="0.3">
      <c r="A1182" s="4">
        <v>28732</v>
      </c>
    </row>
    <row r="1183" spans="1:1" ht="15.75" thickBot="1" x14ac:dyDescent="0.3">
      <c r="A1183" s="4">
        <v>28498</v>
      </c>
    </row>
    <row r="1184" spans="1:1" ht="15.75" thickBot="1" x14ac:dyDescent="0.3">
      <c r="A1184" s="4">
        <v>29429</v>
      </c>
    </row>
    <row r="1185" spans="1:1" ht="15.75" thickBot="1" x14ac:dyDescent="0.3">
      <c r="A1185" s="4">
        <v>32676</v>
      </c>
    </row>
    <row r="1186" spans="1:1" ht="15.75" thickBot="1" x14ac:dyDescent="0.3">
      <c r="A1186" s="4">
        <v>34975</v>
      </c>
    </row>
    <row r="1187" spans="1:1" ht="15.75" thickBot="1" x14ac:dyDescent="0.3">
      <c r="A1187" s="4">
        <v>35252</v>
      </c>
    </row>
    <row r="1188" spans="1:1" ht="15.75" thickBot="1" x14ac:dyDescent="0.3">
      <c r="A1188" s="4">
        <v>38697</v>
      </c>
    </row>
    <row r="1189" spans="1:1" ht="15.75" thickBot="1" x14ac:dyDescent="0.3">
      <c r="A1189" s="4">
        <v>40425</v>
      </c>
    </row>
    <row r="1190" spans="1:1" ht="15.75" thickBot="1" x14ac:dyDescent="0.3">
      <c r="A1190" s="4">
        <v>37132</v>
      </c>
    </row>
    <row r="1191" spans="1:1" ht="15.75" thickBot="1" x14ac:dyDescent="0.3">
      <c r="A1191" s="4">
        <v>37740</v>
      </c>
    </row>
    <row r="1192" spans="1:1" ht="15.75" thickBot="1" x14ac:dyDescent="0.3">
      <c r="A1192" s="4">
        <v>45720</v>
      </c>
    </row>
    <row r="1193" spans="1:1" ht="15.75" thickBot="1" x14ac:dyDescent="0.3">
      <c r="A1193" s="4">
        <v>49310</v>
      </c>
    </row>
    <row r="1194" spans="1:1" ht="15.75" thickBot="1" x14ac:dyDescent="0.3">
      <c r="A1194" s="4">
        <v>48916</v>
      </c>
    </row>
    <row r="1195" spans="1:1" ht="15.75" thickBot="1" x14ac:dyDescent="0.3">
      <c r="A1195" s="4">
        <v>48611</v>
      </c>
    </row>
    <row r="1196" spans="1:1" ht="15.75" thickBot="1" x14ac:dyDescent="0.3">
      <c r="A1196" s="4">
        <v>49981</v>
      </c>
    </row>
    <row r="1197" spans="1:1" ht="15.75" thickBot="1" x14ac:dyDescent="0.3">
      <c r="A1197" s="4">
        <v>44457</v>
      </c>
    </row>
    <row r="1198" spans="1:1" ht="15.75" thickBot="1" x14ac:dyDescent="0.3">
      <c r="A1198" s="4">
        <v>51596</v>
      </c>
    </row>
    <row r="1199" spans="1:1" ht="15.75" thickBot="1" x14ac:dyDescent="0.3">
      <c r="A1199" s="4">
        <v>50294</v>
      </c>
    </row>
    <row r="1200" spans="1:1" ht="15.75" thickBot="1" x14ac:dyDescent="0.3">
      <c r="A1200" s="4">
        <v>52783</v>
      </c>
    </row>
    <row r="1201" spans="1:1" ht="15.75" thickBot="1" x14ac:dyDescent="0.3">
      <c r="A1201" s="4">
        <v>61242</v>
      </c>
    </row>
    <row r="1202" spans="1:1" ht="15.75" thickBot="1" x14ac:dyDescent="0.3">
      <c r="A1202" s="4">
        <v>54735</v>
      </c>
    </row>
    <row r="1203" spans="1:1" ht="15.75" thickBot="1" x14ac:dyDescent="0.3">
      <c r="A1203" s="4">
        <v>52972</v>
      </c>
    </row>
    <row r="1204" spans="1:1" ht="15.75" thickBot="1" x14ac:dyDescent="0.3">
      <c r="A1204" s="4">
        <v>52050</v>
      </c>
    </row>
    <row r="1205" spans="1:1" ht="15.75" thickBot="1" x14ac:dyDescent="0.3">
      <c r="A1205" s="4">
        <v>52509</v>
      </c>
    </row>
    <row r="1206" spans="1:1" ht="15.75" thickBot="1" x14ac:dyDescent="0.3">
      <c r="A1206" s="4">
        <v>56282</v>
      </c>
    </row>
    <row r="1207" spans="1:1" ht="15.75" thickBot="1" x14ac:dyDescent="0.3">
      <c r="A1207" s="4">
        <v>62538</v>
      </c>
    </row>
    <row r="1208" spans="1:1" ht="15.75" thickBot="1" x14ac:dyDescent="0.3">
      <c r="A1208" s="4">
        <v>61537</v>
      </c>
    </row>
    <row r="1209" spans="1:1" ht="15.75" thickBot="1" x14ac:dyDescent="0.3">
      <c r="A1209" s="4">
        <v>64399</v>
      </c>
    </row>
    <row r="1210" spans="1:1" ht="15.75" thickBot="1" x14ac:dyDescent="0.3">
      <c r="A1210" s="4">
        <v>62064</v>
      </c>
    </row>
    <row r="1211" spans="1:1" ht="15.75" thickBot="1" x14ac:dyDescent="0.3">
      <c r="A1211" s="4">
        <v>53601</v>
      </c>
    </row>
    <row r="1212" spans="1:1" ht="15.75" thickBot="1" x14ac:dyDescent="0.3">
      <c r="A1212" s="4">
        <v>60963</v>
      </c>
    </row>
    <row r="1213" spans="1:1" ht="15.75" thickBot="1" x14ac:dyDescent="0.3">
      <c r="A1213" s="4">
        <v>66999</v>
      </c>
    </row>
    <row r="1214" spans="1:1" ht="15.75" thickBot="1" x14ac:dyDescent="0.3">
      <c r="A1214" s="4">
        <v>64553</v>
      </c>
    </row>
    <row r="1215" spans="1:1" ht="15.75" thickBot="1" x14ac:dyDescent="0.3">
      <c r="A1215" s="4">
        <v>64732</v>
      </c>
    </row>
    <row r="1216" spans="1:1" ht="15.75" thickBot="1" x14ac:dyDescent="0.3">
      <c r="A1216" s="4">
        <v>64030</v>
      </c>
    </row>
    <row r="1217" spans="1:1" ht="15.75" thickBot="1" x14ac:dyDescent="0.3">
      <c r="A1217" s="4">
        <v>57711</v>
      </c>
    </row>
    <row r="1218" spans="1:1" ht="15.75" thickBot="1" x14ac:dyDescent="0.3">
      <c r="A1218" s="4">
        <v>55018</v>
      </c>
    </row>
    <row r="1219" spans="1:1" ht="15.75" thickBot="1" x14ac:dyDescent="0.3">
      <c r="A1219" s="4">
        <v>64572</v>
      </c>
    </row>
    <row r="1220" spans="1:1" ht="15.75" thickBot="1" x14ac:dyDescent="0.3">
      <c r="A1220" s="4">
        <v>69672</v>
      </c>
    </row>
    <row r="1221" spans="1:1" ht="15.75" thickBot="1" x14ac:dyDescent="0.3">
      <c r="A1221" s="4">
        <v>68900</v>
      </c>
    </row>
    <row r="1222" spans="1:1" ht="15.75" thickBot="1" x14ac:dyDescent="0.3">
      <c r="A1222" s="4">
        <v>69876</v>
      </c>
    </row>
    <row r="1223" spans="1:1" ht="15.75" thickBot="1" x14ac:dyDescent="0.3">
      <c r="A1223" s="4">
        <v>69239</v>
      </c>
    </row>
    <row r="1224" spans="1:1" ht="15.75" thickBot="1" x14ac:dyDescent="0.3">
      <c r="A1224" s="4">
        <v>61408</v>
      </c>
    </row>
    <row r="1225" spans="1:1" ht="15.75" thickBot="1" x14ac:dyDescent="0.3">
      <c r="A1225" s="4">
        <v>60975</v>
      </c>
    </row>
    <row r="1226" spans="1:1" ht="15.75" thickBot="1" x14ac:dyDescent="0.3">
      <c r="A1226" s="4">
        <v>57224</v>
      </c>
    </row>
    <row r="1227" spans="1:1" ht="15.75" thickBot="1" x14ac:dyDescent="0.3">
      <c r="A1227" s="4">
        <v>85687</v>
      </c>
    </row>
    <row r="1228" spans="1:1" ht="15.75" thickBot="1" x14ac:dyDescent="0.3">
      <c r="A1228" s="4">
        <v>77266</v>
      </c>
    </row>
    <row r="1229" spans="1:1" ht="15.75" thickBot="1" x14ac:dyDescent="0.3">
      <c r="A1229" s="4">
        <v>76472</v>
      </c>
    </row>
    <row r="1230" spans="1:1" ht="15.75" thickBot="1" x14ac:dyDescent="0.3">
      <c r="A1230" s="4">
        <v>78761</v>
      </c>
    </row>
    <row r="1231" spans="1:1" ht="15.75" thickBot="1" x14ac:dyDescent="0.3">
      <c r="A1231" s="4">
        <v>78512</v>
      </c>
    </row>
    <row r="1232" spans="1:1" ht="15.75" thickBot="1" x14ac:dyDescent="0.3">
      <c r="A1232" s="4">
        <v>69921</v>
      </c>
    </row>
    <row r="1233" spans="1:1" ht="15.75" thickBot="1" x14ac:dyDescent="0.3">
      <c r="A1233" s="4">
        <v>78357</v>
      </c>
    </row>
    <row r="1234" spans="1:1" ht="15.75" thickBot="1" x14ac:dyDescent="0.3">
      <c r="A1234" s="4">
        <v>83883</v>
      </c>
    </row>
    <row r="1235" spans="1:1" ht="15.75" thickBot="1" x14ac:dyDescent="0.3">
      <c r="A1235" s="4">
        <v>83341</v>
      </c>
    </row>
    <row r="1236" spans="1:1" ht="15.75" thickBot="1" x14ac:dyDescent="0.3">
      <c r="A1236" s="4">
        <v>86432</v>
      </c>
    </row>
    <row r="1237" spans="1:1" ht="15.75" thickBot="1" x14ac:dyDescent="0.3">
      <c r="A1237" s="4">
        <v>90632</v>
      </c>
    </row>
    <row r="1238" spans="1:1" ht="15.75" thickBot="1" x14ac:dyDescent="0.3">
      <c r="A1238" s="4">
        <v>90802</v>
      </c>
    </row>
    <row r="1239" spans="1:1" ht="15.75" thickBot="1" x14ac:dyDescent="0.3">
      <c r="A1239" s="4">
        <v>75809</v>
      </c>
    </row>
    <row r="1240" spans="1:1" ht="15.75" thickBot="1" x14ac:dyDescent="0.3">
      <c r="A1240" s="4">
        <v>89706</v>
      </c>
    </row>
    <row r="1241" spans="1:1" ht="15.75" thickBot="1" x14ac:dyDescent="0.3">
      <c r="A1241" s="4">
        <v>95735</v>
      </c>
    </row>
    <row r="1242" spans="1:1" ht="15.75" thickBot="1" x14ac:dyDescent="0.3">
      <c r="A1242" s="4">
        <v>96551</v>
      </c>
    </row>
    <row r="1243" spans="1:1" ht="15.75" thickBot="1" x14ac:dyDescent="0.3">
      <c r="A1243" s="4">
        <v>97570</v>
      </c>
    </row>
    <row r="1244" spans="1:1" ht="15.75" thickBot="1" x14ac:dyDescent="0.3">
      <c r="A1244" s="4">
        <v>94372</v>
      </c>
    </row>
    <row r="1245" spans="1:1" ht="15.75" thickBot="1" x14ac:dyDescent="0.3">
      <c r="A1245" s="4">
        <v>92071</v>
      </c>
    </row>
    <row r="1246" spans="1:1" ht="15.75" thickBot="1" x14ac:dyDescent="0.3">
      <c r="A1246" s="4">
        <v>83809</v>
      </c>
    </row>
    <row r="1247" spans="1:1" ht="15.75" thickBot="1" x14ac:dyDescent="0.3">
      <c r="A1247" s="4">
        <v>90123</v>
      </c>
    </row>
    <row r="1248" spans="1:1" ht="15.75" thickBot="1" x14ac:dyDescent="0.3">
      <c r="A1248" s="4">
        <v>97894</v>
      </c>
    </row>
    <row r="1249" spans="1:1" ht="15.75" thickBot="1" x14ac:dyDescent="0.3">
      <c r="A1249" s="4">
        <v>96424</v>
      </c>
    </row>
    <row r="1250" spans="1:1" ht="15.75" thickBot="1" x14ac:dyDescent="0.3">
      <c r="A1250" s="4">
        <v>93337</v>
      </c>
    </row>
    <row r="1251" spans="1:1" ht="15.75" thickBot="1" x14ac:dyDescent="0.3">
      <c r="A1251" s="4">
        <v>92605</v>
      </c>
    </row>
    <row r="1252" spans="1:1" ht="15.75" thickBot="1" x14ac:dyDescent="0.3">
      <c r="A1252" s="4">
        <v>86961</v>
      </c>
    </row>
    <row r="1253" spans="1:1" ht="15.75" thickBot="1" x14ac:dyDescent="0.3">
      <c r="A1253" s="4">
        <v>75083</v>
      </c>
    </row>
    <row r="1254" spans="1:1" ht="15.75" thickBot="1" x14ac:dyDescent="0.3">
      <c r="A1254" s="4">
        <v>83347</v>
      </c>
    </row>
    <row r="1255" spans="1:1" ht="15.75" thickBot="1" x14ac:dyDescent="0.3">
      <c r="A1255" s="4">
        <v>86508</v>
      </c>
    </row>
    <row r="1256" spans="1:1" ht="15.75" thickBot="1" x14ac:dyDescent="0.3">
      <c r="A1256" s="4">
        <v>86052</v>
      </c>
    </row>
    <row r="1257" spans="1:1" ht="15.75" thickBot="1" x14ac:dyDescent="0.3">
      <c r="A1257" s="4">
        <v>85362</v>
      </c>
    </row>
    <row r="1258" spans="1:1" ht="15.75" thickBot="1" x14ac:dyDescent="0.3">
      <c r="A1258" s="4">
        <v>88600</v>
      </c>
    </row>
    <row r="1259" spans="1:1" ht="15.75" thickBot="1" x14ac:dyDescent="0.3">
      <c r="A1259" s="4">
        <v>82170</v>
      </c>
    </row>
    <row r="1260" spans="1:1" ht="15.75" thickBot="1" x14ac:dyDescent="0.3">
      <c r="A1260" s="4">
        <v>70589</v>
      </c>
    </row>
    <row r="1261" spans="1:1" ht="15.75" thickBot="1" x14ac:dyDescent="0.3">
      <c r="A1261" s="4">
        <v>80472</v>
      </c>
    </row>
    <row r="1262" spans="1:1" ht="15.75" thickBot="1" x14ac:dyDescent="0.3">
      <c r="A1262" s="4">
        <v>86821</v>
      </c>
    </row>
    <row r="1263" spans="1:1" ht="15.75" thickBot="1" x14ac:dyDescent="0.3">
      <c r="A1263" s="4">
        <v>81484</v>
      </c>
    </row>
    <row r="1264" spans="1:1" ht="15.75" thickBot="1" x14ac:dyDescent="0.3">
      <c r="A1264" s="4">
        <v>79476</v>
      </c>
    </row>
    <row r="1265" spans="1:1" ht="15.75" thickBot="1" x14ac:dyDescent="0.3">
      <c r="A1265" s="4">
        <v>75829</v>
      </c>
    </row>
    <row r="1266" spans="1:1" ht="15.75" thickBot="1" x14ac:dyDescent="0.3">
      <c r="A1266" s="4">
        <v>74442</v>
      </c>
    </row>
    <row r="1267" spans="1:1" ht="15.75" thickBot="1" x14ac:dyDescent="0.3">
      <c r="A1267" s="4">
        <v>61267</v>
      </c>
    </row>
    <row r="1268" spans="1:1" ht="15.75" thickBot="1" x14ac:dyDescent="0.3">
      <c r="A1268" s="4">
        <v>72049</v>
      </c>
    </row>
    <row r="1269" spans="1:1" ht="15.75" thickBot="1" x14ac:dyDescent="0.3">
      <c r="A1269" s="4">
        <v>78524</v>
      </c>
    </row>
    <row r="1270" spans="1:1" ht="15.75" thickBot="1" x14ac:dyDescent="0.3">
      <c r="A1270" s="4">
        <v>70496</v>
      </c>
    </row>
    <row r="1271" spans="1:1" ht="15.75" thickBot="1" x14ac:dyDescent="0.3">
      <c r="A1271" s="4">
        <v>73272</v>
      </c>
    </row>
    <row r="1272" spans="1:1" ht="15.75" thickBot="1" x14ac:dyDescent="0.3">
      <c r="A1272" s="4">
        <v>74383</v>
      </c>
    </row>
    <row r="1273" spans="1:1" ht="15.75" thickBot="1" x14ac:dyDescent="0.3">
      <c r="A1273" s="4">
        <v>66732</v>
      </c>
    </row>
    <row r="1274" spans="1:1" ht="15.75" thickBot="1" x14ac:dyDescent="0.3">
      <c r="A1274" s="4">
        <v>55342</v>
      </c>
    </row>
    <row r="1275" spans="1:1" ht="15.75" thickBot="1" x14ac:dyDescent="0.3">
      <c r="A1275" s="4">
        <v>63509</v>
      </c>
    </row>
    <row r="1276" spans="1:1" ht="15.75" thickBot="1" x14ac:dyDescent="0.3">
      <c r="A1276" s="4">
        <v>67708</v>
      </c>
    </row>
    <row r="1277" spans="1:1" ht="15.75" thickBot="1" x14ac:dyDescent="0.3">
      <c r="A1277" s="4">
        <v>63371</v>
      </c>
    </row>
    <row r="1278" spans="1:1" ht="15.75" thickBot="1" x14ac:dyDescent="0.3">
      <c r="A1278" s="4">
        <v>62212</v>
      </c>
    </row>
    <row r="1279" spans="1:1" ht="15.75" thickBot="1" x14ac:dyDescent="0.3">
      <c r="A1279" s="4">
        <v>61871</v>
      </c>
    </row>
    <row r="1280" spans="1:1" ht="15.75" thickBot="1" x14ac:dyDescent="0.3">
      <c r="A1280" s="4">
        <v>55722</v>
      </c>
    </row>
    <row r="1281" spans="1:1" ht="15.75" thickBot="1" x14ac:dyDescent="0.3">
      <c r="A1281" s="4">
        <v>46790</v>
      </c>
    </row>
    <row r="1282" spans="1:1" ht="15.75" thickBot="1" x14ac:dyDescent="0.3">
      <c r="A1282" s="4">
        <v>54044</v>
      </c>
    </row>
    <row r="1283" spans="1:1" ht="15.75" thickBot="1" x14ac:dyDescent="0.3">
      <c r="A1283" s="4">
        <v>55839</v>
      </c>
    </row>
    <row r="1284" spans="1:1" ht="15.75" thickBot="1" x14ac:dyDescent="0.3">
      <c r="A1284" s="4">
        <v>54366</v>
      </c>
    </row>
    <row r="1285" spans="1:1" ht="15.75" thickBot="1" x14ac:dyDescent="0.3">
      <c r="A1285" s="4">
        <v>53370</v>
      </c>
    </row>
    <row r="1286" spans="1:1" ht="15.75" thickBot="1" x14ac:dyDescent="0.3">
      <c r="A1286" s="4">
        <v>50129</v>
      </c>
    </row>
    <row r="1287" spans="1:1" ht="15.75" thickBot="1" x14ac:dyDescent="0.3">
      <c r="A1287" s="4">
        <v>45148</v>
      </c>
    </row>
    <row r="1288" spans="1:1" ht="15.75" thickBot="1" x14ac:dyDescent="0.3">
      <c r="A1288" s="4">
        <v>36470</v>
      </c>
    </row>
    <row r="1289" spans="1:1" ht="15.75" thickBot="1" x14ac:dyDescent="0.3">
      <c r="A1289" s="4">
        <v>43893</v>
      </c>
    </row>
    <row r="1290" spans="1:1" ht="15.75" thickBot="1" x14ac:dyDescent="0.3">
      <c r="A1290" s="4">
        <v>49881</v>
      </c>
    </row>
    <row r="1291" spans="1:1" ht="15.75" thickBot="1" x14ac:dyDescent="0.3">
      <c r="A1291" s="4">
        <v>48648</v>
      </c>
    </row>
    <row r="1292" spans="1:1" ht="15.75" thickBot="1" x14ac:dyDescent="0.3">
      <c r="A1292" s="4">
        <v>48268</v>
      </c>
    </row>
    <row r="1293" spans="1:1" ht="15.75" thickBot="1" x14ac:dyDescent="0.3">
      <c r="A1293" s="4">
        <v>46963</v>
      </c>
    </row>
    <row r="1294" spans="1:1" ht="15.75" thickBot="1" x14ac:dyDescent="0.3">
      <c r="A1294" s="4">
        <v>45231</v>
      </c>
    </row>
    <row r="1295" spans="1:1" ht="15.75" thickBot="1" x14ac:dyDescent="0.3">
      <c r="A1295" s="4">
        <v>38310</v>
      </c>
    </row>
    <row r="1296" spans="1:1" ht="15.75" thickBot="1" x14ac:dyDescent="0.3">
      <c r="A1296" s="4">
        <v>46253</v>
      </c>
    </row>
    <row r="1297" spans="1:1" ht="15.75" thickBot="1" x14ac:dyDescent="0.3">
      <c r="A1297" s="4">
        <v>50210</v>
      </c>
    </row>
    <row r="1298" spans="1:1" ht="15.75" thickBot="1" x14ac:dyDescent="0.3">
      <c r="A1298" s="4">
        <v>47638</v>
      </c>
    </row>
    <row r="1299" spans="1:1" ht="15.75" thickBot="1" x14ac:dyDescent="0.3">
      <c r="A1299" s="4">
        <v>50356</v>
      </c>
    </row>
    <row r="1300" spans="1:1" ht="15.75" thickBot="1" x14ac:dyDescent="0.3">
      <c r="A1300" s="4">
        <v>45674</v>
      </c>
    </row>
    <row r="1301" spans="1:1" ht="15.75" thickBot="1" x14ac:dyDescent="0.3">
      <c r="A1301" s="4">
        <v>45903</v>
      </c>
    </row>
    <row r="1302" spans="1:1" ht="15.75" thickBot="1" x14ac:dyDescent="0.3">
      <c r="A1302" s="4">
        <v>38073</v>
      </c>
    </row>
    <row r="1303" spans="1:1" ht="15.75" thickBot="1" x14ac:dyDescent="0.3">
      <c r="A1303" s="4">
        <v>44281</v>
      </c>
    </row>
    <row r="1304" spans="1:1" ht="15.75" thickBot="1" x14ac:dyDescent="0.3">
      <c r="A1304" s="4">
        <v>47905</v>
      </c>
    </row>
    <row r="1305" spans="1:1" ht="15.75" thickBot="1" x14ac:dyDescent="0.3">
      <c r="A1305" s="4">
        <v>44879</v>
      </c>
    </row>
    <row r="1306" spans="1:1" ht="15.75" thickBot="1" x14ac:dyDescent="0.3">
      <c r="A1306" s="4">
        <v>44684</v>
      </c>
    </row>
    <row r="1307" spans="1:1" ht="15.75" thickBot="1" x14ac:dyDescent="0.3">
      <c r="A1307" s="4">
        <v>41100</v>
      </c>
    </row>
    <row r="1308" spans="1:1" ht="15.75" thickBot="1" x14ac:dyDescent="0.3">
      <c r="A1308" s="4">
        <v>30548</v>
      </c>
    </row>
    <row r="1309" spans="1:1" ht="15.75" thickBot="1" x14ac:dyDescent="0.3">
      <c r="A1309" s="4">
        <v>29163</v>
      </c>
    </row>
    <row r="1310" spans="1:1" ht="15.75" thickBot="1" x14ac:dyDescent="0.3">
      <c r="A1310" s="4">
        <v>38617</v>
      </c>
    </row>
    <row r="1311" spans="1:1" ht="15.75" thickBot="1" x14ac:dyDescent="0.3">
      <c r="A1311" s="4">
        <v>45576</v>
      </c>
    </row>
    <row r="1312" spans="1:1" ht="15.75" thickBot="1" x14ac:dyDescent="0.3">
      <c r="A1312" s="4">
        <v>45882</v>
      </c>
    </row>
    <row r="1313" spans="1:1" ht="15.75" thickBot="1" x14ac:dyDescent="0.3">
      <c r="A1313" s="4">
        <v>46232</v>
      </c>
    </row>
    <row r="1314" spans="1:1" ht="15.75" thickBot="1" x14ac:dyDescent="0.3">
      <c r="A1314" s="4">
        <v>45209</v>
      </c>
    </row>
    <row r="1315" spans="1:1" ht="15.75" thickBot="1" x14ac:dyDescent="0.3">
      <c r="A1315" s="4">
        <v>44059</v>
      </c>
    </row>
    <row r="1316" spans="1:1" ht="15.75" thickBot="1" x14ac:dyDescent="0.3">
      <c r="A1316" s="4">
        <v>37975</v>
      </c>
    </row>
    <row r="1317" spans="1:1" ht="15.75" thickBot="1" x14ac:dyDescent="0.3">
      <c r="A1317" s="4">
        <v>44376</v>
      </c>
    </row>
    <row r="1318" spans="1:1" ht="15.75" thickBot="1" x14ac:dyDescent="0.3">
      <c r="A1318" s="4">
        <v>44489</v>
      </c>
    </row>
    <row r="1319" spans="1:1" ht="15.75" thickBot="1" x14ac:dyDescent="0.3">
      <c r="A1319" s="4">
        <v>43082</v>
      </c>
    </row>
    <row r="1320" spans="1:1" ht="15.75" thickBot="1" x14ac:dyDescent="0.3">
      <c r="A1320" s="4">
        <v>41322</v>
      </c>
    </row>
    <row r="1321" spans="1:1" ht="15.75" thickBot="1" x14ac:dyDescent="0.3">
      <c r="A1321" s="4">
        <v>41810</v>
      </c>
    </row>
    <row r="1322" spans="1:1" ht="15.75" thickBot="1" x14ac:dyDescent="0.3">
      <c r="A1322" s="4">
        <v>38772</v>
      </c>
    </row>
    <row r="1323" spans="1:1" ht="15.75" thickBot="1" x14ac:dyDescent="0.3">
      <c r="A1323" s="4">
        <v>31118</v>
      </c>
    </row>
    <row r="1324" spans="1:1" ht="15.75" thickBot="1" x14ac:dyDescent="0.3">
      <c r="A1324" s="4">
        <v>36604</v>
      </c>
    </row>
    <row r="1325" spans="1:1" ht="15.75" thickBot="1" x14ac:dyDescent="0.3">
      <c r="A1325" s="4">
        <v>35551</v>
      </c>
    </row>
    <row r="1326" spans="1:1" ht="15.75" thickBot="1" x14ac:dyDescent="0.3">
      <c r="A1326" s="4">
        <v>36595</v>
      </c>
    </row>
    <row r="1327" spans="1:1" ht="15.75" thickBot="1" x14ac:dyDescent="0.3">
      <c r="A1327" s="4">
        <v>36652</v>
      </c>
    </row>
    <row r="1328" spans="1:1" ht="15.75" thickBot="1" x14ac:dyDescent="0.3">
      <c r="A1328" s="4">
        <v>36011</v>
      </c>
    </row>
    <row r="1329" spans="1:1" ht="15.75" thickBot="1" x14ac:dyDescent="0.3">
      <c r="A1329" s="4">
        <v>32981</v>
      </c>
    </row>
    <row r="1330" spans="1:1" ht="15.75" thickBot="1" x14ac:dyDescent="0.3">
      <c r="A1330" s="4">
        <v>26567</v>
      </c>
    </row>
    <row r="1331" spans="1:1" ht="15.75" thickBot="1" x14ac:dyDescent="0.3">
      <c r="A1331" s="4">
        <v>32080</v>
      </c>
    </row>
    <row r="1332" spans="1:1" ht="15.75" thickBot="1" x14ac:dyDescent="0.3">
      <c r="A1332" s="4">
        <v>31521</v>
      </c>
    </row>
    <row r="1333" spans="1:1" ht="15.75" thickBot="1" x14ac:dyDescent="0.3">
      <c r="A1333" s="4">
        <v>29373</v>
      </c>
    </row>
    <row r="1334" spans="1:1" ht="15.75" thickBot="1" x14ac:dyDescent="0.3">
      <c r="A1334" s="4">
        <v>30031</v>
      </c>
    </row>
    <row r="1335" spans="1:1" ht="15.75" thickBot="1" x14ac:dyDescent="0.3">
      <c r="A1335" s="4">
        <v>30254</v>
      </c>
    </row>
    <row r="1336" spans="1:1" ht="15.75" thickBot="1" x14ac:dyDescent="0.3">
      <c r="A1336" s="4">
        <v>27071</v>
      </c>
    </row>
    <row r="1337" spans="1:1" ht="15.75" thickBot="1" x14ac:dyDescent="0.3">
      <c r="A1337" s="4">
        <v>22065</v>
      </c>
    </row>
    <row r="1338" spans="1:1" ht="15.75" thickBot="1" x14ac:dyDescent="0.3">
      <c r="A1338" s="4">
        <v>26382</v>
      </c>
    </row>
    <row r="1339" spans="1:1" ht="15.75" thickBot="1" x14ac:dyDescent="0.3">
      <c r="A1339" s="4">
        <v>24010</v>
      </c>
    </row>
    <row r="1340" spans="1:1" ht="15.75" thickBot="1" x14ac:dyDescent="0.3">
      <c r="A1340" s="4">
        <v>22890</v>
      </c>
    </row>
    <row r="1341" spans="1:1" ht="15.75" thickBot="1" x14ac:dyDescent="0.3">
      <c r="A1341" s="4">
        <v>25152</v>
      </c>
    </row>
    <row r="1342" spans="1:1" ht="15.75" thickBot="1" x14ac:dyDescent="0.3">
      <c r="A1342" s="4">
        <v>26624</v>
      </c>
    </row>
    <row r="1343" spans="1:1" ht="15.75" thickBot="1" x14ac:dyDescent="0.3">
      <c r="A1343" s="4">
        <v>24337</v>
      </c>
    </row>
    <row r="1344" spans="1:1" ht="15.75" thickBot="1" x14ac:dyDescent="0.3">
      <c r="A1344" s="4">
        <v>19556</v>
      </c>
    </row>
    <row r="1345" spans="1:1" ht="15.75" thickBot="1" x14ac:dyDescent="0.3">
      <c r="A1345" s="4">
        <v>23950</v>
      </c>
    </row>
    <row r="1346" spans="1:1" ht="15.75" thickBot="1" x14ac:dyDescent="0.3">
      <c r="A1346" s="4">
        <v>24712</v>
      </c>
    </row>
    <row r="1347" spans="1:1" ht="15.75" thickBot="1" x14ac:dyDescent="0.3">
      <c r="A1347" s="4">
        <v>23067</v>
      </c>
    </row>
    <row r="1348" spans="1:1" ht="15.75" thickBot="1" x14ac:dyDescent="0.3">
      <c r="A1348" s="4">
        <v>22273</v>
      </c>
    </row>
    <row r="1349" spans="1:1" ht="15.75" thickBot="1" x14ac:dyDescent="0.3">
      <c r="A1349" s="4">
        <v>18732</v>
      </c>
    </row>
    <row r="1350" spans="1:1" ht="15.75" thickBot="1" x14ac:dyDescent="0.3">
      <c r="A1350" s="4">
        <v>20021</v>
      </c>
    </row>
    <row r="1351" spans="1:1" ht="15.75" thickBot="1" x14ac:dyDescent="0.3">
      <c r="A1351" s="4">
        <v>16432</v>
      </c>
    </row>
    <row r="1352" spans="1:1" ht="15.75" thickBot="1" x14ac:dyDescent="0.3">
      <c r="A1352" s="4">
        <v>20549</v>
      </c>
    </row>
    <row r="1353" spans="1:1" ht="15.75" thickBot="1" x14ac:dyDescent="0.3">
      <c r="A1353" s="4">
        <v>21822</v>
      </c>
    </row>
    <row r="1354" spans="1:1" ht="15.75" thickBot="1" x14ac:dyDescent="0.3">
      <c r="A1354" s="4">
        <v>0</v>
      </c>
    </row>
    <row r="1355" spans="1:1" ht="15.75" thickBot="1" x14ac:dyDescent="0.3">
      <c r="A1355" s="4">
        <v>20035</v>
      </c>
    </row>
    <row r="1356" spans="1:1" ht="15.75" thickBot="1" x14ac:dyDescent="0.3">
      <c r="A1356" s="4">
        <v>37256</v>
      </c>
    </row>
    <row r="1357" spans="1:1" ht="15.75" thickBot="1" x14ac:dyDescent="0.3">
      <c r="A1357" s="4">
        <v>16504</v>
      </c>
    </row>
    <row r="1358" spans="1:1" ht="15.75" thickBot="1" x14ac:dyDescent="0.3">
      <c r="A1358" s="4">
        <v>16375</v>
      </c>
    </row>
    <row r="1359" spans="1:1" ht="15.75" thickBot="1" x14ac:dyDescent="0.3">
      <c r="A1359" s="4">
        <v>18088</v>
      </c>
    </row>
    <row r="1360" spans="1:1" ht="15.75" thickBot="1" x14ac:dyDescent="0.3">
      <c r="A1360" s="4">
        <v>20346</v>
      </c>
    </row>
    <row r="1361" spans="1:1" ht="15.75" thickBot="1" x14ac:dyDescent="0.3">
      <c r="A1361" s="4">
        <v>18139</v>
      </c>
    </row>
    <row r="1362" spans="1:1" ht="15.75" thickBot="1" x14ac:dyDescent="0.3">
      <c r="A1362" s="4">
        <v>0</v>
      </c>
    </row>
    <row r="1363" spans="1:1" ht="15.75" thickBot="1" x14ac:dyDescent="0.3">
      <c r="A1363" s="4">
        <v>36867</v>
      </c>
    </row>
    <row r="1364" spans="1:1" ht="15.75" thickBot="1" x14ac:dyDescent="0.3">
      <c r="A1364" s="4">
        <v>16311</v>
      </c>
    </row>
    <row r="1365" spans="1:1" ht="15.75" thickBot="1" x14ac:dyDescent="0.3">
      <c r="A1365" s="4">
        <v>12584</v>
      </c>
    </row>
    <row r="1366" spans="1:1" ht="15.75" thickBot="1" x14ac:dyDescent="0.3">
      <c r="A1366" s="4">
        <v>15968</v>
      </c>
    </row>
    <row r="1367" spans="1:1" ht="15.75" thickBot="1" x14ac:dyDescent="0.3">
      <c r="A1367" s="4">
        <v>16946</v>
      </c>
    </row>
    <row r="1368" spans="1:1" ht="15.75" thickBot="1" x14ac:dyDescent="0.3">
      <c r="A1368" s="4">
        <v>15590</v>
      </c>
    </row>
    <row r="1369" spans="1:1" ht="15.75" thickBot="1" x14ac:dyDescent="0.3">
      <c r="A1369" s="4">
        <v>15158</v>
      </c>
    </row>
    <row r="1370" spans="1:1" ht="15.75" thickBot="1" x14ac:dyDescent="0.3">
      <c r="A1370" s="4">
        <v>15144</v>
      </c>
    </row>
    <row r="1371" spans="1:1" ht="15.75" thickBot="1" x14ac:dyDescent="0.3">
      <c r="A1371" s="4">
        <v>13788</v>
      </c>
    </row>
    <row r="1372" spans="1:1" ht="15.75" thickBot="1" x14ac:dyDescent="0.3">
      <c r="A1372" s="4">
        <v>10050</v>
      </c>
    </row>
    <row r="1373" spans="1:1" ht="15.75" thickBot="1" x14ac:dyDescent="0.3">
      <c r="A1373" s="4">
        <v>13816</v>
      </c>
    </row>
    <row r="1374" spans="1:1" ht="15.75" thickBot="1" x14ac:dyDescent="0.3">
      <c r="A1374" s="4">
        <v>15244</v>
      </c>
    </row>
    <row r="1375" spans="1:1" ht="15.75" thickBot="1" x14ac:dyDescent="0.3">
      <c r="A1375" s="4">
        <v>14545</v>
      </c>
    </row>
    <row r="1376" spans="1:1" ht="15.75" thickBot="1" x14ac:dyDescent="0.3">
      <c r="A1376" s="4">
        <v>14256</v>
      </c>
    </row>
    <row r="1377" spans="1:1" ht="15.75" thickBot="1" x14ac:dyDescent="0.3">
      <c r="A1377" s="4">
        <v>14849</v>
      </c>
    </row>
    <row r="1378" spans="1:1" ht="15.75" thickBot="1" x14ac:dyDescent="0.3">
      <c r="A1378" s="4">
        <v>13203</v>
      </c>
    </row>
    <row r="1379" spans="1:1" ht="15.75" thickBot="1" x14ac:dyDescent="0.3">
      <c r="A1379" s="4">
        <v>9102</v>
      </c>
    </row>
    <row r="1380" spans="1:1" ht="15.75" thickBot="1" x14ac:dyDescent="0.3">
      <c r="A1380" s="4">
        <v>12689</v>
      </c>
    </row>
    <row r="1381" spans="1:1" ht="15.75" thickBot="1" x14ac:dyDescent="0.3">
      <c r="A1381" s="4">
        <v>11666</v>
      </c>
    </row>
    <row r="1382" spans="1:1" ht="15.75" thickBot="1" x14ac:dyDescent="0.3">
      <c r="A1382" s="4">
        <v>18855</v>
      </c>
    </row>
    <row r="1383" spans="1:1" ht="15.75" thickBot="1" x14ac:dyDescent="0.3">
      <c r="A1383" s="4">
        <v>13082</v>
      </c>
    </row>
    <row r="1384" spans="1:1" ht="15.75" thickBot="1" x14ac:dyDescent="0.3">
      <c r="A1384" s="4">
        <v>13044</v>
      </c>
    </row>
    <row r="1385" spans="1:1" ht="15.75" thickBot="1" x14ac:dyDescent="0.3">
      <c r="A1385" s="4">
        <v>11436</v>
      </c>
    </row>
    <row r="1386" spans="1:1" ht="15.75" thickBot="1" x14ac:dyDescent="0.3">
      <c r="A1386" s="4">
        <v>8635</v>
      </c>
    </row>
    <row r="1387" spans="1:1" ht="15.75" thickBot="1" x14ac:dyDescent="0.3">
      <c r="A1387" s="4">
        <v>11039</v>
      </c>
    </row>
    <row r="1388" spans="1:1" ht="15.75" thickBot="1" x14ac:dyDescent="0.3">
      <c r="A1388" s="4">
        <v>12899</v>
      </c>
    </row>
    <row r="1389" spans="1:1" ht="15.75" thickBot="1" x14ac:dyDescent="0.3">
      <c r="A1389" s="4">
        <v>12408</v>
      </c>
    </row>
    <row r="1390" spans="1:1" ht="15.75" thickBot="1" x14ac:dyDescent="0.3">
      <c r="A1390" s="4">
        <v>11713</v>
      </c>
    </row>
    <row r="1391" spans="1:1" ht="15.75" thickBot="1" x14ac:dyDescent="0.3">
      <c r="A1391" s="4">
        <v>12059</v>
      </c>
    </row>
    <row r="1392" spans="1:1" ht="15.75" thickBot="1" x14ac:dyDescent="0.3">
      <c r="A1392" s="4">
        <v>11831</v>
      </c>
    </row>
    <row r="1393" spans="1:1" ht="15.75" thickBot="1" x14ac:dyDescent="0.3">
      <c r="A1393" s="4">
        <v>9110</v>
      </c>
    </row>
    <row r="1394" spans="1:1" ht="15.75" thickBot="1" x14ac:dyDescent="0.3">
      <c r="A1394" s="4">
        <v>11067</v>
      </c>
    </row>
    <row r="1395" spans="1:1" ht="15.75" thickBot="1" x14ac:dyDescent="0.3">
      <c r="A1395" s="4">
        <v>12923</v>
      </c>
    </row>
    <row r="1396" spans="1:1" ht="15.75" thickBot="1" x14ac:dyDescent="0.3">
      <c r="A1396" s="4">
        <v>9309</v>
      </c>
    </row>
    <row r="1397" spans="1:1" ht="15.75" thickBot="1" x14ac:dyDescent="0.3">
      <c r="A1397" s="4">
        <v>12143</v>
      </c>
    </row>
    <row r="1398" spans="1:1" ht="15.75" thickBot="1" x14ac:dyDescent="0.3">
      <c r="A1398" s="4">
        <v>12194</v>
      </c>
    </row>
    <row r="1399" spans="1:1" ht="15.75" thickBot="1" x14ac:dyDescent="0.3">
      <c r="A1399" s="4">
        <v>11649</v>
      </c>
    </row>
    <row r="1400" spans="1:1" ht="15.75" thickBot="1" x14ac:dyDescent="0.3">
      <c r="A1400" s="4">
        <v>9121</v>
      </c>
    </row>
    <row r="1401" spans="1:1" ht="15.75" thickBot="1" x14ac:dyDescent="0.3">
      <c r="A1401" s="4">
        <v>11610</v>
      </c>
    </row>
    <row r="1402" spans="1:1" ht="15.75" thickBot="1" x14ac:dyDescent="0.3">
      <c r="A1402" s="4">
        <v>12881</v>
      </c>
    </row>
    <row r="1403" spans="1:1" ht="15.75" thickBot="1" x14ac:dyDescent="0.3">
      <c r="A1403" s="4">
        <v>13193</v>
      </c>
    </row>
    <row r="1404" spans="1:1" ht="15.75" thickBot="1" x14ac:dyDescent="0.3">
      <c r="A1404" s="4">
        <v>13993</v>
      </c>
    </row>
    <row r="1405" spans="1:1" ht="15.75" thickBot="1" x14ac:dyDescent="0.3">
      <c r="A1405" s="4">
        <v>14264</v>
      </c>
    </row>
    <row r="1406" spans="1:1" ht="15.75" thickBot="1" x14ac:dyDescent="0.3">
      <c r="A1406" s="4">
        <v>14199</v>
      </c>
    </row>
    <row r="1407" spans="1:1" ht="15.75" thickBot="1" x14ac:dyDescent="0.3">
      <c r="A1407" s="4">
        <v>10584</v>
      </c>
    </row>
    <row r="1408" spans="1:1" ht="15.75" thickBot="1" x14ac:dyDescent="0.3">
      <c r="A1408" s="4">
        <v>13742</v>
      </c>
    </row>
    <row r="1409" spans="1:1" ht="15.75" thickBot="1" x14ac:dyDescent="0.3">
      <c r="A1409" s="4">
        <v>16738</v>
      </c>
    </row>
    <row r="1410" spans="1:1" ht="15.75" thickBot="1" x14ac:dyDescent="0.3">
      <c r="A1410" s="4">
        <v>16577</v>
      </c>
    </row>
    <row r="1411" spans="1:1" ht="15.75" thickBot="1" x14ac:dyDescent="0.3">
      <c r="A1411" s="4">
        <v>16488</v>
      </c>
    </row>
    <row r="1412" spans="1:1" ht="15.75" thickBot="1" x14ac:dyDescent="0.3">
      <c r="A1412" s="4">
        <v>16752</v>
      </c>
    </row>
    <row r="1413" spans="1:1" ht="15.75" thickBot="1" x14ac:dyDescent="0.3">
      <c r="A1413" s="4">
        <v>15510</v>
      </c>
    </row>
    <row r="1414" spans="1:1" ht="15.75" thickBot="1" x14ac:dyDescent="0.3">
      <c r="A1414" s="4">
        <v>12286</v>
      </c>
    </row>
    <row r="1415" spans="1:1" ht="15.75" thickBot="1" x14ac:dyDescent="0.3">
      <c r="A1415" s="4">
        <v>14989</v>
      </c>
    </row>
    <row r="1416" spans="1:1" ht="15.75" thickBot="1" x14ac:dyDescent="0.3">
      <c r="A1416" s="4">
        <v>17407</v>
      </c>
    </row>
    <row r="1417" spans="1:1" ht="15.75" thickBot="1" x14ac:dyDescent="0.3">
      <c r="A1417" s="4">
        <v>16838</v>
      </c>
    </row>
    <row r="1418" spans="1:1" ht="15.75" thickBot="1" x14ac:dyDescent="0.3">
      <c r="A1418" s="4">
        <v>18284</v>
      </c>
    </row>
    <row r="1419" spans="1:1" ht="15.75" thickBot="1" x14ac:dyDescent="0.3">
      <c r="A1419" s="4">
        <v>18754</v>
      </c>
    </row>
    <row r="1420" spans="1:1" ht="15.75" thickBot="1" x14ac:dyDescent="0.3">
      <c r="A1420" s="4">
        <v>18599</v>
      </c>
    </row>
    <row r="1421" spans="1:1" ht="15.75" thickBot="1" x14ac:dyDescent="0.3">
      <c r="A1421" s="4">
        <v>15388</v>
      </c>
    </row>
    <row r="1422" spans="1:1" ht="15.75" thickBot="1" x14ac:dyDescent="0.3">
      <c r="A1422" s="4">
        <v>17921</v>
      </c>
    </row>
    <row r="1423" spans="1:1" ht="15.75" thickBot="1" x14ac:dyDescent="0.3">
      <c r="A1423" s="4">
        <v>22854</v>
      </c>
    </row>
    <row r="1424" spans="1:1" ht="15.75" thickBot="1" x14ac:dyDescent="0.3">
      <c r="A1424" s="4">
        <v>23285</v>
      </c>
    </row>
    <row r="1425" spans="1:1" ht="15.75" thickBot="1" x14ac:dyDescent="0.3">
      <c r="A1425" s="4">
        <v>24882</v>
      </c>
    </row>
    <row r="1426" spans="1:1" ht="15.75" thickBot="1" x14ac:dyDescent="0.3">
      <c r="A1426" s="4">
        <v>25320</v>
      </c>
    </row>
    <row r="1427" spans="1:1" ht="15.75" thickBot="1" x14ac:dyDescent="0.3">
      <c r="A1427" s="4">
        <v>26291</v>
      </c>
    </row>
    <row r="1428" spans="1:1" ht="15.75" thickBot="1" x14ac:dyDescent="0.3">
      <c r="A1428" s="4">
        <v>24492</v>
      </c>
    </row>
    <row r="1429" spans="1:1" ht="15.75" thickBot="1" x14ac:dyDescent="0.3">
      <c r="A1429" s="4">
        <v>28903</v>
      </c>
    </row>
    <row r="1430" spans="1:1" ht="15.75" thickBot="1" x14ac:dyDescent="0.3">
      <c r="A1430" s="4">
        <v>35871</v>
      </c>
    </row>
    <row r="1431" spans="1:1" ht="15.75" thickBot="1" x14ac:dyDescent="0.3">
      <c r="A1431" s="4">
        <v>39726</v>
      </c>
    </row>
    <row r="1432" spans="1:1" ht="15.75" thickBot="1" x14ac:dyDescent="0.3">
      <c r="A1432" s="4">
        <v>40953</v>
      </c>
    </row>
    <row r="1433" spans="1:1" ht="15.75" thickBot="1" x14ac:dyDescent="0.3">
      <c r="A1433" s="4">
        <v>43846</v>
      </c>
    </row>
    <row r="1434" spans="1:1" ht="15.75" thickBot="1" x14ac:dyDescent="0.3">
      <c r="A1434" s="4">
        <v>46951</v>
      </c>
    </row>
    <row r="1435" spans="1:1" ht="15.75" thickBot="1" x14ac:dyDescent="0.3">
      <c r="A1435" s="4">
        <v>40715</v>
      </c>
    </row>
    <row r="1436" spans="1:1" ht="15.75" thickBot="1" x14ac:dyDescent="0.3">
      <c r="A1436" s="4">
        <v>47262</v>
      </c>
    </row>
    <row r="1437" spans="1:1" ht="15.75" thickBot="1" x14ac:dyDescent="0.3">
      <c r="A1437" s="4">
        <v>53476</v>
      </c>
    </row>
    <row r="1438" spans="1:1" ht="15.75" thickBot="1" x14ac:dyDescent="0.3">
      <c r="A1438" s="4">
        <v>59118</v>
      </c>
    </row>
    <row r="1439" spans="1:1" ht="15.75" thickBot="1" x14ac:dyDescent="0.3">
      <c r="A1439" s="4">
        <v>62258</v>
      </c>
    </row>
    <row r="1440" spans="1:1" ht="15.75" thickBot="1" x14ac:dyDescent="0.3">
      <c r="A1440" s="4">
        <v>62714</v>
      </c>
    </row>
    <row r="1441" spans="1:1" ht="15.75" thickBot="1" x14ac:dyDescent="0.3">
      <c r="A1441" s="4">
        <v>68020</v>
      </c>
    </row>
    <row r="1442" spans="1:1" ht="15.75" thickBot="1" x14ac:dyDescent="0.3">
      <c r="A1442" s="4">
        <v>56211</v>
      </c>
    </row>
    <row r="1443" spans="1:1" ht="15.75" thickBot="1" x14ac:dyDescent="0.3">
      <c r="A1443" s="4">
        <v>53480</v>
      </c>
    </row>
    <row r="1444" spans="1:1" ht="15.75" thickBot="1" x14ac:dyDescent="0.3">
      <c r="A1444" s="4">
        <v>72330</v>
      </c>
    </row>
    <row r="1445" spans="1:1" ht="15.75" thickBot="1" x14ac:dyDescent="0.3">
      <c r="A1445" s="4">
        <v>81466</v>
      </c>
    </row>
    <row r="1446" spans="1:1" ht="15.75" thickBot="1" x14ac:dyDescent="0.3">
      <c r="A1446" s="4">
        <v>89129</v>
      </c>
    </row>
    <row r="1447" spans="1:1" ht="15.75" thickBot="1" x14ac:dyDescent="0.3">
      <c r="A1447" s="4">
        <v>93249</v>
      </c>
    </row>
    <row r="1448" spans="1:1" ht="15.75" thickBot="1" x14ac:dyDescent="0.3">
      <c r="A1448" s="4">
        <v>103558</v>
      </c>
    </row>
    <row r="1449" spans="1:1" ht="15.75" thickBot="1" x14ac:dyDescent="0.3">
      <c r="A1449" s="4">
        <v>96982</v>
      </c>
    </row>
    <row r="1450" spans="1:1" ht="15.75" thickBot="1" x14ac:dyDescent="0.3">
      <c r="A1450" s="4">
        <v>115736</v>
      </c>
    </row>
    <row r="1451" spans="1:1" ht="15.75" thickBot="1" x14ac:dyDescent="0.3">
      <c r="A1451" s="4">
        <v>126789</v>
      </c>
    </row>
    <row r="1452" spans="1:1" ht="15.75" thickBot="1" x14ac:dyDescent="0.3">
      <c r="A1452" s="4">
        <v>131968</v>
      </c>
    </row>
    <row r="1453" spans="1:1" ht="15.75" thickBot="1" x14ac:dyDescent="0.3">
      <c r="A1453" s="4">
        <v>145384</v>
      </c>
    </row>
    <row r="1454" spans="1:1" ht="15.75" thickBot="1" x14ac:dyDescent="0.3">
      <c r="A1454" s="4">
        <v>152879</v>
      </c>
    </row>
    <row r="1455" spans="1:1" ht="15.75" thickBot="1" x14ac:dyDescent="0.3">
      <c r="A1455" s="4">
        <v>168912</v>
      </c>
    </row>
    <row r="1456" spans="1:1" ht="15.75" thickBot="1" x14ac:dyDescent="0.3">
      <c r="A1456" s="4">
        <v>161736</v>
      </c>
    </row>
    <row r="1457" spans="1:1" ht="15.75" thickBot="1" x14ac:dyDescent="0.3">
      <c r="A1457" s="4">
        <v>184372</v>
      </c>
    </row>
    <row r="1458" spans="1:1" ht="15.75" thickBot="1" x14ac:dyDescent="0.3">
      <c r="A1458" s="4">
        <v>200739</v>
      </c>
    </row>
    <row r="1459" spans="1:1" ht="15.75" thickBot="1" x14ac:dyDescent="0.3">
      <c r="A1459" s="4">
        <v>217353</v>
      </c>
    </row>
    <row r="1460" spans="1:1" ht="15.75" thickBot="1" x14ac:dyDescent="0.3">
      <c r="A1460" s="4">
        <v>234692</v>
      </c>
    </row>
    <row r="1461" spans="1:1" ht="15.75" thickBot="1" x14ac:dyDescent="0.3">
      <c r="A1461" s="4">
        <v>261394</v>
      </c>
    </row>
    <row r="1462" spans="1:1" ht="15.75" thickBot="1" x14ac:dyDescent="0.3">
      <c r="A1462" s="4">
        <v>273802</v>
      </c>
    </row>
    <row r="1463" spans="1:1" ht="15.75" thickBot="1" x14ac:dyDescent="0.3">
      <c r="A1463" s="4">
        <v>259167</v>
      </c>
    </row>
    <row r="1464" spans="1:1" ht="15.75" thickBot="1" x14ac:dyDescent="0.3">
      <c r="A1464" s="4">
        <v>295158</v>
      </c>
    </row>
    <row r="1465" spans="1:1" ht="15.75" thickBot="1" x14ac:dyDescent="0.3">
      <c r="A1465" s="4">
        <v>314644</v>
      </c>
    </row>
    <row r="1466" spans="1:1" ht="15.75" thickBot="1" x14ac:dyDescent="0.3">
      <c r="A1466" s="4">
        <v>332921</v>
      </c>
    </row>
    <row r="1467" spans="1:1" ht="15.75" thickBot="1" x14ac:dyDescent="0.3">
      <c r="A1467" s="4">
        <v>346786</v>
      </c>
    </row>
    <row r="1468" spans="1:1" ht="15.75" thickBot="1" x14ac:dyDescent="0.3">
      <c r="A1468" s="4">
        <v>349691</v>
      </c>
    </row>
    <row r="1469" spans="1:1" ht="15.75" thickBot="1" x14ac:dyDescent="0.3">
      <c r="A1469" s="4">
        <v>352991</v>
      </c>
    </row>
    <row r="1470" spans="1:1" ht="15.75" thickBot="1" x14ac:dyDescent="0.3">
      <c r="A1470" s="4">
        <v>323023</v>
      </c>
    </row>
    <row r="1471" spans="1:1" ht="15.75" thickBot="1" x14ac:dyDescent="0.3">
      <c r="A1471" s="4">
        <v>360927</v>
      </c>
    </row>
    <row r="1472" spans="1:1" ht="15.75" thickBot="1" x14ac:dyDescent="0.3">
      <c r="A1472" s="4">
        <v>379308</v>
      </c>
    </row>
    <row r="1473" spans="1:1" ht="15.75" thickBot="1" x14ac:dyDescent="0.3">
      <c r="A1473" s="4">
        <v>386555</v>
      </c>
    </row>
    <row r="1474" spans="1:1" ht="15.75" thickBot="1" x14ac:dyDescent="0.3">
      <c r="A1474" s="4">
        <v>401993</v>
      </c>
    </row>
    <row r="1475" spans="1:1" ht="15.75" thickBot="1" x14ac:dyDescent="0.3">
      <c r="A1475" s="4">
        <v>392488</v>
      </c>
    </row>
    <row r="1476" spans="1:1" ht="15.75" thickBot="1" x14ac:dyDescent="0.3">
      <c r="A1476" s="4">
        <v>368060</v>
      </c>
    </row>
    <row r="1477" spans="1:1" ht="15.75" thickBot="1" x14ac:dyDescent="0.3">
      <c r="A1477" s="4">
        <v>357316</v>
      </c>
    </row>
    <row r="1478" spans="1:1" ht="15.75" thickBot="1" x14ac:dyDescent="0.3">
      <c r="A1478" s="4">
        <v>382146</v>
      </c>
    </row>
    <row r="1479" spans="1:1" ht="15.75" thickBot="1" x14ac:dyDescent="0.3">
      <c r="A1479" s="4">
        <v>412431</v>
      </c>
    </row>
    <row r="1480" spans="1:1" ht="15.75" thickBot="1" x14ac:dyDescent="0.3">
      <c r="A1480" s="4">
        <v>414188</v>
      </c>
    </row>
    <row r="1481" spans="1:1" ht="15.75" thickBot="1" x14ac:dyDescent="0.3">
      <c r="A1481" s="4">
        <v>401078</v>
      </c>
    </row>
    <row r="1482" spans="1:1" ht="15.75" thickBot="1" x14ac:dyDescent="0.3">
      <c r="A1482" s="4">
        <v>403405</v>
      </c>
    </row>
    <row r="1483" spans="1:1" ht="15.75" thickBot="1" x14ac:dyDescent="0.3">
      <c r="A1483" s="4">
        <v>366494</v>
      </c>
    </row>
    <row r="1484" spans="1:1" ht="15.75" thickBot="1" x14ac:dyDescent="0.3">
      <c r="A1484" s="4">
        <v>329942</v>
      </c>
    </row>
    <row r="1485" spans="1:1" ht="15.75" thickBot="1" x14ac:dyDescent="0.3">
      <c r="A1485" s="4">
        <v>348421</v>
      </c>
    </row>
    <row r="1486" spans="1:1" ht="15.75" thickBot="1" x14ac:dyDescent="0.3">
      <c r="A1486" s="4">
        <v>362727</v>
      </c>
    </row>
    <row r="1487" spans="1:1" ht="15.75" thickBot="1" x14ac:dyDescent="0.3">
      <c r="A1487" s="4">
        <v>343144</v>
      </c>
    </row>
    <row r="1488" spans="1:1" ht="15.75" thickBot="1" x14ac:dyDescent="0.3">
      <c r="A1488" s="4">
        <v>326098</v>
      </c>
    </row>
    <row r="1489" spans="1:1" ht="15.75" thickBot="1" x14ac:dyDescent="0.3">
      <c r="A1489" s="4">
        <v>311170</v>
      </c>
    </row>
    <row r="1490" spans="1:1" ht="15.75" thickBot="1" x14ac:dyDescent="0.3">
      <c r="A1490" s="4">
        <v>281386</v>
      </c>
    </row>
    <row r="1491" spans="1:1" ht="15.75" thickBot="1" x14ac:dyDescent="0.3">
      <c r="A1491" s="4">
        <v>263533</v>
      </c>
    </row>
    <row r="1492" spans="1:1" ht="15.75" thickBot="1" x14ac:dyDescent="0.3">
      <c r="A1492" s="4">
        <v>267334</v>
      </c>
    </row>
    <row r="1493" spans="1:1" ht="15.75" thickBot="1" x14ac:dyDescent="0.3">
      <c r="A1493" s="4">
        <v>276110</v>
      </c>
    </row>
    <row r="1494" spans="1:1" ht="15.75" thickBot="1" x14ac:dyDescent="0.3">
      <c r="A1494" s="4">
        <v>259551</v>
      </c>
    </row>
    <row r="1495" spans="1:1" ht="15.75" thickBot="1" x14ac:dyDescent="0.3">
      <c r="A1495" s="4">
        <v>257299</v>
      </c>
    </row>
    <row r="1496" spans="1:1" ht="15.75" thickBot="1" x14ac:dyDescent="0.3">
      <c r="A1496" s="4">
        <v>240842</v>
      </c>
    </row>
    <row r="1497" spans="1:1" ht="15.75" thickBot="1" x14ac:dyDescent="0.3">
      <c r="A1497" s="4">
        <v>222315</v>
      </c>
    </row>
    <row r="1498" spans="1:1" ht="15.75" thickBot="1" x14ac:dyDescent="0.3">
      <c r="A1498" s="4">
        <v>196427</v>
      </c>
    </row>
    <row r="1499" spans="1:1" ht="15.75" thickBot="1" x14ac:dyDescent="0.3">
      <c r="A1499" s="4">
        <v>208921</v>
      </c>
    </row>
    <row r="1500" spans="1:1" ht="15.75" thickBot="1" x14ac:dyDescent="0.3">
      <c r="A1500" s="4">
        <v>211298</v>
      </c>
    </row>
    <row r="1501" spans="1:1" ht="15.75" thickBot="1" x14ac:dyDescent="0.3">
      <c r="A1501" s="4">
        <v>186364</v>
      </c>
    </row>
    <row r="1502" spans="1:1" ht="15.75" thickBot="1" x14ac:dyDescent="0.3">
      <c r="A1502" s="4">
        <v>173790</v>
      </c>
    </row>
    <row r="1503" spans="1:1" ht="15.75" thickBot="1" x14ac:dyDescent="0.3">
      <c r="A1503" s="4">
        <v>165553</v>
      </c>
    </row>
    <row r="1504" spans="1:1" ht="15.75" thickBot="1" x14ac:dyDescent="0.3">
      <c r="A1504" s="4">
        <v>152734</v>
      </c>
    </row>
    <row r="1505" spans="1:1" ht="15.75" thickBot="1" x14ac:dyDescent="0.3">
      <c r="A1505" s="4">
        <v>127510</v>
      </c>
    </row>
    <row r="1506" spans="1:1" ht="15.75" thickBot="1" x14ac:dyDescent="0.3">
      <c r="A1506" s="4">
        <v>132788</v>
      </c>
    </row>
    <row r="1507" spans="1:1" ht="15.75" thickBot="1" x14ac:dyDescent="0.3">
      <c r="A1507" s="4">
        <v>134154</v>
      </c>
    </row>
    <row r="1508" spans="1:1" ht="15.75" thickBot="1" x14ac:dyDescent="0.3">
      <c r="A1508" s="4">
        <v>132364</v>
      </c>
    </row>
    <row r="1509" spans="1:1" ht="15.75" thickBot="1" x14ac:dyDescent="0.3">
      <c r="A1509" s="4">
        <v>120529</v>
      </c>
    </row>
    <row r="1510" spans="1:1" ht="15.75" thickBot="1" x14ac:dyDescent="0.3">
      <c r="A1510" s="4">
        <v>114460</v>
      </c>
    </row>
    <row r="1511" spans="1:1" ht="15.75" thickBot="1" x14ac:dyDescent="0.3">
      <c r="A1511" s="4">
        <v>100636</v>
      </c>
    </row>
    <row r="1512" spans="1:1" ht="15.75" thickBot="1" x14ac:dyDescent="0.3">
      <c r="A1512" s="4">
        <v>86498</v>
      </c>
    </row>
    <row r="1513" spans="1:1" ht="15.75" thickBot="1" x14ac:dyDescent="0.3">
      <c r="A1513" s="4">
        <v>92596</v>
      </c>
    </row>
    <row r="1514" spans="1:1" ht="15.75" thickBot="1" x14ac:dyDescent="0.3">
      <c r="A1514" s="4">
        <v>93463</v>
      </c>
    </row>
    <row r="1515" spans="1:1" ht="15.75" thickBot="1" x14ac:dyDescent="0.3">
      <c r="A1515" s="4">
        <v>92291</v>
      </c>
    </row>
    <row r="1516" spans="1:1" ht="15.75" thickBot="1" x14ac:dyDescent="0.3">
      <c r="A1516" s="4">
        <v>84332</v>
      </c>
    </row>
    <row r="1517" spans="1:1" ht="15.75" thickBot="1" x14ac:dyDescent="0.3">
      <c r="A1517" s="4">
        <v>80834</v>
      </c>
    </row>
    <row r="1518" spans="1:1" ht="15.75" thickBot="1" x14ac:dyDescent="0.3">
      <c r="A1518" s="4">
        <v>70421</v>
      </c>
    </row>
    <row r="1519" spans="1:1" ht="15.75" thickBot="1" x14ac:dyDescent="0.3">
      <c r="A1519" s="4">
        <v>60471</v>
      </c>
    </row>
    <row r="1520" spans="1:1" ht="15.75" thickBot="1" x14ac:dyDescent="0.3">
      <c r="A1520" s="4">
        <v>62224</v>
      </c>
    </row>
    <row r="1521" spans="1:1" ht="15.75" thickBot="1" x14ac:dyDescent="0.3">
      <c r="A1521" s="4">
        <v>67208</v>
      </c>
    </row>
    <row r="1522" spans="1:1" ht="15.75" thickBot="1" x14ac:dyDescent="0.3">
      <c r="A1522" s="4">
        <v>62480</v>
      </c>
    </row>
    <row r="1523" spans="1:1" ht="15.75" thickBot="1" x14ac:dyDescent="0.3">
      <c r="A1523" s="4">
        <v>60753</v>
      </c>
    </row>
    <row r="1524" spans="1:1" ht="15.75" thickBot="1" x14ac:dyDescent="0.3">
      <c r="A1524" s="4">
        <v>58226</v>
      </c>
    </row>
    <row r="1525" spans="1:1" ht="15.75" thickBot="1" x14ac:dyDescent="0.3">
      <c r="A1525" s="4">
        <v>53449</v>
      </c>
    </row>
    <row r="1526" spans="1:1" ht="15.75" thickBot="1" x14ac:dyDescent="0.3">
      <c r="A1526" s="4">
        <v>42640</v>
      </c>
    </row>
    <row r="1527" spans="1:1" ht="15.75" thickBot="1" x14ac:dyDescent="0.3">
      <c r="A1527" s="4">
        <v>50848</v>
      </c>
    </row>
    <row r="1528" spans="1:1" ht="15.75" thickBot="1" x14ac:dyDescent="0.3">
      <c r="A1528" s="4">
        <v>54069</v>
      </c>
    </row>
    <row r="1529" spans="1:1" ht="15.75" thickBot="1" x14ac:dyDescent="0.3">
      <c r="A1529" s="4">
        <v>51667</v>
      </c>
    </row>
    <row r="1530" spans="1:1" ht="15.75" thickBot="1" x14ac:dyDescent="0.3">
      <c r="A1530" s="4">
        <v>48698</v>
      </c>
    </row>
    <row r="1531" spans="1:1" ht="15.75" thickBot="1" x14ac:dyDescent="0.3">
      <c r="A1531" s="4">
        <v>50040</v>
      </c>
    </row>
    <row r="1532" spans="1:1" ht="15.75" thickBot="1" x14ac:dyDescent="0.3">
      <c r="A1532" s="4">
        <v>46148</v>
      </c>
    </row>
    <row r="1533" spans="1:1" ht="15.75" thickBot="1" x14ac:dyDescent="0.3">
      <c r="A1533" s="4">
        <v>37566</v>
      </c>
    </row>
    <row r="1534" spans="1:1" ht="15.75" thickBot="1" x14ac:dyDescent="0.3">
      <c r="A1534" s="4">
        <v>45951</v>
      </c>
    </row>
    <row r="1535" spans="1:1" ht="15.75" thickBot="1" x14ac:dyDescent="0.3">
      <c r="A1535" s="4">
        <v>48786</v>
      </c>
    </row>
    <row r="1536" spans="1:1" ht="15.75" thickBot="1" x14ac:dyDescent="0.3">
      <c r="A1536" s="4">
        <v>46617</v>
      </c>
    </row>
    <row r="1537" spans="1:1" ht="15.75" thickBot="1" x14ac:dyDescent="0.3">
      <c r="A1537" s="4">
        <v>44111</v>
      </c>
    </row>
    <row r="1538" spans="1:1" ht="15.75" thickBot="1" x14ac:dyDescent="0.3">
      <c r="A1538" s="4">
        <v>43071</v>
      </c>
    </row>
    <row r="1539" spans="1:1" ht="15.75" thickBot="1" x14ac:dyDescent="0.3">
      <c r="A1539" s="4">
        <v>39796</v>
      </c>
    </row>
    <row r="1540" spans="1:1" ht="15.75" thickBot="1" x14ac:dyDescent="0.3">
      <c r="A1540" s="4">
        <v>34703</v>
      </c>
    </row>
    <row r="1541" spans="1:1" ht="15.75" thickBot="1" x14ac:dyDescent="0.3">
      <c r="A1541" s="4">
        <v>43733</v>
      </c>
    </row>
    <row r="1542" spans="1:1" ht="15.75" thickBot="1" x14ac:dyDescent="0.3">
      <c r="A1542" s="4">
        <v>45892</v>
      </c>
    </row>
    <row r="1543" spans="1:1" ht="15.75" thickBot="1" x14ac:dyDescent="0.3">
      <c r="A1543" s="4">
        <v>43393</v>
      </c>
    </row>
    <row r="1544" spans="1:1" ht="15.75" thickBot="1" x14ac:dyDescent="0.3">
      <c r="A1544" s="4">
        <v>42766</v>
      </c>
    </row>
    <row r="1545" spans="1:1" ht="15.75" thickBot="1" x14ac:dyDescent="0.3">
      <c r="A1545" s="4">
        <v>41506</v>
      </c>
    </row>
    <row r="1546" spans="1:1" ht="15.75" thickBot="1" x14ac:dyDescent="0.3">
      <c r="A1546" s="5"/>
    </row>
    <row r="1547" spans="1:1" ht="15.75" thickBot="1" x14ac:dyDescent="0.3">
      <c r="A1547" s="4">
        <v>1</v>
      </c>
    </row>
    <row r="1548" spans="1:1" ht="15.75" thickBot="1" x14ac:dyDescent="0.3">
      <c r="A1548" s="4">
        <v>0</v>
      </c>
    </row>
    <row r="1549" spans="1:1" ht="15.75" thickBot="1" x14ac:dyDescent="0.3">
      <c r="A1549" s="4">
        <v>0</v>
      </c>
    </row>
    <row r="1550" spans="1:1" ht="15.75" thickBot="1" x14ac:dyDescent="0.3">
      <c r="A1550" s="4">
        <v>0</v>
      </c>
    </row>
    <row r="1551" spans="1:1" ht="15.75" thickBot="1" x14ac:dyDescent="0.3">
      <c r="A1551" s="4">
        <v>0</v>
      </c>
    </row>
    <row r="1552" spans="1:1" ht="15.75" thickBot="1" x14ac:dyDescent="0.3">
      <c r="A1552" s="4">
        <v>1</v>
      </c>
    </row>
    <row r="1553" spans="1:1" ht="15.75" thickBot="1" x14ac:dyDescent="0.3">
      <c r="A1553" s="4">
        <v>1</v>
      </c>
    </row>
    <row r="1554" spans="1:1" ht="15.75" thickBot="1" x14ac:dyDescent="0.3">
      <c r="A1554" s="4">
        <v>3</v>
      </c>
    </row>
    <row r="1555" spans="1:1" ht="15.75" thickBot="1" x14ac:dyDescent="0.3">
      <c r="A1555" s="4">
        <v>0</v>
      </c>
    </row>
    <row r="1556" spans="1:1" ht="15.75" thickBot="1" x14ac:dyDescent="0.3">
      <c r="A1556" s="4">
        <v>1</v>
      </c>
    </row>
    <row r="1557" spans="1:1" ht="15.75" thickBot="1" x14ac:dyDescent="0.3">
      <c r="A1557" s="4">
        <v>5</v>
      </c>
    </row>
    <row r="1558" spans="1:1" ht="15.75" thickBot="1" x14ac:dyDescent="0.3">
      <c r="A1558" s="4">
        <v>3</v>
      </c>
    </row>
    <row r="1559" spans="1:1" ht="15.75" thickBot="1" x14ac:dyDescent="0.3">
      <c r="A1559" s="4">
        <v>0</v>
      </c>
    </row>
    <row r="1560" spans="1:1" ht="15.75" thickBot="1" x14ac:dyDescent="0.3">
      <c r="A1560" s="4">
        <v>6</v>
      </c>
    </row>
    <row r="1561" spans="1:1" ht="15.75" thickBot="1" x14ac:dyDescent="0.3">
      <c r="A1561" s="4">
        <v>16</v>
      </c>
    </row>
    <row r="1562" spans="1:1" ht="15.75" thickBot="1" x14ac:dyDescent="0.3">
      <c r="A1562" s="4">
        <v>10</v>
      </c>
    </row>
    <row r="1563" spans="1:1" ht="15.75" thickBot="1" x14ac:dyDescent="0.3">
      <c r="A1563" s="4">
        <v>9</v>
      </c>
    </row>
    <row r="1564" spans="1:1" ht="15.75" thickBot="1" x14ac:dyDescent="0.3">
      <c r="A1564" s="4">
        <v>4</v>
      </c>
    </row>
    <row r="1565" spans="1:1" ht="15.75" thickBot="1" x14ac:dyDescent="0.3">
      <c r="A1565" s="4">
        <v>28</v>
      </c>
    </row>
    <row r="1566" spans="1:1" ht="15.75" thickBot="1" x14ac:dyDescent="0.3">
      <c r="A1566" s="4">
        <v>-28</v>
      </c>
    </row>
    <row r="1567" spans="1:1" ht="15.75" thickBot="1" x14ac:dyDescent="0.3">
      <c r="A1567" s="4">
        <v>21</v>
      </c>
    </row>
    <row r="1568" spans="1:1" ht="15.75" thickBot="1" x14ac:dyDescent="0.3">
      <c r="A1568" s="4">
        <v>31</v>
      </c>
    </row>
    <row r="1569" spans="1:1" ht="15.75" thickBot="1" x14ac:dyDescent="0.3">
      <c r="A1569" s="4">
        <v>26</v>
      </c>
    </row>
    <row r="1570" spans="1:1" ht="15.75" thickBot="1" x14ac:dyDescent="0.3">
      <c r="A1570" s="4">
        <v>39</v>
      </c>
    </row>
    <row r="1571" spans="1:1" ht="15.75" thickBot="1" x14ac:dyDescent="0.3">
      <c r="A1571" s="4">
        <v>74</v>
      </c>
    </row>
    <row r="1572" spans="1:1" ht="15.75" thickBot="1" x14ac:dyDescent="0.3">
      <c r="A1572" s="4">
        <v>44</v>
      </c>
    </row>
    <row r="1573" spans="1:1" ht="15.75" thickBot="1" x14ac:dyDescent="0.3">
      <c r="A1573" s="4">
        <v>76</v>
      </c>
    </row>
    <row r="1574" spans="1:1" ht="15.75" thickBot="1" x14ac:dyDescent="0.3">
      <c r="A1574" s="4">
        <v>15</v>
      </c>
    </row>
    <row r="1575" spans="1:1" ht="15.75" thickBot="1" x14ac:dyDescent="0.3">
      <c r="A1575" s="4">
        <v>242</v>
      </c>
    </row>
    <row r="1576" spans="1:1" ht="15.75" thickBot="1" x14ac:dyDescent="0.3">
      <c r="A1576" s="4">
        <v>215</v>
      </c>
    </row>
    <row r="1577" spans="1:1" ht="15.75" thickBot="1" x14ac:dyDescent="0.3">
      <c r="A1577" s="4">
        <v>237</v>
      </c>
    </row>
    <row r="1578" spans="1:1" ht="15.75" thickBot="1" x14ac:dyDescent="0.3">
      <c r="A1578" s="4">
        <v>169</v>
      </c>
    </row>
    <row r="1579" spans="1:1" ht="15.75" thickBot="1" x14ac:dyDescent="0.3">
      <c r="A1579" s="4">
        <v>102</v>
      </c>
    </row>
    <row r="1580" spans="1:1" ht="15.75" thickBot="1" x14ac:dyDescent="0.3">
      <c r="A1580" s="4">
        <v>1117</v>
      </c>
    </row>
    <row r="1581" spans="1:1" ht="15.75" thickBot="1" x14ac:dyDescent="0.3">
      <c r="A1581" s="4">
        <v>520</v>
      </c>
    </row>
    <row r="1582" spans="1:1" ht="15.75" thickBot="1" x14ac:dyDescent="0.3">
      <c r="A1582" s="4">
        <v>433</v>
      </c>
    </row>
    <row r="1583" spans="1:1" ht="15.75" thickBot="1" x14ac:dyDescent="0.3">
      <c r="A1583" s="4">
        <v>480</v>
      </c>
    </row>
    <row r="1584" spans="1:1" ht="15.75" thickBot="1" x14ac:dyDescent="0.3">
      <c r="A1584" s="4">
        <v>532</v>
      </c>
    </row>
    <row r="1585" spans="1:1" ht="15.75" thickBot="1" x14ac:dyDescent="0.3">
      <c r="A1585" s="4">
        <v>546</v>
      </c>
    </row>
    <row r="1586" spans="1:1" ht="15.75" thickBot="1" x14ac:dyDescent="0.3">
      <c r="A1586" s="4">
        <v>738</v>
      </c>
    </row>
    <row r="1587" spans="1:1" ht="15.75" thickBot="1" x14ac:dyDescent="0.3">
      <c r="A1587" s="4">
        <v>696</v>
      </c>
    </row>
    <row r="1588" spans="1:1" ht="15.75" thickBot="1" x14ac:dyDescent="0.3">
      <c r="A1588" s="4">
        <v>719</v>
      </c>
    </row>
    <row r="1589" spans="1:1" ht="15.75" thickBot="1" x14ac:dyDescent="0.3">
      <c r="A1589" s="4">
        <v>597</v>
      </c>
    </row>
    <row r="1590" spans="1:1" ht="15.75" thickBot="1" x14ac:dyDescent="0.3">
      <c r="A1590" s="4">
        <v>428</v>
      </c>
    </row>
    <row r="1591" spans="1:1" ht="15.75" thickBot="1" x14ac:dyDescent="0.3">
      <c r="A1591" s="4">
        <v>583</v>
      </c>
    </row>
    <row r="1592" spans="1:1" ht="15.75" thickBot="1" x14ac:dyDescent="0.3">
      <c r="A1592" s="4">
        <v>451</v>
      </c>
    </row>
    <row r="1593" spans="1:1" ht="15.75" thickBot="1" x14ac:dyDescent="0.3">
      <c r="A1593" s="4">
        <v>377</v>
      </c>
    </row>
    <row r="1594" spans="1:1" ht="15.75" thickBot="1" x14ac:dyDescent="0.3">
      <c r="A1594" s="4">
        <v>338</v>
      </c>
    </row>
    <row r="1595" spans="1:1" ht="15.75" thickBot="1" x14ac:dyDescent="0.3">
      <c r="A1595" s="4">
        <v>343</v>
      </c>
    </row>
    <row r="1596" spans="1:1" ht="15.75" thickBot="1" x14ac:dyDescent="0.3">
      <c r="A1596" s="4">
        <v>358</v>
      </c>
    </row>
    <row r="1597" spans="1:1" ht="15.75" thickBot="1" x14ac:dyDescent="0.3">
      <c r="A1597" s="4">
        <v>345</v>
      </c>
    </row>
    <row r="1598" spans="1:1" ht="15.75" thickBot="1" x14ac:dyDescent="0.3">
      <c r="A1598" s="4">
        <v>552</v>
      </c>
    </row>
    <row r="1599" spans="1:1" ht="15.75" thickBot="1" x14ac:dyDescent="0.3">
      <c r="A1599" s="4">
        <v>438</v>
      </c>
    </row>
    <row r="1600" spans="1:1" ht="15.75" thickBot="1" x14ac:dyDescent="0.3">
      <c r="A1600" s="4">
        <v>399</v>
      </c>
    </row>
    <row r="1601" spans="1:1" ht="15.75" thickBot="1" x14ac:dyDescent="0.3">
      <c r="A1601" s="4">
        <v>311</v>
      </c>
    </row>
    <row r="1602" spans="1:1" ht="15.75" thickBot="1" x14ac:dyDescent="0.3">
      <c r="A1602" s="4">
        <v>296</v>
      </c>
    </row>
    <row r="1603" spans="1:1" ht="15.75" thickBot="1" x14ac:dyDescent="0.3">
      <c r="A1603" s="4">
        <v>298</v>
      </c>
    </row>
    <row r="1604" spans="1:1" ht="15.75" thickBot="1" x14ac:dyDescent="0.3">
      <c r="A1604" s="4">
        <v>291</v>
      </c>
    </row>
    <row r="1605" spans="1:1" ht="15.75" thickBot="1" x14ac:dyDescent="0.3">
      <c r="A1605" s="4">
        <v>276</v>
      </c>
    </row>
    <row r="1606" spans="1:1" ht="15.75" thickBot="1" x14ac:dyDescent="0.3">
      <c r="A1606" s="4">
        <v>299</v>
      </c>
    </row>
    <row r="1607" spans="1:1" ht="15.75" thickBot="1" x14ac:dyDescent="0.3">
      <c r="A1607" s="4">
        <v>282</v>
      </c>
    </row>
    <row r="1608" spans="1:1" ht="15.75" thickBot="1" x14ac:dyDescent="0.3">
      <c r="A1608" s="4">
        <v>225</v>
      </c>
    </row>
    <row r="1609" spans="1:1" ht="15.75" thickBot="1" x14ac:dyDescent="0.3">
      <c r="A1609" s="4">
        <v>276</v>
      </c>
    </row>
    <row r="1610" spans="1:1" ht="15.75" thickBot="1" x14ac:dyDescent="0.3">
      <c r="A1610" s="4">
        <v>248</v>
      </c>
    </row>
    <row r="1611" spans="1:1" ht="15.75" thickBot="1" x14ac:dyDescent="0.3">
      <c r="A1611" s="4">
        <v>159</v>
      </c>
    </row>
    <row r="1612" spans="1:1" ht="15.75" thickBot="1" x14ac:dyDescent="0.3">
      <c r="A1612" s="4">
        <v>83</v>
      </c>
    </row>
    <row r="1613" spans="1:1" ht="15.75" thickBot="1" x14ac:dyDescent="0.3">
      <c r="A1613" s="4">
        <v>128</v>
      </c>
    </row>
    <row r="1614" spans="1:1" ht="15.75" thickBot="1" x14ac:dyDescent="0.3">
      <c r="A1614" s="4">
        <v>159</v>
      </c>
    </row>
    <row r="1615" spans="1:1" ht="15.75" thickBot="1" x14ac:dyDescent="0.3">
      <c r="A1615" s="4">
        <v>82</v>
      </c>
    </row>
    <row r="1616" spans="1:1" ht="15.75" thickBot="1" x14ac:dyDescent="0.3">
      <c r="A1616" s="4">
        <v>142</v>
      </c>
    </row>
    <row r="1617" spans="1:1" ht="15.75" thickBot="1" x14ac:dyDescent="0.3">
      <c r="A1617" s="4">
        <v>116</v>
      </c>
    </row>
    <row r="1618" spans="1:1" ht="15.75" thickBot="1" x14ac:dyDescent="0.3">
      <c r="A1618" s="4">
        <v>57</v>
      </c>
    </row>
    <row r="1619" spans="1:1" ht="15.75" thickBot="1" x14ac:dyDescent="0.3">
      <c r="A1619" s="4">
        <v>27</v>
      </c>
    </row>
    <row r="1620" spans="1:1" ht="15.75" thickBot="1" x14ac:dyDescent="0.3">
      <c r="A1620" s="4">
        <v>53</v>
      </c>
    </row>
    <row r="1621" spans="1:1" ht="15.75" thickBot="1" x14ac:dyDescent="0.3">
      <c r="A1621" s="4">
        <v>32</v>
      </c>
    </row>
    <row r="1622" spans="1:1" ht="15.75" thickBot="1" x14ac:dyDescent="0.3">
      <c r="A1622" s="4">
        <v>65</v>
      </c>
    </row>
    <row r="1623" spans="1:1" ht="15.75" thickBot="1" x14ac:dyDescent="0.3">
      <c r="A1623" s="4">
        <v>61</v>
      </c>
    </row>
    <row r="1624" spans="1:1" ht="15.75" thickBot="1" x14ac:dyDescent="0.3">
      <c r="A1624" s="4">
        <v>33</v>
      </c>
    </row>
    <row r="1625" spans="1:1" ht="15.75" thickBot="1" x14ac:dyDescent="0.3">
      <c r="A1625" s="4">
        <v>19</v>
      </c>
    </row>
    <row r="1626" spans="1:1" ht="15.75" thickBot="1" x14ac:dyDescent="0.3">
      <c r="A1626" s="4">
        <v>29</v>
      </c>
    </row>
    <row r="1627" spans="1:1" ht="15.75" thickBot="1" x14ac:dyDescent="0.3">
      <c r="A1627" s="4">
        <v>39</v>
      </c>
    </row>
    <row r="1628" spans="1:1" ht="15.75" thickBot="1" x14ac:dyDescent="0.3">
      <c r="A1628" s="4">
        <v>23</v>
      </c>
    </row>
    <row r="1629" spans="1:1" ht="15.75" thickBot="1" x14ac:dyDescent="0.3">
      <c r="A1629" s="4">
        <v>39</v>
      </c>
    </row>
    <row r="1630" spans="1:1" ht="15.75" thickBot="1" x14ac:dyDescent="0.3">
      <c r="A1630" s="4">
        <v>22</v>
      </c>
    </row>
    <row r="1631" spans="1:1" ht="15.75" thickBot="1" x14ac:dyDescent="0.3">
      <c r="A1631" s="4">
        <v>12</v>
      </c>
    </row>
    <row r="1632" spans="1:1" ht="15.75" thickBot="1" x14ac:dyDescent="0.3">
      <c r="A1632" s="4">
        <v>5</v>
      </c>
    </row>
    <row r="1633" spans="1:1" ht="15.75" thickBot="1" x14ac:dyDescent="0.3">
      <c r="A1633" s="4">
        <v>15</v>
      </c>
    </row>
    <row r="1634" spans="1:1" ht="15.75" thickBot="1" x14ac:dyDescent="0.3">
      <c r="A1634" s="4">
        <v>27</v>
      </c>
    </row>
    <row r="1635" spans="1:1" ht="15.75" thickBot="1" x14ac:dyDescent="0.3">
      <c r="A1635" s="4">
        <v>22</v>
      </c>
    </row>
    <row r="1636" spans="1:1" ht="15.75" thickBot="1" x14ac:dyDescent="0.3">
      <c r="A1636" s="4">
        <v>15</v>
      </c>
    </row>
    <row r="1637" spans="1:1" ht="15.75" thickBot="1" x14ac:dyDescent="0.3">
      <c r="A1637" s="4">
        <v>17</v>
      </c>
    </row>
    <row r="1638" spans="1:1" ht="15.75" thickBot="1" x14ac:dyDescent="0.3">
      <c r="A1638" s="4">
        <v>19</v>
      </c>
    </row>
    <row r="1639" spans="1:1" ht="15.75" thickBot="1" x14ac:dyDescent="0.3">
      <c r="A1639" s="4">
        <v>5</v>
      </c>
    </row>
    <row r="1640" spans="1:1" ht="15.75" thickBot="1" x14ac:dyDescent="0.3">
      <c r="A1640" s="4">
        <v>13</v>
      </c>
    </row>
    <row r="1641" spans="1:1" ht="15.75" thickBot="1" x14ac:dyDescent="0.3">
      <c r="A1641" s="4">
        <v>22</v>
      </c>
    </row>
    <row r="1642" spans="1:1" ht="15.75" thickBot="1" x14ac:dyDescent="0.3">
      <c r="A1642" s="4">
        <v>50</v>
      </c>
    </row>
    <row r="1643" spans="1:1" ht="15.75" thickBot="1" x14ac:dyDescent="0.3">
      <c r="A1643" s="4">
        <v>40</v>
      </c>
    </row>
    <row r="1644" spans="1:1" ht="15.75" thickBot="1" x14ac:dyDescent="0.3">
      <c r="A1644" s="4">
        <v>77</v>
      </c>
    </row>
    <row r="1645" spans="1:1" ht="15.75" thickBot="1" x14ac:dyDescent="0.3">
      <c r="A1645" s="4">
        <v>113</v>
      </c>
    </row>
    <row r="1646" spans="1:1" ht="15.75" thickBot="1" x14ac:dyDescent="0.3">
      <c r="A1646" s="4">
        <v>29</v>
      </c>
    </row>
    <row r="1647" spans="1:1" ht="15.75" thickBot="1" x14ac:dyDescent="0.3">
      <c r="A1647" s="4">
        <v>87</v>
      </c>
    </row>
    <row r="1648" spans="1:1" ht="15.75" thickBot="1" x14ac:dyDescent="0.3">
      <c r="A1648" s="4">
        <v>100</v>
      </c>
    </row>
    <row r="1649" spans="1:1" ht="15.75" thickBot="1" x14ac:dyDescent="0.3">
      <c r="A1649" s="4">
        <v>121</v>
      </c>
    </row>
    <row r="1650" spans="1:1" ht="15.75" thickBot="1" x14ac:dyDescent="0.3">
      <c r="A1650" s="4">
        <v>97</v>
      </c>
    </row>
    <row r="1651" spans="1:1" ht="15.75" thickBot="1" x14ac:dyDescent="0.3">
      <c r="A1651" s="4">
        <v>142</v>
      </c>
    </row>
    <row r="1652" spans="1:1" ht="15.75" thickBot="1" x14ac:dyDescent="0.3">
      <c r="A1652" s="4">
        <v>127</v>
      </c>
    </row>
    <row r="1653" spans="1:1" ht="15.75" thickBot="1" x14ac:dyDescent="0.3">
      <c r="A1653" s="4">
        <v>78</v>
      </c>
    </row>
    <row r="1654" spans="1:1" ht="15.75" thickBot="1" x14ac:dyDescent="0.3">
      <c r="A1654" s="4">
        <v>140</v>
      </c>
    </row>
    <row r="1655" spans="1:1" ht="15.75" thickBot="1" x14ac:dyDescent="0.3">
      <c r="A1655" s="4">
        <v>179</v>
      </c>
    </row>
    <row r="1656" spans="1:1" ht="15.75" thickBot="1" x14ac:dyDescent="0.3">
      <c r="A1656" s="4">
        <v>173</v>
      </c>
    </row>
    <row r="1657" spans="1:1" ht="15.75" thickBot="1" x14ac:dyDescent="0.3">
      <c r="A1657" s="4">
        <v>240</v>
      </c>
    </row>
    <row r="1658" spans="1:1" ht="15.75" thickBot="1" x14ac:dyDescent="0.3">
      <c r="A1658" s="4">
        <v>191</v>
      </c>
    </row>
    <row r="1659" spans="1:1" ht="15.75" thickBot="1" x14ac:dyDescent="0.3">
      <c r="A1659" s="4">
        <v>184</v>
      </c>
    </row>
    <row r="1660" spans="1:1" ht="15.75" thickBot="1" x14ac:dyDescent="0.3">
      <c r="A1660" s="4">
        <v>149</v>
      </c>
    </row>
    <row r="1661" spans="1:1" ht="15.75" thickBot="1" x14ac:dyDescent="0.3">
      <c r="A1661" s="4">
        <v>136</v>
      </c>
    </row>
    <row r="1662" spans="1:1" ht="15.75" thickBot="1" x14ac:dyDescent="0.3">
      <c r="A1662" s="4">
        <v>198</v>
      </c>
    </row>
    <row r="1663" spans="1:1" ht="15.75" thickBot="1" x14ac:dyDescent="0.3">
      <c r="A1663" s="4">
        <v>300</v>
      </c>
    </row>
    <row r="1664" spans="1:1" ht="15.75" thickBot="1" x14ac:dyDescent="0.3">
      <c r="A1664" s="4">
        <v>271</v>
      </c>
    </row>
    <row r="1665" spans="1:1" ht="15.75" thickBot="1" x14ac:dyDescent="0.3">
      <c r="A1665" s="4">
        <v>302</v>
      </c>
    </row>
    <row r="1666" spans="1:1" ht="15.75" thickBot="1" x14ac:dyDescent="0.3">
      <c r="A1666" s="4">
        <v>310</v>
      </c>
    </row>
    <row r="1667" spans="1:1" ht="15.75" thickBot="1" x14ac:dyDescent="0.3">
      <c r="A1667" s="4">
        <v>159</v>
      </c>
    </row>
    <row r="1668" spans="1:1" ht="15.75" thickBot="1" x14ac:dyDescent="0.3">
      <c r="A1668" s="4">
        <v>173</v>
      </c>
    </row>
    <row r="1669" spans="1:1" ht="15.75" thickBot="1" x14ac:dyDescent="0.3">
      <c r="A1669" s="4">
        <v>345</v>
      </c>
    </row>
    <row r="1670" spans="1:1" ht="15.75" thickBot="1" x14ac:dyDescent="0.3">
      <c r="A1670" s="4">
        <v>451</v>
      </c>
    </row>
    <row r="1671" spans="1:1" ht="15.75" thickBot="1" x14ac:dyDescent="0.3">
      <c r="A1671" s="4">
        <v>487</v>
      </c>
    </row>
    <row r="1672" spans="1:1" ht="15.75" thickBot="1" x14ac:dyDescent="0.3">
      <c r="A1672" s="4">
        <v>516</v>
      </c>
    </row>
    <row r="1673" spans="1:1" ht="15.75" thickBot="1" x14ac:dyDescent="0.3">
      <c r="A1673" s="4">
        <v>464</v>
      </c>
    </row>
    <row r="1674" spans="1:1" ht="15.75" thickBot="1" x14ac:dyDescent="0.3">
      <c r="A1674" s="4">
        <v>398</v>
      </c>
    </row>
    <row r="1675" spans="1:1" ht="15.75" thickBot="1" x14ac:dyDescent="0.3">
      <c r="A1675" s="4">
        <v>385</v>
      </c>
    </row>
    <row r="1676" spans="1:1" ht="15.75" thickBot="1" x14ac:dyDescent="0.3">
      <c r="A1676" s="4">
        <v>757</v>
      </c>
    </row>
    <row r="1677" spans="1:1" ht="15.75" thickBot="1" x14ac:dyDescent="0.3">
      <c r="A1677" s="4">
        <v>786</v>
      </c>
    </row>
    <row r="1678" spans="1:1" ht="15.75" thickBot="1" x14ac:dyDescent="0.3">
      <c r="A1678" s="4">
        <v>972</v>
      </c>
    </row>
    <row r="1679" spans="1:1" ht="15.75" thickBot="1" x14ac:dyDescent="0.3">
      <c r="A1679" s="4">
        <v>1146</v>
      </c>
    </row>
    <row r="1680" spans="1:1" ht="15.75" thickBot="1" x14ac:dyDescent="0.3">
      <c r="A1680" s="4">
        <v>939</v>
      </c>
    </row>
    <row r="1681" spans="1:1" ht="15.75" thickBot="1" x14ac:dyDescent="0.3">
      <c r="A1681" s="4">
        <v>821</v>
      </c>
    </row>
    <row r="1682" spans="1:1" ht="15.75" thickBot="1" x14ac:dyDescent="0.3">
      <c r="A1682" s="4">
        <v>831</v>
      </c>
    </row>
    <row r="1683" spans="1:1" ht="15.75" thickBot="1" x14ac:dyDescent="0.3">
      <c r="A1683" s="4">
        <v>1134</v>
      </c>
    </row>
    <row r="1684" spans="1:1" ht="15.75" thickBot="1" x14ac:dyDescent="0.3">
      <c r="A1684" s="4">
        <v>1390</v>
      </c>
    </row>
    <row r="1685" spans="1:1" ht="15.75" thickBot="1" x14ac:dyDescent="0.3">
      <c r="A1685" s="4">
        <v>1327</v>
      </c>
    </row>
    <row r="1686" spans="1:1" ht="15.75" thickBot="1" x14ac:dyDescent="0.3">
      <c r="A1686" s="4">
        <v>1525</v>
      </c>
    </row>
    <row r="1687" spans="1:1" ht="15.75" thickBot="1" x14ac:dyDescent="0.3">
      <c r="A1687" s="4">
        <v>1409</v>
      </c>
    </row>
    <row r="1688" spans="1:1" ht="15.75" thickBot="1" x14ac:dyDescent="0.3">
      <c r="A1688" s="4">
        <v>1168</v>
      </c>
    </row>
    <row r="1689" spans="1:1" ht="15.75" thickBot="1" x14ac:dyDescent="0.3">
      <c r="A1689" s="4">
        <v>1238</v>
      </c>
    </row>
    <row r="1690" spans="1:1" ht="15.75" thickBot="1" x14ac:dyDescent="0.3">
      <c r="A1690" s="4">
        <v>1720</v>
      </c>
    </row>
    <row r="1691" spans="1:1" ht="15.75" thickBot="1" x14ac:dyDescent="0.3">
      <c r="A1691" s="4">
        <v>1604</v>
      </c>
    </row>
    <row r="1692" spans="1:1" ht="15.75" thickBot="1" x14ac:dyDescent="0.3">
      <c r="A1692" s="4">
        <v>1877</v>
      </c>
    </row>
    <row r="1693" spans="1:1" ht="15.75" thickBot="1" x14ac:dyDescent="0.3">
      <c r="A1693" s="4">
        <v>1939</v>
      </c>
    </row>
    <row r="1694" spans="1:1" ht="15.75" thickBot="1" x14ac:dyDescent="0.3">
      <c r="A1694" s="4">
        <v>1605</v>
      </c>
    </row>
    <row r="1695" spans="1:1" ht="15.75" thickBot="1" x14ac:dyDescent="0.3">
      <c r="A1695" s="4">
        <v>1448</v>
      </c>
    </row>
    <row r="1696" spans="1:1" ht="15.75" thickBot="1" x14ac:dyDescent="0.3">
      <c r="A1696" s="4">
        <v>1016</v>
      </c>
    </row>
    <row r="1697" spans="1:1" ht="15.75" thickBot="1" x14ac:dyDescent="0.3">
      <c r="A1697" s="4">
        <v>1887</v>
      </c>
    </row>
    <row r="1698" spans="1:1" ht="15.75" thickBot="1" x14ac:dyDescent="0.3">
      <c r="A1698" s="4">
        <v>2006</v>
      </c>
    </row>
    <row r="1699" spans="1:1" ht="15.75" thickBot="1" x14ac:dyDescent="0.3">
      <c r="A1699" s="4">
        <v>2044</v>
      </c>
    </row>
    <row r="1700" spans="1:1" ht="15.75" thickBot="1" x14ac:dyDescent="0.3">
      <c r="A1700" s="4">
        <v>1990</v>
      </c>
    </row>
    <row r="1701" spans="1:1" ht="15.75" thickBot="1" x14ac:dyDescent="0.3">
      <c r="A1701" s="4">
        <v>1830</v>
      </c>
    </row>
    <row r="1702" spans="1:1" ht="15.75" thickBot="1" x14ac:dyDescent="0.3">
      <c r="A1702" s="4">
        <v>1112</v>
      </c>
    </row>
    <row r="1703" spans="1:1" ht="15.75" thickBot="1" x14ac:dyDescent="0.3">
      <c r="A1703" s="4">
        <v>1042</v>
      </c>
    </row>
    <row r="1704" spans="1:1" ht="15.75" thickBot="1" x14ac:dyDescent="0.3">
      <c r="A1704" s="4">
        <v>2048</v>
      </c>
    </row>
    <row r="1705" spans="1:1" ht="15.75" thickBot="1" x14ac:dyDescent="0.3">
      <c r="A1705" s="4">
        <v>2125</v>
      </c>
    </row>
    <row r="1706" spans="1:1" ht="15.75" thickBot="1" x14ac:dyDescent="0.3">
      <c r="A1706" s="4">
        <v>1954</v>
      </c>
    </row>
    <row r="1707" spans="1:1" ht="15.75" thickBot="1" x14ac:dyDescent="0.3">
      <c r="A1707" s="4">
        <v>1787</v>
      </c>
    </row>
    <row r="1708" spans="1:1" ht="15.75" thickBot="1" x14ac:dyDescent="0.3">
      <c r="A1708" s="4">
        <v>1362</v>
      </c>
    </row>
    <row r="1709" spans="1:1" ht="15.75" thickBot="1" x14ac:dyDescent="0.3">
      <c r="A1709" s="4">
        <v>625</v>
      </c>
    </row>
    <row r="1710" spans="1:1" ht="15.75" thickBot="1" x14ac:dyDescent="0.3">
      <c r="A1710" s="4">
        <v>708</v>
      </c>
    </row>
    <row r="1711" spans="1:1" ht="15.75" thickBot="1" x14ac:dyDescent="0.3">
      <c r="A1711" s="4">
        <v>1800</v>
      </c>
    </row>
    <row r="1712" spans="1:1" ht="15.75" thickBot="1" x14ac:dyDescent="0.3">
      <c r="A1712" s="4">
        <v>1729</v>
      </c>
    </row>
    <row r="1713" spans="1:1" ht="15.75" thickBot="1" x14ac:dyDescent="0.3">
      <c r="A1713" s="4">
        <v>1690</v>
      </c>
    </row>
    <row r="1714" spans="1:1" ht="15.75" thickBot="1" x14ac:dyDescent="0.3">
      <c r="A1714" s="4">
        <v>1677</v>
      </c>
    </row>
    <row r="1715" spans="1:1" ht="15.75" thickBot="1" x14ac:dyDescent="0.3">
      <c r="A1715" s="4">
        <v>1764</v>
      </c>
    </row>
    <row r="1716" spans="1:1" ht="15.75" thickBot="1" x14ac:dyDescent="0.3">
      <c r="A1716" s="4">
        <v>754</v>
      </c>
    </row>
    <row r="1717" spans="1:1" ht="15.75" thickBot="1" x14ac:dyDescent="0.3">
      <c r="A1717" s="4">
        <v>924</v>
      </c>
    </row>
    <row r="1718" spans="1:1" ht="15.75" thickBot="1" x14ac:dyDescent="0.3">
      <c r="A1718" s="4">
        <v>1704</v>
      </c>
    </row>
    <row r="1719" spans="1:1" ht="15.75" thickBot="1" x14ac:dyDescent="0.3">
      <c r="A1719" s="4">
        <v>1823</v>
      </c>
    </row>
    <row r="1720" spans="1:1" ht="15.75" thickBot="1" x14ac:dyDescent="0.3">
      <c r="A1720" s="4">
        <v>1622</v>
      </c>
    </row>
    <row r="1721" spans="1:1" ht="15.75" thickBot="1" x14ac:dyDescent="0.3">
      <c r="A1721" s="4">
        <v>1643</v>
      </c>
    </row>
    <row r="1722" spans="1:1" ht="15.75" thickBot="1" x14ac:dyDescent="0.3">
      <c r="A1722" s="4">
        <v>1388</v>
      </c>
    </row>
    <row r="1723" spans="1:1" ht="15.75" thickBot="1" x14ac:dyDescent="0.3">
      <c r="A1723" s="4">
        <v>757</v>
      </c>
    </row>
    <row r="1724" spans="1:1" ht="15.75" thickBot="1" x14ac:dyDescent="0.3">
      <c r="A1724" s="4">
        <v>1068</v>
      </c>
    </row>
    <row r="1725" spans="1:1" ht="15.75" thickBot="1" x14ac:dyDescent="0.3">
      <c r="A1725" s="4">
        <v>1650</v>
      </c>
    </row>
    <row r="1726" spans="1:1" ht="15.75" thickBot="1" x14ac:dyDescent="0.3">
      <c r="A1726" s="4">
        <v>1649</v>
      </c>
    </row>
    <row r="1727" spans="1:1" ht="15.75" thickBot="1" x14ac:dyDescent="0.3">
      <c r="A1727" s="4">
        <v>1640</v>
      </c>
    </row>
    <row r="1728" spans="1:1" ht="15.75" thickBot="1" x14ac:dyDescent="0.3">
      <c r="A1728" s="4">
        <v>1487</v>
      </c>
    </row>
    <row r="1729" spans="1:1" ht="15.75" thickBot="1" x14ac:dyDescent="0.3">
      <c r="A1729" s="4">
        <v>1493</v>
      </c>
    </row>
    <row r="1730" spans="1:1" ht="15.75" thickBot="1" x14ac:dyDescent="0.3">
      <c r="A1730" s="4">
        <v>711</v>
      </c>
    </row>
    <row r="1731" spans="1:1" ht="15.75" thickBot="1" x14ac:dyDescent="0.3">
      <c r="A1731" s="4">
        <v>965</v>
      </c>
    </row>
    <row r="1732" spans="1:1" ht="15.75" thickBot="1" x14ac:dyDescent="0.3">
      <c r="A1732" s="4">
        <v>1900</v>
      </c>
    </row>
    <row r="1733" spans="1:1" ht="15.75" thickBot="1" x14ac:dyDescent="0.3">
      <c r="A1733" s="4">
        <v>1956</v>
      </c>
    </row>
    <row r="1734" spans="1:1" ht="15.75" thickBot="1" x14ac:dyDescent="0.3">
      <c r="A1734" s="4">
        <v>1953</v>
      </c>
    </row>
    <row r="1735" spans="1:1" ht="15.75" thickBot="1" x14ac:dyDescent="0.3">
      <c r="A1735" s="4">
        <v>2071</v>
      </c>
    </row>
    <row r="1736" spans="1:1" ht="15.75" thickBot="1" x14ac:dyDescent="0.3">
      <c r="A1736" s="4">
        <v>1832</v>
      </c>
    </row>
    <row r="1737" spans="1:1" ht="15.75" thickBot="1" x14ac:dyDescent="0.3">
      <c r="A1737" s="4">
        <v>910</v>
      </c>
    </row>
    <row r="1738" spans="1:1" ht="15.75" thickBot="1" x14ac:dyDescent="0.3">
      <c r="A1738" s="4">
        <v>1101</v>
      </c>
    </row>
    <row r="1739" spans="1:1" ht="15.75" thickBot="1" x14ac:dyDescent="0.3">
      <c r="A1739" s="4">
        <v>2178</v>
      </c>
    </row>
    <row r="1740" spans="1:1" ht="15.75" thickBot="1" x14ac:dyDescent="0.3">
      <c r="A1740" s="4">
        <v>2252</v>
      </c>
    </row>
    <row r="1741" spans="1:1" ht="15.75" thickBot="1" x14ac:dyDescent="0.3">
      <c r="A1741" s="4">
        <v>3193</v>
      </c>
    </row>
    <row r="1742" spans="1:1" ht="15.75" thickBot="1" x14ac:dyDescent="0.3">
      <c r="A1742" s="4">
        <v>2661</v>
      </c>
    </row>
    <row r="1743" spans="1:1" ht="15.75" thickBot="1" x14ac:dyDescent="0.3">
      <c r="A1743" s="4">
        <v>2623</v>
      </c>
    </row>
    <row r="1744" spans="1:1" ht="15.75" thickBot="1" x14ac:dyDescent="0.3">
      <c r="A1744" s="4">
        <v>1505</v>
      </c>
    </row>
    <row r="1745" spans="1:1" ht="15.75" thickBot="1" x14ac:dyDescent="0.3">
      <c r="A1745" s="4">
        <v>2177</v>
      </c>
    </row>
    <row r="1746" spans="1:1" ht="15.75" thickBot="1" x14ac:dyDescent="0.3">
      <c r="A1746" s="4">
        <v>3388</v>
      </c>
    </row>
    <row r="1747" spans="1:1" ht="15.75" thickBot="1" x14ac:dyDescent="0.3">
      <c r="A1747" s="4">
        <v>3489</v>
      </c>
    </row>
    <row r="1748" spans="1:1" ht="15.75" thickBot="1" x14ac:dyDescent="0.3">
      <c r="A1748" s="4">
        <v>3996</v>
      </c>
    </row>
    <row r="1749" spans="1:1" ht="15.75" thickBot="1" x14ac:dyDescent="0.3">
      <c r="A1749" s="4">
        <v>4161</v>
      </c>
    </row>
    <row r="1750" spans="1:1" ht="15.75" thickBot="1" x14ac:dyDescent="0.3">
      <c r="A1750" s="4">
        <v>3975</v>
      </c>
    </row>
    <row r="1751" spans="1:1" ht="15.75" thickBot="1" x14ac:dyDescent="0.3">
      <c r="A1751" s="4">
        <v>2719</v>
      </c>
    </row>
    <row r="1752" spans="1:1" ht="15.75" thickBot="1" x14ac:dyDescent="0.3">
      <c r="A1752" s="4">
        <v>3175</v>
      </c>
    </row>
    <row r="1753" spans="1:1" ht="15.75" thickBot="1" x14ac:dyDescent="0.3">
      <c r="A1753" s="4">
        <v>4805</v>
      </c>
    </row>
    <row r="1754" spans="1:1" ht="15.75" thickBot="1" x14ac:dyDescent="0.3">
      <c r="A1754" s="4">
        <v>5539</v>
      </c>
    </row>
    <row r="1755" spans="1:1" ht="15.75" thickBot="1" x14ac:dyDescent="0.3">
      <c r="A1755" s="4">
        <v>4574</v>
      </c>
    </row>
    <row r="1756" spans="1:1" ht="15.75" thickBot="1" x14ac:dyDescent="0.3">
      <c r="A1756" s="4">
        <v>5385</v>
      </c>
    </row>
    <row r="1757" spans="1:1" ht="15.75" thickBot="1" x14ac:dyDescent="0.3">
      <c r="A1757" s="4">
        <v>5340</v>
      </c>
    </row>
    <row r="1758" spans="1:1" ht="15.75" thickBot="1" x14ac:dyDescent="0.3">
      <c r="A1758" s="4">
        <v>3809</v>
      </c>
    </row>
    <row r="1759" spans="1:1" ht="15.75" thickBot="1" x14ac:dyDescent="0.3">
      <c r="A1759" s="4">
        <v>2579</v>
      </c>
    </row>
    <row r="1760" spans="1:1" ht="15.75" thickBot="1" x14ac:dyDescent="0.3">
      <c r="A1760" s="4">
        <v>3866</v>
      </c>
    </row>
    <row r="1761" spans="1:1" ht="15.75" thickBot="1" x14ac:dyDescent="0.3">
      <c r="A1761" s="4">
        <v>7021</v>
      </c>
    </row>
    <row r="1762" spans="1:1" ht="15.75" thickBot="1" x14ac:dyDescent="0.3">
      <c r="A1762" s="4">
        <v>7125</v>
      </c>
    </row>
    <row r="1763" spans="1:1" ht="15.75" thickBot="1" x14ac:dyDescent="0.3">
      <c r="A1763" s="4">
        <v>8234</v>
      </c>
    </row>
    <row r="1764" spans="1:1" ht="15.75" thickBot="1" x14ac:dyDescent="0.3">
      <c r="A1764" s="4">
        <v>8390</v>
      </c>
    </row>
    <row r="1765" spans="1:1" ht="15.75" thickBot="1" x14ac:dyDescent="0.3">
      <c r="A1765" s="4">
        <v>5882</v>
      </c>
    </row>
    <row r="1766" spans="1:1" ht="15.75" thickBot="1" x14ac:dyDescent="0.3">
      <c r="A1766" s="4">
        <v>3414</v>
      </c>
    </row>
    <row r="1767" spans="1:1" ht="15.75" thickBot="1" x14ac:dyDescent="0.3">
      <c r="A1767" s="4">
        <v>1159</v>
      </c>
    </row>
    <row r="1768" spans="1:1" ht="15.75" thickBot="1" x14ac:dyDescent="0.3">
      <c r="A1768" s="4">
        <v>4991</v>
      </c>
    </row>
    <row r="1769" spans="1:1" ht="15.75" thickBot="1" x14ac:dyDescent="0.3">
      <c r="A1769" s="4">
        <v>9078</v>
      </c>
    </row>
    <row r="1770" spans="1:1" ht="15.75" thickBot="1" x14ac:dyDescent="0.3">
      <c r="A1770" s="4">
        <v>7731</v>
      </c>
    </row>
    <row r="1771" spans="1:1" ht="15.75" thickBot="1" x14ac:dyDescent="0.3">
      <c r="A1771" s="4">
        <v>7058</v>
      </c>
    </row>
    <row r="1772" spans="1:1" ht="15.75" thickBot="1" x14ac:dyDescent="0.3">
      <c r="A1772" s="4">
        <v>2593</v>
      </c>
    </row>
    <row r="1773" spans="1:1" ht="15.75" thickBot="1" x14ac:dyDescent="0.3">
      <c r="A1773" s="4">
        <v>2937</v>
      </c>
    </row>
    <row r="1774" spans="1:1" ht="15.75" thickBot="1" x14ac:dyDescent="0.3">
      <c r="A1774" s="4">
        <v>5721</v>
      </c>
    </row>
    <row r="1775" spans="1:1" ht="15.75" thickBot="1" x14ac:dyDescent="0.3">
      <c r="A1775" s="4">
        <v>4724</v>
      </c>
    </row>
    <row r="1776" spans="1:1" ht="15.75" thickBot="1" x14ac:dyDescent="0.3">
      <c r="A1776" s="4">
        <v>4165</v>
      </c>
    </row>
    <row r="1777" spans="1:1" ht="15.75" thickBot="1" x14ac:dyDescent="0.3">
      <c r="A1777" s="4">
        <v>3755</v>
      </c>
    </row>
    <row r="1778" spans="1:1" ht="15.75" thickBot="1" x14ac:dyDescent="0.3">
      <c r="A1778" s="4">
        <v>2963</v>
      </c>
    </row>
    <row r="1779" spans="1:1" ht="15.75" thickBot="1" x14ac:dyDescent="0.3">
      <c r="A1779" s="4">
        <v>916</v>
      </c>
    </row>
    <row r="1780" spans="1:1" ht="15.75" thickBot="1" x14ac:dyDescent="0.3">
      <c r="A1780" s="4">
        <v>1646</v>
      </c>
    </row>
    <row r="1781" spans="1:1" ht="15.75" thickBot="1" x14ac:dyDescent="0.3">
      <c r="A1781" s="4">
        <v>3169</v>
      </c>
    </row>
    <row r="1782" spans="1:1" ht="15.75" thickBot="1" x14ac:dyDescent="0.3">
      <c r="A1782" s="4">
        <v>2336</v>
      </c>
    </row>
    <row r="1783" spans="1:1" ht="15.75" thickBot="1" x14ac:dyDescent="0.3">
      <c r="A1783" s="4">
        <v>2117</v>
      </c>
    </row>
    <row r="1784" spans="1:1" ht="15.75" thickBot="1" x14ac:dyDescent="0.3">
      <c r="A1784" s="4">
        <v>1612</v>
      </c>
    </row>
    <row r="1785" spans="1:1" ht="15.75" thickBot="1" x14ac:dyDescent="0.3">
      <c r="A1785" s="4">
        <v>1500</v>
      </c>
    </row>
    <row r="1786" spans="1:1" ht="15.75" thickBot="1" x14ac:dyDescent="0.3">
      <c r="A1786" s="4">
        <v>411</v>
      </c>
    </row>
    <row r="1787" spans="1:1" ht="15.75" thickBot="1" x14ac:dyDescent="0.3">
      <c r="A1787" s="4">
        <v>922</v>
      </c>
    </row>
    <row r="1788" spans="1:1" ht="15.75" thickBot="1" x14ac:dyDescent="0.3">
      <c r="A1788" s="4">
        <v>1517</v>
      </c>
    </row>
    <row r="1789" spans="1:1" ht="15.75" thickBot="1" x14ac:dyDescent="0.3">
      <c r="A1789" s="4">
        <v>1193</v>
      </c>
    </row>
    <row r="1790" spans="1:1" ht="15.75" thickBot="1" x14ac:dyDescent="0.3">
      <c r="A1790" s="4">
        <v>1172</v>
      </c>
    </row>
    <row r="1791" spans="1:1" ht="15.75" thickBot="1" x14ac:dyDescent="0.3">
      <c r="A1791" s="4">
        <v>1032</v>
      </c>
    </row>
    <row r="1792" spans="1:1" ht="15.75" thickBot="1" x14ac:dyDescent="0.3">
      <c r="A1792" s="4">
        <v>849</v>
      </c>
    </row>
    <row r="1793" spans="1:1" ht="15.75" thickBot="1" x14ac:dyDescent="0.3">
      <c r="A1793" s="4">
        <v>246</v>
      </c>
    </row>
    <row r="1794" spans="1:1" ht="15.75" thickBot="1" x14ac:dyDescent="0.3">
      <c r="A1794" s="4">
        <v>607</v>
      </c>
    </row>
    <row r="1795" spans="1:1" ht="15.75" thickBot="1" x14ac:dyDescent="0.3">
      <c r="A1795" s="4">
        <v>884</v>
      </c>
    </row>
    <row r="1796" spans="1:1" ht="15.75" thickBot="1" x14ac:dyDescent="0.3">
      <c r="A1796" s="4">
        <v>887</v>
      </c>
    </row>
    <row r="1797" spans="1:1" ht="15.75" thickBot="1" x14ac:dyDescent="0.3">
      <c r="A1797" s="4">
        <v>723</v>
      </c>
    </row>
    <row r="1798" spans="1:1" ht="15.75" thickBot="1" x14ac:dyDescent="0.3">
      <c r="A1798" s="4">
        <v>644</v>
      </c>
    </row>
    <row r="1799" spans="1:1" ht="15.75" thickBot="1" x14ac:dyDescent="0.3">
      <c r="A1799" s="4">
        <v>680</v>
      </c>
    </row>
    <row r="1800" spans="1:1" ht="15.75" thickBot="1" x14ac:dyDescent="0.3">
      <c r="A1800" s="4">
        <v>228</v>
      </c>
    </row>
    <row r="1801" spans="1:1" ht="15.75" thickBot="1" x14ac:dyDescent="0.3">
      <c r="A1801" s="4">
        <v>658</v>
      </c>
    </row>
    <row r="1802" spans="1:1" ht="15.75" thickBot="1" x14ac:dyDescent="0.3">
      <c r="A1802" s="4">
        <v>788</v>
      </c>
    </row>
    <row r="1803" spans="1:1" ht="15.75" thickBot="1" x14ac:dyDescent="0.3">
      <c r="A1803" s="4">
        <v>846</v>
      </c>
    </row>
    <row r="1804" spans="1:1" ht="15.75" thickBot="1" x14ac:dyDescent="0.3">
      <c r="A1804" s="4">
        <v>769</v>
      </c>
    </row>
    <row r="1805" spans="1:1" ht="15.75" thickBot="1" x14ac:dyDescent="0.3">
      <c r="A1805" s="4">
        <v>570</v>
      </c>
    </row>
    <row r="1806" spans="1:1" ht="15.75" thickBot="1" x14ac:dyDescent="0.3">
      <c r="A1806" s="4">
        <v>691</v>
      </c>
    </row>
    <row r="1807" spans="1:1" ht="15.75" thickBot="1" x14ac:dyDescent="0.3">
      <c r="A1807" s="4">
        <v>212</v>
      </c>
    </row>
    <row r="1808" spans="1:1" ht="15.75" thickBot="1" x14ac:dyDescent="0.3">
      <c r="A1808" s="4">
        <v>534</v>
      </c>
    </row>
    <row r="1809" spans="1:1" ht="15.75" thickBot="1" x14ac:dyDescent="0.3">
      <c r="A1809" s="4">
        <v>719</v>
      </c>
    </row>
    <row r="1810" spans="1:1" ht="15.75" thickBot="1" x14ac:dyDescent="0.3">
      <c r="A1810" s="4">
        <v>675</v>
      </c>
    </row>
    <row r="1811" spans="1:1" ht="15.75" thickBot="1" x14ac:dyDescent="0.3">
      <c r="A1811" s="4">
        <v>763</v>
      </c>
    </row>
    <row r="1812" spans="1:1" ht="15.75" thickBot="1" x14ac:dyDescent="0.3">
      <c r="A1812" s="4">
        <v>836</v>
      </c>
    </row>
    <row r="1813" spans="1:1" ht="15.75" thickBot="1" x14ac:dyDescent="0.3">
      <c r="A1813" s="4">
        <v>761</v>
      </c>
    </row>
    <row r="1814" spans="1:1" ht="15.75" thickBot="1" x14ac:dyDescent="0.3">
      <c r="A1814" s="4">
        <v>292</v>
      </c>
    </row>
    <row r="1815" spans="1:1" ht="15.75" thickBot="1" x14ac:dyDescent="0.3">
      <c r="A1815" s="4">
        <v>625</v>
      </c>
    </row>
    <row r="1816" spans="1:1" ht="15.75" thickBot="1" x14ac:dyDescent="0.3">
      <c r="A1816" s="4">
        <v>873</v>
      </c>
    </row>
    <row r="1817" spans="1:1" ht="15.75" thickBot="1" x14ac:dyDescent="0.3">
      <c r="A1817" s="4">
        <v>829</v>
      </c>
    </row>
    <row r="1818" spans="1:1" ht="15.75" thickBot="1" x14ac:dyDescent="0.3">
      <c r="A1818" s="4">
        <v>795</v>
      </c>
    </row>
    <row r="1819" spans="1:1" ht="15.75" thickBot="1" x14ac:dyDescent="0.3">
      <c r="A1819" s="4">
        <v>770</v>
      </c>
    </row>
    <row r="1820" spans="1:1" ht="15.75" thickBot="1" x14ac:dyDescent="0.3">
      <c r="A1820" s="4">
        <v>774</v>
      </c>
    </row>
    <row r="1821" spans="1:1" ht="15.75" thickBot="1" x14ac:dyDescent="0.3">
      <c r="A1821" s="4">
        <v>422</v>
      </c>
    </row>
    <row r="1822" spans="1:1" ht="15.75" thickBot="1" x14ac:dyDescent="0.3">
      <c r="A1822" s="4">
        <v>765</v>
      </c>
    </row>
    <row r="1823" spans="1:1" ht="15.75" thickBot="1" x14ac:dyDescent="0.3">
      <c r="A1823" s="4">
        <v>959</v>
      </c>
    </row>
    <row r="1824" spans="1:1" ht="15.75" thickBot="1" x14ac:dyDescent="0.3">
      <c r="A1824" s="4">
        <v>857</v>
      </c>
    </row>
    <row r="1825" spans="1:1" ht="15.75" thickBot="1" x14ac:dyDescent="0.3">
      <c r="A1825" s="4">
        <v>1079</v>
      </c>
    </row>
    <row r="1826" spans="1:1" ht="15.75" thickBot="1" x14ac:dyDescent="0.3">
      <c r="A1826" s="4">
        <v>1085</v>
      </c>
    </row>
    <row r="1827" spans="1:1" ht="15.75" thickBot="1" x14ac:dyDescent="0.3">
      <c r="A1827" s="4">
        <v>1032</v>
      </c>
    </row>
    <row r="1828" spans="1:1" ht="15.75" thickBot="1" x14ac:dyDescent="0.3">
      <c r="A1828" s="4">
        <v>580</v>
      </c>
    </row>
    <row r="1829" spans="1:1" ht="15.75" thickBot="1" x14ac:dyDescent="0.3">
      <c r="A1829" s="4">
        <v>1025</v>
      </c>
    </row>
    <row r="1830" spans="1:1" ht="15.75" thickBot="1" x14ac:dyDescent="0.3">
      <c r="A1830" s="4">
        <v>1258</v>
      </c>
    </row>
    <row r="1831" spans="1:1" ht="15.75" thickBot="1" x14ac:dyDescent="0.3">
      <c r="A1831" s="4">
        <v>1198</v>
      </c>
    </row>
    <row r="1832" spans="1:1" ht="15.75" thickBot="1" x14ac:dyDescent="0.3">
      <c r="A1832" s="4">
        <v>1579</v>
      </c>
    </row>
    <row r="1833" spans="1:1" ht="15.75" thickBot="1" x14ac:dyDescent="0.3">
      <c r="A1833" s="4">
        <v>1438</v>
      </c>
    </row>
    <row r="1834" spans="1:1" ht="15.75" thickBot="1" x14ac:dyDescent="0.3">
      <c r="A1834" s="4">
        <v>695</v>
      </c>
    </row>
    <row r="1835" spans="1:1" ht="15.75" thickBot="1" x14ac:dyDescent="0.3">
      <c r="A1835" s="4">
        <v>1725</v>
      </c>
    </row>
    <row r="1836" spans="1:1" ht="15.75" thickBot="1" x14ac:dyDescent="0.3">
      <c r="A1836" s="4">
        <v>1080</v>
      </c>
    </row>
    <row r="1837" spans="1:1" ht="15.75" thickBot="1" x14ac:dyDescent="0.3">
      <c r="A1837" s="4">
        <v>1891</v>
      </c>
    </row>
    <row r="1838" spans="1:1" ht="15.75" thickBot="1" x14ac:dyDescent="0.3">
      <c r="A1838" s="4">
        <v>1488</v>
      </c>
    </row>
    <row r="1839" spans="1:1" ht="15.75" thickBot="1" x14ac:dyDescent="0.3">
      <c r="A1839" s="4">
        <v>1986</v>
      </c>
    </row>
    <row r="1840" spans="1:1" ht="15.75" thickBot="1" x14ac:dyDescent="0.3">
      <c r="A1840" s="4">
        <v>2126</v>
      </c>
    </row>
    <row r="1841" spans="1:1" ht="15.75" thickBot="1" x14ac:dyDescent="0.3">
      <c r="A1841" s="4">
        <v>872</v>
      </c>
    </row>
    <row r="1842" spans="1:1" ht="15.75" thickBot="1" x14ac:dyDescent="0.3">
      <c r="A1842" s="4">
        <v>2517</v>
      </c>
    </row>
    <row r="1843" spans="1:1" ht="15.75" thickBot="1" x14ac:dyDescent="0.3">
      <c r="A1843" s="4">
        <v>1390</v>
      </c>
    </row>
    <row r="1844" spans="1:1" ht="15.75" thickBot="1" x14ac:dyDescent="0.3">
      <c r="A1844" s="4">
        <v>2330</v>
      </c>
    </row>
    <row r="1845" spans="1:1" ht="15.75" thickBot="1" x14ac:dyDescent="0.3">
      <c r="A1845" s="4">
        <v>1124</v>
      </c>
    </row>
    <row r="1846" spans="1:1" ht="15.75" thickBot="1" x14ac:dyDescent="0.3">
      <c r="A1846" s="4">
        <v>4412</v>
      </c>
    </row>
    <row r="1847" spans="1:1" ht="15.75" thickBot="1" x14ac:dyDescent="0.3">
      <c r="A1847" s="4">
        <v>2933</v>
      </c>
    </row>
    <row r="1848" spans="1:1" ht="15.75" thickBot="1" x14ac:dyDescent="0.3">
      <c r="A1848" s="4">
        <v>2177</v>
      </c>
    </row>
    <row r="1849" spans="1:1" ht="15.75" thickBot="1" x14ac:dyDescent="0.3">
      <c r="A1849" s="4">
        <v>2734</v>
      </c>
    </row>
    <row r="1850" spans="1:1" ht="15.75" thickBot="1" x14ac:dyDescent="0.3">
      <c r="A1850" s="4">
        <v>1874</v>
      </c>
    </row>
    <row r="1851" spans="1:1" ht="15.75" thickBot="1" x14ac:dyDescent="0.3">
      <c r="A1851" s="4">
        <v>3499</v>
      </c>
    </row>
    <row r="1852" spans="1:1" ht="15.75" thickBot="1" x14ac:dyDescent="0.3">
      <c r="A1852" s="4">
        <v>4228</v>
      </c>
    </row>
    <row r="1853" spans="1:1" ht="15.75" thickBot="1" x14ac:dyDescent="0.3">
      <c r="A1853" s="4">
        <v>2535</v>
      </c>
    </row>
    <row r="1854" spans="1:1" ht="15.75" thickBot="1" x14ac:dyDescent="0.3">
      <c r="A1854" s="4">
        <v>4656</v>
      </c>
    </row>
    <row r="1855" spans="1:1" ht="15.75" thickBot="1" x14ac:dyDescent="0.3">
      <c r="A1855" s="4">
        <v>4713</v>
      </c>
    </row>
    <row r="1856" spans="1:1" ht="15.75" thickBot="1" x14ac:dyDescent="0.3">
      <c r="A1856" s="4">
        <v>4273</v>
      </c>
    </row>
    <row r="1857" spans="1:1" ht="15.75" thickBot="1" x14ac:dyDescent="0.3">
      <c r="A1857" s="4">
        <v>2806</v>
      </c>
    </row>
    <row r="1858" spans="1:1" ht="15.75" thickBot="1" x14ac:dyDescent="0.3">
      <c r="A1858" s="4">
        <v>5815</v>
      </c>
    </row>
    <row r="1859" spans="1:1" ht="15.75" thickBot="1" x14ac:dyDescent="0.3">
      <c r="A1859" s="4">
        <v>5113</v>
      </c>
    </row>
    <row r="1860" spans="1:1" ht="15.75" thickBot="1" x14ac:dyDescent="0.3">
      <c r="A1860" s="4">
        <v>4186</v>
      </c>
    </row>
    <row r="1861" spans="1:1" ht="15.75" thickBot="1" x14ac:dyDescent="0.3">
      <c r="A1861" s="4">
        <v>6678</v>
      </c>
    </row>
    <row r="1862" spans="1:1" ht="15.75" thickBot="1" x14ac:dyDescent="0.3">
      <c r="A1862" s="4">
        <v>5248</v>
      </c>
    </row>
    <row r="1863" spans="1:1" ht="15.75" thickBot="1" x14ac:dyDescent="0.3">
      <c r="A1863" s="4">
        <v>6289</v>
      </c>
    </row>
    <row r="1864" spans="1:1" ht="15.75" thickBot="1" x14ac:dyDescent="0.3">
      <c r="A1864" s="4">
        <v>6743</v>
      </c>
    </row>
    <row r="1865" spans="1:1" ht="15.75" thickBot="1" x14ac:dyDescent="0.3">
      <c r="A1865" s="4">
        <v>6631</v>
      </c>
    </row>
    <row r="1866" spans="1:1" ht="15.75" thickBot="1" x14ac:dyDescent="0.3">
      <c r="A1866" s="4">
        <v>7966</v>
      </c>
    </row>
    <row r="1867" spans="1:1" ht="15.75" thickBot="1" x14ac:dyDescent="0.3">
      <c r="A1867" s="4">
        <v>7309</v>
      </c>
    </row>
    <row r="1868" spans="1:1" ht="15.75" thickBot="1" x14ac:dyDescent="0.3">
      <c r="A1868" s="4">
        <v>7600</v>
      </c>
    </row>
    <row r="1869" spans="1:1" ht="15.75" thickBot="1" x14ac:dyDescent="0.3">
      <c r="A1869" s="4">
        <v>6309</v>
      </c>
    </row>
    <row r="1870" spans="1:1" ht="15.75" thickBot="1" x14ac:dyDescent="0.3">
      <c r="A1870" s="4">
        <v>8077</v>
      </c>
    </row>
    <row r="1871" spans="1:1" ht="15.75" thickBot="1" x14ac:dyDescent="0.3">
      <c r="A1871" s="4">
        <v>5885</v>
      </c>
    </row>
    <row r="1872" spans="1:1" ht="15.75" thickBot="1" x14ac:dyDescent="0.3">
      <c r="A1872" s="4">
        <v>9754</v>
      </c>
    </row>
    <row r="1873" spans="1:1" ht="15.75" thickBot="1" x14ac:dyDescent="0.3">
      <c r="A1873" s="4">
        <v>8990</v>
      </c>
    </row>
    <row r="1874" spans="1:1" ht="15.75" thickBot="1" x14ac:dyDescent="0.3">
      <c r="A1874" s="4">
        <v>9997</v>
      </c>
    </row>
    <row r="1875" spans="1:1" ht="15.75" thickBot="1" x14ac:dyDescent="0.3">
      <c r="A1875" s="4">
        <v>9754</v>
      </c>
    </row>
    <row r="1876" spans="1:1" ht="15.75" thickBot="1" x14ac:dyDescent="0.3">
      <c r="A1876" s="4">
        <v>5235</v>
      </c>
    </row>
    <row r="1877" spans="1:1" ht="15.75" thickBot="1" x14ac:dyDescent="0.3">
      <c r="A1877" s="4">
        <v>8450</v>
      </c>
    </row>
    <row r="1878" spans="1:1" ht="15.75" thickBot="1" x14ac:dyDescent="0.3">
      <c r="A1878" s="4">
        <v>8190</v>
      </c>
    </row>
    <row r="1879" spans="1:1" ht="15.75" thickBot="1" x14ac:dyDescent="0.3">
      <c r="A1879" s="4">
        <v>6560</v>
      </c>
    </row>
    <row r="1880" spans="1:1" ht="15.75" thickBot="1" x14ac:dyDescent="0.3">
      <c r="A1880" s="4">
        <v>7380</v>
      </c>
    </row>
    <row r="1881" spans="1:1" ht="15.75" thickBot="1" x14ac:dyDescent="0.3">
      <c r="A1881" s="4">
        <v>10213</v>
      </c>
    </row>
    <row r="1882" spans="1:1" ht="15.75" thickBot="1" x14ac:dyDescent="0.3">
      <c r="A1882" s="4">
        <v>7027</v>
      </c>
    </row>
    <row r="1883" spans="1:1" ht="15.75" thickBot="1" x14ac:dyDescent="0.3">
      <c r="A1883" s="4">
        <v>6159</v>
      </c>
    </row>
    <row r="1884" spans="1:1" ht="15.75" thickBot="1" x14ac:dyDescent="0.3">
      <c r="A1884" s="4">
        <v>4933</v>
      </c>
    </row>
    <row r="1885" spans="1:1" ht="15.75" thickBot="1" x14ac:dyDescent="0.3">
      <c r="A1885" s="4">
        <v>3442</v>
      </c>
    </row>
    <row r="1886" spans="1:1" ht="15.75" thickBot="1" x14ac:dyDescent="0.3">
      <c r="A1886" s="4">
        <v>3666</v>
      </c>
    </row>
    <row r="1887" spans="1:1" ht="15.75" thickBot="1" x14ac:dyDescent="0.3">
      <c r="A1887" s="4">
        <v>8587</v>
      </c>
    </row>
    <row r="1888" spans="1:1" ht="15.75" thickBot="1" x14ac:dyDescent="0.3">
      <c r="A1888" s="4">
        <v>11934</v>
      </c>
    </row>
    <row r="1889" spans="1:1" ht="15.75" thickBot="1" x14ac:dyDescent="0.3">
      <c r="A1889" s="4">
        <v>7305</v>
      </c>
    </row>
    <row r="1890" spans="1:1" ht="15.75" thickBot="1" x14ac:dyDescent="0.3">
      <c r="A1890" s="4">
        <v>5096</v>
      </c>
    </row>
    <row r="1891" spans="1:1" ht="15.75" thickBot="1" x14ac:dyDescent="0.3">
      <c r="A1891" s="4">
        <v>4798</v>
      </c>
    </row>
    <row r="1892" spans="1:1" ht="15.75" thickBot="1" x14ac:dyDescent="0.3">
      <c r="A1892" s="4">
        <v>4646</v>
      </c>
    </row>
    <row r="1893" spans="1:1" ht="15.75" thickBot="1" x14ac:dyDescent="0.3">
      <c r="A1893" s="4">
        <v>8811</v>
      </c>
    </row>
    <row r="1894" spans="1:1" ht="15.75" thickBot="1" x14ac:dyDescent="0.3">
      <c r="A1894" s="4">
        <v>7732</v>
      </c>
    </row>
    <row r="1895" spans="1:1" ht="15.75" thickBot="1" x14ac:dyDescent="0.3">
      <c r="A1895" s="4">
        <v>8896</v>
      </c>
    </row>
    <row r="1896" spans="1:1" ht="15.75" thickBot="1" x14ac:dyDescent="0.3">
      <c r="A1896" s="4">
        <v>6744</v>
      </c>
    </row>
    <row r="1897" spans="1:1" ht="15.75" thickBot="1" x14ac:dyDescent="0.3">
      <c r="A1897" s="4">
        <v>5238</v>
      </c>
    </row>
    <row r="1898" spans="1:1" ht="15.75" thickBot="1" x14ac:dyDescent="0.3">
      <c r="A1898" s="4">
        <v>4727</v>
      </c>
    </row>
    <row r="1899" spans="1:1" ht="15.75" thickBot="1" x14ac:dyDescent="0.3">
      <c r="A1899" s="4">
        <v>6518</v>
      </c>
    </row>
    <row r="1900" spans="1:1" ht="15.75" thickBot="1" x14ac:dyDescent="0.3">
      <c r="A1900" s="4">
        <v>4427</v>
      </c>
    </row>
    <row r="1901" spans="1:1" ht="15.75" thickBot="1" x14ac:dyDescent="0.3">
      <c r="A1901" s="4">
        <v>7191</v>
      </c>
    </row>
    <row r="1902" spans="1:1" ht="15.75" thickBot="1" x14ac:dyDescent="0.3">
      <c r="A1902" s="4">
        <v>6010</v>
      </c>
    </row>
    <row r="1903" spans="1:1" ht="15.75" thickBot="1" x14ac:dyDescent="0.3">
      <c r="A1903" s="4">
        <v>5083</v>
      </c>
    </row>
    <row r="1904" spans="1:1" ht="15.75" thickBot="1" x14ac:dyDescent="0.3">
      <c r="A1904" s="4">
        <v>3934</v>
      </c>
    </row>
    <row r="1905" spans="1:1" ht="15.75" thickBot="1" x14ac:dyDescent="0.3">
      <c r="A1905" s="4">
        <v>3100</v>
      </c>
    </row>
    <row r="1906" spans="1:1" ht="15.75" thickBot="1" x14ac:dyDescent="0.3">
      <c r="A1906" s="4">
        <v>2534</v>
      </c>
    </row>
    <row r="1907" spans="1:1" ht="15.75" thickBot="1" x14ac:dyDescent="0.3">
      <c r="A1907" s="4">
        <v>5913</v>
      </c>
    </row>
    <row r="1908" spans="1:1" ht="15.75" thickBot="1" x14ac:dyDescent="0.3">
      <c r="A1908" s="4">
        <v>4282</v>
      </c>
    </row>
    <row r="1909" spans="1:1" ht="15.75" thickBot="1" x14ac:dyDescent="0.3">
      <c r="A1909" s="4">
        <v>4054</v>
      </c>
    </row>
    <row r="1910" spans="1:1" ht="15.75" thickBot="1" x14ac:dyDescent="0.3">
      <c r="A1910" s="4">
        <v>3305</v>
      </c>
    </row>
    <row r="1911" spans="1:1" ht="15.75" thickBot="1" x14ac:dyDescent="0.3">
      <c r="A1911" s="4">
        <v>2579</v>
      </c>
    </row>
    <row r="1912" spans="1:1" ht="15.75" thickBot="1" x14ac:dyDescent="0.3">
      <c r="A1912" s="4">
        <v>0</v>
      </c>
    </row>
    <row r="1913" spans="1:1" ht="15.75" thickBot="1" x14ac:dyDescent="0.3">
      <c r="A1913" s="4">
        <v>5530</v>
      </c>
    </row>
    <row r="1914" spans="1:1" ht="15.75" thickBot="1" x14ac:dyDescent="0.3">
      <c r="A1914" s="4">
        <v>4955</v>
      </c>
    </row>
    <row r="1915" spans="1:1" ht="15.75" thickBot="1" x14ac:dyDescent="0.3">
      <c r="A1915" s="4">
        <v>4574</v>
      </c>
    </row>
    <row r="1916" spans="1:1" ht="15.75" thickBot="1" x14ac:dyDescent="0.3">
      <c r="A1916" s="4">
        <v>4184</v>
      </c>
    </row>
    <row r="1917" spans="1:1" ht="15.75" thickBot="1" x14ac:dyDescent="0.3">
      <c r="A1917" s="4">
        <v>3970</v>
      </c>
    </row>
    <row r="1918" spans="1:1" ht="15.75" thickBot="1" x14ac:dyDescent="0.3">
      <c r="A1918" s="4">
        <v>3054</v>
      </c>
    </row>
    <row r="1919" spans="1:1" ht="15.75" thickBot="1" x14ac:dyDescent="0.3">
      <c r="A1919" s="4">
        <v>2555</v>
      </c>
    </row>
    <row r="1920" spans="1:1" ht="15.75" thickBot="1" x14ac:dyDescent="0.3">
      <c r="A1920" s="4">
        <v>2472</v>
      </c>
    </row>
    <row r="1921" spans="1:1" ht="15.75" thickBot="1" x14ac:dyDescent="0.3">
      <c r="A1921" s="4">
        <v>4151</v>
      </c>
    </row>
    <row r="1922" spans="1:1" ht="15.75" thickBot="1" x14ac:dyDescent="0.3">
      <c r="A1922" s="4">
        <v>5260</v>
      </c>
    </row>
    <row r="1923" spans="1:1" ht="15.75" thickBot="1" x14ac:dyDescent="0.3">
      <c r="A1923" s="4">
        <v>4267</v>
      </c>
    </row>
    <row r="1924" spans="1:1" ht="15.75" thickBot="1" x14ac:dyDescent="0.3">
      <c r="A1924" s="4">
        <v>3922</v>
      </c>
    </row>
    <row r="1925" spans="1:1" ht="15.75" thickBot="1" x14ac:dyDescent="0.3">
      <c r="A1925" s="4">
        <v>3058</v>
      </c>
    </row>
    <row r="1926" spans="1:1" ht="15.75" thickBot="1" x14ac:dyDescent="0.3">
      <c r="A1926" s="4">
        <v>3262</v>
      </c>
    </row>
    <row r="1927" spans="1:1" ht="15.75" thickBot="1" x14ac:dyDescent="0.3">
      <c r="A1927" s="4">
        <v>1848</v>
      </c>
    </row>
    <row r="1928" spans="1:1" ht="15.75" thickBot="1" x14ac:dyDescent="0.3">
      <c r="A1928" s="4">
        <v>3541</v>
      </c>
    </row>
    <row r="1929" spans="1:1" ht="15.75" thickBot="1" x14ac:dyDescent="0.3">
      <c r="A1929" s="4">
        <v>3146</v>
      </c>
    </row>
    <row r="1930" spans="1:1" ht="15.75" thickBot="1" x14ac:dyDescent="0.3">
      <c r="A1930" s="4">
        <v>3230</v>
      </c>
    </row>
    <row r="1931" spans="1:1" ht="15.75" thickBot="1" x14ac:dyDescent="0.3">
      <c r="A1931" s="4">
        <v>2758</v>
      </c>
    </row>
    <row r="1932" spans="1:1" ht="15.75" thickBot="1" x14ac:dyDescent="0.3">
      <c r="A1932" s="4">
        <v>1948</v>
      </c>
    </row>
    <row r="1933" spans="1:1" ht="15.75" thickBot="1" x14ac:dyDescent="0.3">
      <c r="A1933" s="4">
        <v>1601</v>
      </c>
    </row>
    <row r="1934" spans="1:1" ht="15.75" thickBot="1" x14ac:dyDescent="0.3">
      <c r="A1934" s="4">
        <v>1178</v>
      </c>
    </row>
    <row r="1935" spans="1:1" ht="15.75" thickBot="1" x14ac:dyDescent="0.3">
      <c r="A1935" s="4">
        <v>1936</v>
      </c>
    </row>
    <row r="1936" spans="1:1" ht="15.75" thickBot="1" x14ac:dyDescent="0.3">
      <c r="A1936" s="4">
        <v>1790</v>
      </c>
    </row>
    <row r="1937" spans="1:1" ht="15.75" thickBot="1" x14ac:dyDescent="0.3">
      <c r="A1937" s="4">
        <v>1475</v>
      </c>
    </row>
    <row r="1938" spans="1:1" ht="15.75" thickBot="1" x14ac:dyDescent="0.3">
      <c r="A1938" s="4">
        <v>1384</v>
      </c>
    </row>
    <row r="1939" spans="1:1" ht="15.75" thickBot="1" x14ac:dyDescent="0.3">
      <c r="A1939" s="4">
        <v>1047</v>
      </c>
    </row>
    <row r="1940" spans="1:1" ht="15.75" thickBot="1" x14ac:dyDescent="0.3">
      <c r="A1940" s="4">
        <v>611</v>
      </c>
    </row>
    <row r="1941" spans="1:1" ht="15.75" thickBot="1" x14ac:dyDescent="0.3">
      <c r="A1941" s="4">
        <v>552</v>
      </c>
    </row>
    <row r="1942" spans="1:1" ht="15.75" thickBot="1" x14ac:dyDescent="0.3">
      <c r="A1942" s="4">
        <v>992</v>
      </c>
    </row>
    <row r="1943" spans="1:1" ht="15.75" thickBot="1" x14ac:dyDescent="0.3">
      <c r="A1943" s="4">
        <v>925</v>
      </c>
    </row>
    <row r="1944" spans="1:1" ht="15.75" thickBot="1" x14ac:dyDescent="0.3">
      <c r="A1944" s="4">
        <v>339</v>
      </c>
    </row>
    <row r="1945" spans="1:1" ht="15.75" thickBot="1" x14ac:dyDescent="0.3">
      <c r="A1945" s="4">
        <v>817</v>
      </c>
    </row>
    <row r="1946" spans="1:1" ht="15.75" thickBot="1" x14ac:dyDescent="0.3">
      <c r="A1946" s="4">
        <v>538</v>
      </c>
    </row>
    <row r="1947" spans="1:1" ht="15.75" thickBot="1" x14ac:dyDescent="0.3">
      <c r="A1947" s="4">
        <v>0</v>
      </c>
    </row>
    <row r="1948" spans="1:1" ht="15.75" thickBot="1" x14ac:dyDescent="0.3">
      <c r="A1948" s="4">
        <v>541</v>
      </c>
    </row>
    <row r="1949" spans="1:1" ht="15.75" thickBot="1" x14ac:dyDescent="0.3">
      <c r="A1949" s="4">
        <v>201</v>
      </c>
    </row>
    <row r="1950" spans="1:1" ht="15.75" thickBot="1" x14ac:dyDescent="0.3">
      <c r="A1950" s="4">
        <v>514</v>
      </c>
    </row>
    <row r="1951" spans="1:1" ht="15.75" thickBot="1" x14ac:dyDescent="0.3">
      <c r="A1951" s="4">
        <v>466</v>
      </c>
    </row>
    <row r="1952" spans="1:1" ht="15.75" thickBot="1" x14ac:dyDescent="0.3">
      <c r="A1952" s="4">
        <v>351</v>
      </c>
    </row>
    <row r="1953" spans="1:1" ht="15.75" thickBot="1" x14ac:dyDescent="0.3">
      <c r="A1953" s="4">
        <v>251</v>
      </c>
    </row>
    <row r="1954" spans="1:1" ht="15.75" thickBot="1" x14ac:dyDescent="0.3">
      <c r="A1954" s="4">
        <v>363</v>
      </c>
    </row>
    <row r="1955" spans="1:1" ht="15.75" thickBot="1" x14ac:dyDescent="0.3">
      <c r="A1955" s="4">
        <v>177</v>
      </c>
    </row>
    <row r="1956" spans="1:1" ht="15.75" thickBot="1" x14ac:dyDescent="0.3">
      <c r="A1956" s="4">
        <v>356</v>
      </c>
    </row>
    <row r="1957" spans="1:1" ht="15.75" thickBot="1" x14ac:dyDescent="0.3">
      <c r="A1957" s="4">
        <v>317</v>
      </c>
    </row>
    <row r="1958" spans="1:1" ht="15.75" thickBot="1" x14ac:dyDescent="0.3">
      <c r="A1958" s="4">
        <v>296</v>
      </c>
    </row>
    <row r="1959" spans="1:1" ht="15.75" thickBot="1" x14ac:dyDescent="0.3">
      <c r="A1959" s="4">
        <v>270</v>
      </c>
    </row>
    <row r="1960" spans="1:1" ht="15.75" thickBot="1" x14ac:dyDescent="0.3">
      <c r="A1960" s="4">
        <v>188</v>
      </c>
    </row>
    <row r="1961" spans="1:1" ht="15.75" thickBot="1" x14ac:dyDescent="0.3">
      <c r="A1961" s="4">
        <v>139</v>
      </c>
    </row>
    <row r="1962" spans="1:1" ht="15.75" thickBot="1" x14ac:dyDescent="0.3">
      <c r="A1962" s="4">
        <v>120</v>
      </c>
    </row>
    <row r="1963" spans="1:1" ht="15.75" thickBot="1" x14ac:dyDescent="0.3">
      <c r="A1963" s="4">
        <v>225</v>
      </c>
    </row>
    <row r="1964" spans="1:1" ht="15.75" thickBot="1" x14ac:dyDescent="0.3">
      <c r="A1964" s="4">
        <v>176</v>
      </c>
    </row>
    <row r="1965" spans="1:1" ht="15.75" thickBot="1" x14ac:dyDescent="0.3">
      <c r="A1965" s="4">
        <v>256</v>
      </c>
    </row>
    <row r="1966" spans="1:1" ht="15.75" thickBot="1" x14ac:dyDescent="0.3">
      <c r="A1966" s="4">
        <v>312</v>
      </c>
    </row>
    <row r="1967" spans="1:1" ht="15.75" thickBot="1" x14ac:dyDescent="0.3">
      <c r="A1967" s="4">
        <v>34</v>
      </c>
    </row>
    <row r="1968" spans="1:1" ht="15.75" thickBot="1" x14ac:dyDescent="0.3">
      <c r="A1968" s="4">
        <v>-53</v>
      </c>
    </row>
    <row r="1969" spans="1:1" ht="15.75" thickBot="1" x14ac:dyDescent="0.3">
      <c r="A1969" s="4">
        <v>164</v>
      </c>
    </row>
    <row r="1970" spans="1:1" ht="15.75" thickBot="1" x14ac:dyDescent="0.3">
      <c r="A1970" s="4">
        <v>171</v>
      </c>
    </row>
    <row r="1971" spans="1:1" ht="15.75" thickBot="1" x14ac:dyDescent="0.3">
      <c r="A1971" s="4">
        <v>139</v>
      </c>
    </row>
    <row r="1972" spans="1:1" ht="15.75" thickBot="1" x14ac:dyDescent="0.3">
      <c r="A1972" s="4">
        <v>135</v>
      </c>
    </row>
    <row r="1973" spans="1:1" ht="15.75" thickBot="1" x14ac:dyDescent="0.3">
      <c r="A1973" s="4">
        <v>315</v>
      </c>
    </row>
    <row r="1974" spans="1:1" ht="15.75" thickBot="1" x14ac:dyDescent="0.3">
      <c r="A1974" s="4">
        <v>85</v>
      </c>
    </row>
    <row r="1975" spans="1:1" ht="15.75" thickBot="1" x14ac:dyDescent="0.3">
      <c r="A1975" s="4">
        <v>82</v>
      </c>
    </row>
    <row r="1976" spans="1:1" ht="15.75" thickBot="1" x14ac:dyDescent="0.3">
      <c r="A1976" s="4">
        <v>50</v>
      </c>
    </row>
    <row r="1977" spans="1:1" ht="15.75" thickBot="1" x14ac:dyDescent="0.3">
      <c r="A1977" s="4">
        <v>83</v>
      </c>
    </row>
    <row r="1978" spans="1:1" ht="15.75" thickBot="1" x14ac:dyDescent="0.3">
      <c r="A1978" s="4">
        <v>110</v>
      </c>
    </row>
    <row r="1979" spans="1:1" ht="15.75" thickBot="1" x14ac:dyDescent="0.3">
      <c r="A1979" s="4">
        <v>106</v>
      </c>
    </row>
    <row r="1980" spans="1:1" ht="15.75" thickBot="1" x14ac:dyDescent="0.3">
      <c r="A1980" s="4">
        <v>84</v>
      </c>
    </row>
    <row r="1981" spans="1:1" ht="15.75" thickBot="1" x14ac:dyDescent="0.3">
      <c r="A1981" s="4">
        <v>74</v>
      </c>
    </row>
    <row r="1982" spans="1:1" ht="15.75" thickBot="1" x14ac:dyDescent="0.3">
      <c r="A1982" s="4">
        <v>0</v>
      </c>
    </row>
    <row r="1983" spans="1:1" ht="15.75" thickBot="1" x14ac:dyDescent="0.3">
      <c r="A1983" s="4">
        <v>73</v>
      </c>
    </row>
    <row r="1984" spans="1:1" ht="15.75" thickBot="1" x14ac:dyDescent="0.3">
      <c r="A1984" s="4">
        <v>67</v>
      </c>
    </row>
    <row r="1985" spans="1:1" ht="15.75" thickBot="1" x14ac:dyDescent="0.3">
      <c r="A1985" s="4">
        <v>76</v>
      </c>
    </row>
    <row r="1986" spans="1:1" ht="15.75" thickBot="1" x14ac:dyDescent="0.3">
      <c r="A1986" s="4">
        <v>70</v>
      </c>
    </row>
    <row r="1987" spans="1:1" ht="15.75" thickBot="1" x14ac:dyDescent="0.3">
      <c r="A1987" s="4">
        <v>61</v>
      </c>
    </row>
    <row r="1988" spans="1:1" ht="15.75" thickBot="1" x14ac:dyDescent="0.3">
      <c r="A1988" s="4">
        <v>30</v>
      </c>
    </row>
    <row r="1989" spans="1:1" ht="15.75" thickBot="1" x14ac:dyDescent="0.3">
      <c r="A1989" s="4">
        <v>28</v>
      </c>
    </row>
    <row r="1990" spans="1:1" ht="15.75" thickBot="1" x14ac:dyDescent="0.3">
      <c r="A1990" s="4">
        <v>8</v>
      </c>
    </row>
    <row r="1991" spans="1:1" ht="15.75" thickBot="1" x14ac:dyDescent="0.3">
      <c r="A1991" s="4">
        <v>63</v>
      </c>
    </row>
    <row r="1992" spans="1:1" ht="15.75" thickBot="1" x14ac:dyDescent="0.3">
      <c r="A1992" s="4">
        <v>43</v>
      </c>
    </row>
    <row r="1993" spans="1:1" ht="15.75" thickBot="1" x14ac:dyDescent="0.3">
      <c r="A1993" s="4">
        <v>30</v>
      </c>
    </row>
    <row r="1994" spans="1:1" ht="15.75" thickBot="1" x14ac:dyDescent="0.3">
      <c r="A1994" s="4">
        <v>29</v>
      </c>
    </row>
    <row r="1995" spans="1:1" ht="15.75" thickBot="1" x14ac:dyDescent="0.3">
      <c r="A1995" s="4">
        <v>20</v>
      </c>
    </row>
    <row r="1996" spans="1:1" ht="15.75" thickBot="1" x14ac:dyDescent="0.3">
      <c r="A1996" s="4">
        <v>39</v>
      </c>
    </row>
    <row r="1997" spans="1:1" ht="15.75" thickBot="1" x14ac:dyDescent="0.3">
      <c r="A1997" s="4">
        <v>1</v>
      </c>
    </row>
    <row r="1998" spans="1:1" ht="15.75" thickBot="1" x14ac:dyDescent="0.3">
      <c r="A1998" s="4">
        <v>40</v>
      </c>
    </row>
    <row r="1999" spans="1:1" ht="15.75" thickBot="1" x14ac:dyDescent="0.3">
      <c r="A1999" s="4">
        <v>8</v>
      </c>
    </row>
    <row r="2000" spans="1:1" ht="15.75" thickBot="1" x14ac:dyDescent="0.3">
      <c r="A2000" s="4">
        <v>54</v>
      </c>
    </row>
    <row r="2001" spans="1:1" ht="15.75" thickBot="1" x14ac:dyDescent="0.3">
      <c r="A2001" s="4">
        <v>42</v>
      </c>
    </row>
    <row r="2002" spans="1:1" ht="15.75" thickBot="1" x14ac:dyDescent="0.3">
      <c r="A2002" s="4">
        <v>27</v>
      </c>
    </row>
    <row r="2003" spans="1:1" ht="15.75" thickBot="1" x14ac:dyDescent="0.3">
      <c r="A2003" s="4">
        <v>18</v>
      </c>
    </row>
    <row r="2004" spans="1:1" ht="15.75" thickBot="1" x14ac:dyDescent="0.3">
      <c r="A2004" s="4">
        <v>11</v>
      </c>
    </row>
    <row r="2005" spans="1:1" ht="15.75" thickBot="1" x14ac:dyDescent="0.3">
      <c r="A2005" s="4">
        <v>48</v>
      </c>
    </row>
    <row r="2006" spans="1:1" ht="15.75" thickBot="1" x14ac:dyDescent="0.3">
      <c r="A2006" s="4">
        <v>22</v>
      </c>
    </row>
    <row r="2007" spans="1:1" ht="15.75" thickBot="1" x14ac:dyDescent="0.3">
      <c r="A2007" s="4">
        <v>19</v>
      </c>
    </row>
    <row r="2008" spans="1:1" ht="15.75" thickBot="1" x14ac:dyDescent="0.3">
      <c r="A2008" s="4">
        <v>12</v>
      </c>
    </row>
    <row r="2009" spans="1:1" ht="15.75" thickBot="1" x14ac:dyDescent="0.3">
      <c r="A2009" s="4">
        <v>13</v>
      </c>
    </row>
    <row r="2010" spans="1:1" ht="15.75" thickBot="1" x14ac:dyDescent="0.3">
      <c r="A2010" s="4">
        <v>20</v>
      </c>
    </row>
    <row r="2011" spans="1:1" ht="15.75" thickBot="1" x14ac:dyDescent="0.3">
      <c r="A2011" s="4">
        <v>5</v>
      </c>
    </row>
    <row r="2012" spans="1:1" ht="15.75" thickBot="1" x14ac:dyDescent="0.3">
      <c r="A2012" s="4">
        <v>17</v>
      </c>
    </row>
    <row r="2013" spans="1:1" ht="15.75" thickBot="1" x14ac:dyDescent="0.3">
      <c r="A2013" s="4">
        <v>36</v>
      </c>
    </row>
    <row r="2014" spans="1:1" ht="15.75" thickBot="1" x14ac:dyDescent="0.3">
      <c r="A2014" s="4">
        <v>6</v>
      </c>
    </row>
    <row r="2015" spans="1:1" ht="15.75" thickBot="1" x14ac:dyDescent="0.3">
      <c r="A2015" s="4">
        <v>15</v>
      </c>
    </row>
    <row r="2016" spans="1:1" ht="15.75" thickBot="1" x14ac:dyDescent="0.3">
      <c r="A2016" s="4">
        <v>7</v>
      </c>
    </row>
    <row r="2017" spans="1:1" ht="15.75" thickBot="1" x14ac:dyDescent="0.3">
      <c r="A2017" s="4">
        <v>27</v>
      </c>
    </row>
    <row r="2018" spans="1:1" ht="15.75" thickBot="1" x14ac:dyDescent="0.3">
      <c r="A2018" s="4">
        <v>5</v>
      </c>
    </row>
    <row r="2019" spans="1:1" ht="15.75" thickBot="1" x14ac:dyDescent="0.3">
      <c r="A2019" s="4">
        <v>14</v>
      </c>
    </row>
    <row r="2020" spans="1:1" ht="15.75" thickBot="1" x14ac:dyDescent="0.3">
      <c r="A2020" s="4">
        <v>0</v>
      </c>
    </row>
    <row r="2021" spans="1:1" ht="15.75" thickBot="1" x14ac:dyDescent="0.3">
      <c r="A2021" s="4">
        <v>0</v>
      </c>
    </row>
    <row r="2022" spans="1:1" ht="15.75" thickBot="1" x14ac:dyDescent="0.3">
      <c r="A2022" s="4">
        <v>45</v>
      </c>
    </row>
    <row r="2023" spans="1:1" ht="15.75" thickBot="1" x14ac:dyDescent="0.3">
      <c r="A2023" s="4">
        <v>23</v>
      </c>
    </row>
    <row r="2024" spans="1:1" ht="15.75" thickBot="1" x14ac:dyDescent="0.3">
      <c r="A2024" s="4">
        <v>8</v>
      </c>
    </row>
    <row r="2025" spans="1:1" ht="15.75" thickBot="1" x14ac:dyDescent="0.3">
      <c r="A2025" s="4">
        <v>5</v>
      </c>
    </row>
    <row r="2026" spans="1:1" ht="15.75" thickBot="1" x14ac:dyDescent="0.3">
      <c r="A2026" s="4">
        <v>24</v>
      </c>
    </row>
    <row r="2027" spans="1:1" ht="15.75" thickBot="1" x14ac:dyDescent="0.3">
      <c r="A2027" s="4">
        <v>11</v>
      </c>
    </row>
    <row r="2028" spans="1:1" ht="15.75" thickBot="1" x14ac:dyDescent="0.3">
      <c r="A2028" s="4">
        <v>19</v>
      </c>
    </row>
    <row r="2029" spans="1:1" ht="15.75" thickBot="1" x14ac:dyDescent="0.3">
      <c r="A2029" s="4">
        <v>27</v>
      </c>
    </row>
    <row r="2030" spans="1:1" ht="15.75" thickBot="1" x14ac:dyDescent="0.3">
      <c r="A2030" s="4">
        <v>22</v>
      </c>
    </row>
    <row r="2031" spans="1:1" ht="15.75" thickBot="1" x14ac:dyDescent="0.3">
      <c r="A2031" s="4">
        <v>61</v>
      </c>
    </row>
    <row r="2032" spans="1:1" ht="15.75" thickBot="1" x14ac:dyDescent="0.3">
      <c r="A2032" s="4">
        <v>37</v>
      </c>
    </row>
    <row r="2033" spans="1:1" ht="15.75" thickBot="1" x14ac:dyDescent="0.3">
      <c r="A2033" s="4">
        <v>123</v>
      </c>
    </row>
    <row r="2034" spans="1:1" ht="15.75" thickBot="1" x14ac:dyDescent="0.3">
      <c r="A2034" s="4">
        <v>89</v>
      </c>
    </row>
    <row r="2035" spans="1:1" ht="15.75" thickBot="1" x14ac:dyDescent="0.3">
      <c r="A2035" s="4">
        <v>146</v>
      </c>
    </row>
    <row r="2036" spans="1:1" ht="15.75" thickBot="1" x14ac:dyDescent="0.3">
      <c r="A2036" s="4">
        <v>219</v>
      </c>
    </row>
    <row r="2037" spans="1:1" ht="15.75" thickBot="1" x14ac:dyDescent="0.3">
      <c r="A2037" s="4">
        <v>194</v>
      </c>
    </row>
    <row r="2038" spans="1:1" ht="15.75" thickBot="1" x14ac:dyDescent="0.3">
      <c r="A2038" s="4">
        <v>185</v>
      </c>
    </row>
    <row r="2039" spans="1:1" ht="15.75" thickBot="1" x14ac:dyDescent="0.3">
      <c r="A2039" s="4">
        <v>65</v>
      </c>
    </row>
    <row r="2040" spans="1:1" ht="15.75" thickBot="1" x14ac:dyDescent="0.3">
      <c r="A2040" s="4">
        <v>308</v>
      </c>
    </row>
    <row r="2041" spans="1:1" ht="15.75" thickBot="1" x14ac:dyDescent="0.3">
      <c r="A2041" s="4">
        <v>290</v>
      </c>
    </row>
    <row r="2042" spans="1:1" ht="15.75" thickBot="1" x14ac:dyDescent="0.3">
      <c r="A2042" s="4">
        <v>291</v>
      </c>
    </row>
    <row r="2043" spans="1:1" ht="15.75" thickBot="1" x14ac:dyDescent="0.3">
      <c r="A2043" s="4">
        <v>290</v>
      </c>
    </row>
    <row r="2044" spans="1:1" ht="15.75" thickBot="1" x14ac:dyDescent="0.3">
      <c r="A2044" s="4">
        <v>304</v>
      </c>
    </row>
    <row r="2045" spans="1:1" ht="15.75" thickBot="1" x14ac:dyDescent="0.3">
      <c r="A2045" s="4">
        <v>277</v>
      </c>
    </row>
    <row r="2046" spans="1:1" ht="15.75" thickBot="1" x14ac:dyDescent="0.3">
      <c r="A2046" s="4">
        <v>321</v>
      </c>
    </row>
    <row r="2047" spans="1:1" ht="15.75" thickBot="1" x14ac:dyDescent="0.3">
      <c r="A2047" s="4">
        <v>496</v>
      </c>
    </row>
    <row r="2048" spans="1:1" ht="15.75" thickBot="1" x14ac:dyDescent="0.3">
      <c r="A2048" s="4">
        <v>427</v>
      </c>
    </row>
    <row r="2049" spans="1:1" ht="15.75" thickBot="1" x14ac:dyDescent="0.3">
      <c r="A2049" s="4">
        <v>486</v>
      </c>
    </row>
    <row r="2050" spans="1:1" ht="15.75" thickBot="1" x14ac:dyDescent="0.3">
      <c r="A2050" s="4">
        <v>611</v>
      </c>
    </row>
    <row r="2051" spans="1:1" ht="15.75" thickBot="1" x14ac:dyDescent="0.3">
      <c r="A2051" s="4">
        <v>390</v>
      </c>
    </row>
    <row r="2052" spans="1:1" ht="15.75" thickBot="1" x14ac:dyDescent="0.3">
      <c r="A2052" s="4">
        <v>432</v>
      </c>
    </row>
    <row r="2053" spans="1:1" ht="15.75" thickBot="1" x14ac:dyDescent="0.3">
      <c r="A2053" s="5"/>
    </row>
    <row r="2054" spans="1:1" ht="15.75" thickBot="1" x14ac:dyDescent="0.3">
      <c r="A2054" s="4">
        <v>0</v>
      </c>
    </row>
    <row r="2055" spans="1:1" ht="15.75" thickBot="1" x14ac:dyDescent="0.3">
      <c r="A2055" s="4">
        <v>0</v>
      </c>
    </row>
    <row r="2056" spans="1:1" ht="15.75" thickBot="1" x14ac:dyDescent="0.3">
      <c r="A2056" s="4">
        <v>0</v>
      </c>
    </row>
    <row r="2057" spans="1:1" ht="15.75" thickBot="1" x14ac:dyDescent="0.3">
      <c r="A2057" s="4">
        <v>2</v>
      </c>
    </row>
    <row r="2058" spans="1:1" ht="15.75" thickBot="1" x14ac:dyDescent="0.3">
      <c r="A2058" s="4">
        <v>0</v>
      </c>
    </row>
    <row r="2059" spans="1:1" ht="15.75" thickBot="1" x14ac:dyDescent="0.3">
      <c r="A2059" s="4">
        <v>3</v>
      </c>
    </row>
    <row r="2060" spans="1:1" ht="15.75" thickBot="1" x14ac:dyDescent="0.3">
      <c r="A2060" s="4">
        <v>0</v>
      </c>
    </row>
    <row r="2061" spans="1:1" ht="15.75" thickBot="1" x14ac:dyDescent="0.3">
      <c r="A2061" s="4">
        <v>4</v>
      </c>
    </row>
    <row r="2062" spans="1:1" ht="15.75" thickBot="1" x14ac:dyDescent="0.3">
      <c r="A2062" s="4">
        <v>4</v>
      </c>
    </row>
    <row r="2063" spans="1:1" ht="15.75" thickBot="1" x14ac:dyDescent="0.3">
      <c r="A2063" s="4">
        <v>5</v>
      </c>
    </row>
    <row r="2064" spans="1:1" ht="15.75" thickBot="1" x14ac:dyDescent="0.3">
      <c r="A2064" s="4">
        <v>0</v>
      </c>
    </row>
    <row r="2065" spans="1:1" ht="15.75" thickBot="1" x14ac:dyDescent="0.3">
      <c r="A2065" s="4">
        <v>0</v>
      </c>
    </row>
    <row r="2066" spans="1:1" ht="15.75" thickBot="1" x14ac:dyDescent="0.3">
      <c r="A2066" s="4">
        <v>2</v>
      </c>
    </row>
    <row r="2067" spans="1:1" ht="15.75" thickBot="1" x14ac:dyDescent="0.3">
      <c r="A2067" s="4">
        <v>1</v>
      </c>
    </row>
    <row r="2068" spans="1:1" ht="15.75" thickBot="1" x14ac:dyDescent="0.3">
      <c r="A2068" s="4">
        <v>0</v>
      </c>
    </row>
    <row r="2069" spans="1:1" ht="15.75" thickBot="1" x14ac:dyDescent="0.3">
      <c r="A2069" s="4">
        <v>0</v>
      </c>
    </row>
    <row r="2070" spans="1:1" ht="15.75" thickBot="1" x14ac:dyDescent="0.3">
      <c r="A2070" s="4">
        <v>1</v>
      </c>
    </row>
    <row r="2071" spans="1:1" ht="15.75" thickBot="1" x14ac:dyDescent="0.3">
      <c r="A2071" s="4">
        <v>0</v>
      </c>
    </row>
    <row r="2072" spans="1:1" ht="15.75" thickBot="1" x14ac:dyDescent="0.3">
      <c r="A2072" s="4">
        <v>2</v>
      </c>
    </row>
    <row r="2073" spans="1:1" ht="15.75" thickBot="1" x14ac:dyDescent="0.3">
      <c r="A2073" s="4">
        <v>1</v>
      </c>
    </row>
    <row r="2074" spans="1:1" ht="15.75" thickBot="1" x14ac:dyDescent="0.3">
      <c r="A2074" s="4">
        <v>1</v>
      </c>
    </row>
    <row r="2075" spans="1:1" ht="15.75" thickBot="1" x14ac:dyDescent="0.3">
      <c r="A2075" s="4">
        <v>5</v>
      </c>
    </row>
    <row r="2076" spans="1:1" ht="15.75" thickBot="1" x14ac:dyDescent="0.3">
      <c r="A2076" s="4">
        <v>10</v>
      </c>
    </row>
    <row r="2077" spans="1:1" ht="15.75" thickBot="1" x14ac:dyDescent="0.3">
      <c r="A2077" s="4">
        <v>11</v>
      </c>
    </row>
    <row r="2078" spans="1:1" ht="15.75" thickBot="1" x14ac:dyDescent="0.3">
      <c r="A2078" s="4">
        <v>6</v>
      </c>
    </row>
    <row r="2079" spans="1:1" ht="15.75" thickBot="1" x14ac:dyDescent="0.3">
      <c r="A2079" s="4">
        <v>7</v>
      </c>
    </row>
    <row r="2080" spans="1:1" ht="15.75" thickBot="1" x14ac:dyDescent="0.3">
      <c r="A2080" s="4">
        <v>12</v>
      </c>
    </row>
    <row r="2081" spans="1:1" ht="15.75" thickBot="1" x14ac:dyDescent="0.3">
      <c r="A2081" s="4">
        <v>6</v>
      </c>
    </row>
    <row r="2082" spans="1:1" ht="15.75" thickBot="1" x14ac:dyDescent="0.3">
      <c r="A2082" s="4">
        <v>10</v>
      </c>
    </row>
    <row r="2083" spans="1:1" ht="15.75" thickBot="1" x14ac:dyDescent="0.3">
      <c r="A2083" s="4">
        <v>17</v>
      </c>
    </row>
    <row r="2084" spans="1:1" ht="15.75" thickBot="1" x14ac:dyDescent="0.3">
      <c r="A2084" s="4">
        <v>25</v>
      </c>
    </row>
    <row r="2085" spans="1:1" ht="15.75" thickBot="1" x14ac:dyDescent="0.3">
      <c r="A2085" s="4">
        <v>12</v>
      </c>
    </row>
    <row r="2086" spans="1:1" ht="15.75" thickBot="1" x14ac:dyDescent="0.3">
      <c r="A2086" s="4">
        <v>11</v>
      </c>
    </row>
    <row r="2087" spans="1:1" ht="15.75" thickBot="1" x14ac:dyDescent="0.3">
      <c r="A2087" s="4">
        <v>13</v>
      </c>
    </row>
    <row r="2088" spans="1:1" ht="15.75" thickBot="1" x14ac:dyDescent="0.3">
      <c r="A2088" s="4">
        <v>19</v>
      </c>
    </row>
    <row r="2089" spans="1:1" ht="15.75" thickBot="1" x14ac:dyDescent="0.3">
      <c r="A2089" s="4">
        <v>26</v>
      </c>
    </row>
    <row r="2090" spans="1:1" ht="15.75" thickBot="1" x14ac:dyDescent="0.3">
      <c r="A2090" s="4">
        <v>18</v>
      </c>
    </row>
    <row r="2091" spans="1:1" ht="15.75" thickBot="1" x14ac:dyDescent="0.3">
      <c r="A2091" s="4">
        <v>9</v>
      </c>
    </row>
    <row r="2092" spans="1:1" ht="15.75" thickBot="1" x14ac:dyDescent="0.3">
      <c r="A2092" s="4">
        <v>14</v>
      </c>
    </row>
    <row r="2093" spans="1:1" ht="15.75" thickBot="1" x14ac:dyDescent="0.3">
      <c r="A2093" s="4">
        <v>19</v>
      </c>
    </row>
    <row r="2094" spans="1:1" ht="15.75" thickBot="1" x14ac:dyDescent="0.3">
      <c r="A2094" s="4">
        <v>20</v>
      </c>
    </row>
    <row r="2095" spans="1:1" ht="15.75" thickBot="1" x14ac:dyDescent="0.3">
      <c r="A2095" s="4">
        <v>35</v>
      </c>
    </row>
    <row r="2096" spans="1:1" ht="15.75" thickBot="1" x14ac:dyDescent="0.3">
      <c r="A2096" s="4">
        <v>32</v>
      </c>
    </row>
    <row r="2097" spans="1:1" ht="15.75" thickBot="1" x14ac:dyDescent="0.3">
      <c r="A2097" s="4">
        <v>55</v>
      </c>
    </row>
    <row r="2098" spans="1:1" ht="15.75" thickBot="1" x14ac:dyDescent="0.3">
      <c r="A2098" s="4">
        <v>46</v>
      </c>
    </row>
    <row r="2099" spans="1:1" ht="15.75" thickBot="1" x14ac:dyDescent="0.3">
      <c r="A2099" s="4">
        <v>33</v>
      </c>
    </row>
    <row r="2100" spans="1:1" ht="15.75" thickBot="1" x14ac:dyDescent="0.3">
      <c r="A2100" s="4">
        <v>28</v>
      </c>
    </row>
    <row r="2101" spans="1:1" ht="15.75" thickBot="1" x14ac:dyDescent="0.3">
      <c r="A2101" s="4">
        <v>58</v>
      </c>
    </row>
    <row r="2102" spans="1:1" ht="15.75" thickBot="1" x14ac:dyDescent="0.3">
      <c r="A2102" s="4">
        <v>55</v>
      </c>
    </row>
    <row r="2103" spans="1:1" ht="15.75" thickBot="1" x14ac:dyDescent="0.3">
      <c r="A2103" s="4">
        <v>56</v>
      </c>
    </row>
    <row r="2104" spans="1:1" ht="15.75" thickBot="1" x14ac:dyDescent="0.3">
      <c r="A2104" s="4">
        <v>37</v>
      </c>
    </row>
    <row r="2105" spans="1:1" ht="15.75" thickBot="1" x14ac:dyDescent="0.3">
      <c r="A2105" s="4">
        <v>62</v>
      </c>
    </row>
    <row r="2106" spans="1:1" ht="15.75" thickBot="1" x14ac:dyDescent="0.3">
      <c r="A2106" s="4">
        <v>31</v>
      </c>
    </row>
    <row r="2107" spans="1:1" ht="15.75" thickBot="1" x14ac:dyDescent="0.3">
      <c r="A2107" s="4">
        <v>17</v>
      </c>
    </row>
    <row r="2108" spans="1:1" ht="15.75" thickBot="1" x14ac:dyDescent="0.3">
      <c r="A2108" s="4">
        <v>50</v>
      </c>
    </row>
    <row r="2109" spans="1:1" ht="15.75" thickBot="1" x14ac:dyDescent="0.3">
      <c r="A2109" s="4">
        <v>35</v>
      </c>
    </row>
    <row r="2110" spans="1:1" ht="15.75" thickBot="1" x14ac:dyDescent="0.3">
      <c r="A2110" s="4">
        <v>40</v>
      </c>
    </row>
    <row r="2111" spans="1:1" ht="15.75" thickBot="1" x14ac:dyDescent="0.3">
      <c r="A2111" s="4">
        <v>54</v>
      </c>
    </row>
    <row r="2112" spans="1:1" ht="15.75" thickBot="1" x14ac:dyDescent="0.3">
      <c r="A2112" s="4">
        <v>37</v>
      </c>
    </row>
    <row r="2113" spans="1:1" ht="15.75" thickBot="1" x14ac:dyDescent="0.3">
      <c r="A2113" s="4">
        <v>45</v>
      </c>
    </row>
    <row r="2114" spans="1:1" ht="15.75" thickBot="1" x14ac:dyDescent="0.3">
      <c r="A2114" s="4">
        <v>40</v>
      </c>
    </row>
    <row r="2115" spans="1:1" ht="15.75" thickBot="1" x14ac:dyDescent="0.3">
      <c r="A2115" s="4">
        <v>73</v>
      </c>
    </row>
    <row r="2116" spans="1:1" ht="15.75" thickBot="1" x14ac:dyDescent="0.3">
      <c r="A2116" s="4">
        <v>97</v>
      </c>
    </row>
    <row r="2117" spans="1:1" ht="15.75" thickBot="1" x14ac:dyDescent="0.3">
      <c r="A2117" s="4">
        <v>102</v>
      </c>
    </row>
    <row r="2118" spans="1:1" ht="15.75" thickBot="1" x14ac:dyDescent="0.3">
      <c r="A2118" s="4">
        <v>114</v>
      </c>
    </row>
    <row r="2119" spans="1:1" ht="15.75" thickBot="1" x14ac:dyDescent="0.3">
      <c r="A2119" s="4">
        <v>198</v>
      </c>
    </row>
    <row r="2120" spans="1:1" ht="15.75" thickBot="1" x14ac:dyDescent="0.3">
      <c r="A2120" s="4">
        <v>179</v>
      </c>
    </row>
    <row r="2121" spans="1:1" ht="15.75" thickBot="1" x14ac:dyDescent="0.3">
      <c r="A2121" s="4">
        <v>94</v>
      </c>
    </row>
    <row r="2122" spans="1:1" ht="15.75" thickBot="1" x14ac:dyDescent="0.3">
      <c r="A2122" s="4">
        <v>254</v>
      </c>
    </row>
    <row r="2123" spans="1:1" ht="15.75" thickBot="1" x14ac:dyDescent="0.3">
      <c r="A2123" s="4">
        <v>280</v>
      </c>
    </row>
    <row r="2124" spans="1:1" ht="15.75" thickBot="1" x14ac:dyDescent="0.3">
      <c r="A2124" s="4">
        <v>283</v>
      </c>
    </row>
    <row r="2125" spans="1:1" ht="15.75" thickBot="1" x14ac:dyDescent="0.3">
      <c r="A2125" s="4">
        <v>336</v>
      </c>
    </row>
    <row r="2126" spans="1:1" ht="15.75" thickBot="1" x14ac:dyDescent="0.3">
      <c r="A2126" s="4">
        <v>371</v>
      </c>
    </row>
    <row r="2127" spans="1:1" ht="15.75" thickBot="1" x14ac:dyDescent="0.3">
      <c r="A2127" s="4">
        <v>351</v>
      </c>
    </row>
    <row r="2128" spans="1:1" ht="15.75" thickBot="1" x14ac:dyDescent="0.3">
      <c r="A2128" s="4">
        <v>234</v>
      </c>
    </row>
    <row r="2129" spans="1:1" ht="15.75" thickBot="1" x14ac:dyDescent="0.3">
      <c r="A2129" s="4">
        <v>375</v>
      </c>
    </row>
    <row r="2130" spans="1:1" ht="15.75" thickBot="1" x14ac:dyDescent="0.3">
      <c r="A2130" s="4">
        <v>535</v>
      </c>
    </row>
    <row r="2131" spans="1:1" ht="15.75" thickBot="1" x14ac:dyDescent="0.3">
      <c r="A2131" s="4">
        <v>594</v>
      </c>
    </row>
    <row r="2132" spans="1:1" ht="15.75" thickBot="1" x14ac:dyDescent="0.3">
      <c r="A2132" s="4">
        <v>636</v>
      </c>
    </row>
    <row r="2133" spans="1:1" ht="15.75" thickBot="1" x14ac:dyDescent="0.3">
      <c r="A2133" s="4">
        <v>701</v>
      </c>
    </row>
    <row r="2134" spans="1:1" ht="15.75" thickBot="1" x14ac:dyDescent="0.3">
      <c r="A2134" s="4">
        <v>522</v>
      </c>
    </row>
    <row r="2135" spans="1:1" ht="15.75" thickBot="1" x14ac:dyDescent="0.3">
      <c r="A2135" s="4">
        <v>300</v>
      </c>
    </row>
    <row r="2136" spans="1:1" ht="15.75" thickBot="1" x14ac:dyDescent="0.3">
      <c r="A2136" s="4">
        <v>504</v>
      </c>
    </row>
    <row r="2137" spans="1:1" ht="15.75" thickBot="1" x14ac:dyDescent="0.3">
      <c r="A2137" s="4">
        <v>558</v>
      </c>
    </row>
    <row r="2138" spans="1:1" ht="15.75" thickBot="1" x14ac:dyDescent="0.3">
      <c r="A2138" s="4">
        <v>563</v>
      </c>
    </row>
    <row r="2139" spans="1:1" ht="15.75" thickBot="1" x14ac:dyDescent="0.3">
      <c r="A2139" s="4">
        <v>560</v>
      </c>
    </row>
    <row r="2140" spans="1:1" ht="15.75" thickBot="1" x14ac:dyDescent="0.3">
      <c r="A2140" s="4">
        <v>590</v>
      </c>
    </row>
    <row r="2141" spans="1:1" ht="15.75" thickBot="1" x14ac:dyDescent="0.3">
      <c r="A2141" s="4">
        <v>366</v>
      </c>
    </row>
    <row r="2142" spans="1:1" ht="15.75" thickBot="1" x14ac:dyDescent="0.3">
      <c r="A2142" s="4">
        <v>344</v>
      </c>
    </row>
    <row r="2143" spans="1:1" ht="15.75" thickBot="1" x14ac:dyDescent="0.3">
      <c r="A2143" s="4">
        <v>383</v>
      </c>
    </row>
    <row r="2144" spans="1:1" ht="15.75" thickBot="1" x14ac:dyDescent="0.3">
      <c r="A2144" s="4">
        <v>396</v>
      </c>
    </row>
    <row r="2145" spans="1:1" ht="15.75" thickBot="1" x14ac:dyDescent="0.3">
      <c r="A2145" s="4">
        <v>432</v>
      </c>
    </row>
    <row r="2146" spans="1:1" ht="15.75" thickBot="1" x14ac:dyDescent="0.3">
      <c r="A2146" s="4">
        <v>385</v>
      </c>
    </row>
    <row r="2147" spans="1:1" ht="15.75" thickBot="1" x14ac:dyDescent="0.3">
      <c r="A2147" s="4">
        <v>332</v>
      </c>
    </row>
    <row r="2148" spans="1:1" ht="15.75" thickBot="1" x14ac:dyDescent="0.3">
      <c r="A2148" s="4">
        <v>219</v>
      </c>
    </row>
    <row r="2149" spans="1:1" ht="15.75" thickBot="1" x14ac:dyDescent="0.3">
      <c r="A2149" s="4">
        <v>171</v>
      </c>
    </row>
    <row r="2150" spans="1:1" ht="15.75" thickBot="1" x14ac:dyDescent="0.3">
      <c r="A2150" s="4">
        <v>284</v>
      </c>
    </row>
    <row r="2151" spans="1:1" ht="15.75" thickBot="1" x14ac:dyDescent="0.3">
      <c r="A2151" s="4">
        <v>216</v>
      </c>
    </row>
    <row r="2152" spans="1:1" ht="15.75" thickBot="1" x14ac:dyDescent="0.3">
      <c r="A2152" s="4">
        <v>208</v>
      </c>
    </row>
    <row r="2153" spans="1:1" ht="15.75" thickBot="1" x14ac:dyDescent="0.3">
      <c r="A2153" s="4">
        <v>274</v>
      </c>
    </row>
    <row r="2154" spans="1:1" ht="15.75" thickBot="1" x14ac:dyDescent="0.3">
      <c r="A2154" s="4">
        <v>303</v>
      </c>
    </row>
    <row r="2155" spans="1:1" ht="15.75" thickBot="1" x14ac:dyDescent="0.3">
      <c r="A2155" s="4">
        <v>200</v>
      </c>
    </row>
    <row r="2156" spans="1:1" ht="15.75" thickBot="1" x14ac:dyDescent="0.3">
      <c r="A2156" s="4">
        <v>168</v>
      </c>
    </row>
    <row r="2157" spans="1:1" ht="15.75" thickBot="1" x14ac:dyDescent="0.3">
      <c r="A2157" s="4">
        <v>125</v>
      </c>
    </row>
    <row r="2158" spans="1:1" ht="15.75" thickBot="1" x14ac:dyDescent="0.3">
      <c r="A2158" s="4">
        <v>101</v>
      </c>
    </row>
    <row r="2159" spans="1:1" ht="15.75" thickBot="1" x14ac:dyDescent="0.3">
      <c r="A2159" s="4">
        <v>98</v>
      </c>
    </row>
    <row r="2160" spans="1:1" ht="15.75" thickBot="1" x14ac:dyDescent="0.3">
      <c r="A2160" s="4">
        <v>87</v>
      </c>
    </row>
    <row r="2161" spans="1:1" ht="15.75" thickBot="1" x14ac:dyDescent="0.3">
      <c r="A2161" s="4">
        <v>115</v>
      </c>
    </row>
    <row r="2162" spans="1:1" ht="15.75" thickBot="1" x14ac:dyDescent="0.3">
      <c r="A2162" s="4">
        <v>69</v>
      </c>
    </row>
    <row r="2163" spans="1:1" ht="15.75" thickBot="1" x14ac:dyDescent="0.3">
      <c r="A2163" s="4">
        <v>37</v>
      </c>
    </row>
    <row r="2164" spans="1:1" ht="15.75" thickBot="1" x14ac:dyDescent="0.3">
      <c r="A2164" s="4">
        <v>87</v>
      </c>
    </row>
    <row r="2165" spans="1:1" ht="15.75" thickBot="1" x14ac:dyDescent="0.3">
      <c r="A2165" s="4">
        <v>50</v>
      </c>
    </row>
    <row r="2166" spans="1:1" ht="15.75" thickBot="1" x14ac:dyDescent="0.3">
      <c r="A2166" s="4">
        <v>98</v>
      </c>
    </row>
    <row r="2167" spans="1:1" ht="15.75" thickBot="1" x14ac:dyDescent="0.3">
      <c r="A2167" s="4">
        <v>52</v>
      </c>
    </row>
    <row r="2168" spans="1:1" ht="15.75" thickBot="1" x14ac:dyDescent="0.3">
      <c r="A2168" s="4">
        <v>54</v>
      </c>
    </row>
    <row r="2169" spans="1:1" ht="15.75" thickBot="1" x14ac:dyDescent="0.3">
      <c r="A2169" s="4">
        <v>24</v>
      </c>
    </row>
    <row r="2170" spans="1:1" ht="15.75" thickBot="1" x14ac:dyDescent="0.3">
      <c r="A2170" s="4">
        <v>33</v>
      </c>
    </row>
    <row r="2171" spans="1:1" ht="15.75" thickBot="1" x14ac:dyDescent="0.3">
      <c r="A2171" s="4">
        <v>28</v>
      </c>
    </row>
    <row r="2172" spans="1:1" ht="15.75" thickBot="1" x14ac:dyDescent="0.3">
      <c r="A2172" s="4">
        <v>34</v>
      </c>
    </row>
    <row r="2173" spans="1:1" ht="15.75" thickBot="1" x14ac:dyDescent="0.3">
      <c r="A2173" s="4">
        <v>41</v>
      </c>
    </row>
    <row r="2174" spans="1:1" ht="15.75" thickBot="1" x14ac:dyDescent="0.3">
      <c r="A2174" s="4">
        <v>23</v>
      </c>
    </row>
    <row r="2175" spans="1:1" ht="15.75" thickBot="1" x14ac:dyDescent="0.3">
      <c r="A2175" s="4">
        <v>25</v>
      </c>
    </row>
    <row r="2176" spans="1:1" ht="15.75" thickBot="1" x14ac:dyDescent="0.3">
      <c r="A2176" s="4">
        <v>41</v>
      </c>
    </row>
    <row r="2177" spans="1:1" ht="15.75" thickBot="1" x14ac:dyDescent="0.3">
      <c r="A2177" s="4">
        <v>21</v>
      </c>
    </row>
    <row r="2178" spans="1:1" ht="15.75" thickBot="1" x14ac:dyDescent="0.3">
      <c r="A2178" s="4">
        <v>30</v>
      </c>
    </row>
    <row r="2179" spans="1:1" ht="15.75" thickBot="1" x14ac:dyDescent="0.3">
      <c r="A2179" s="4">
        <v>26</v>
      </c>
    </row>
    <row r="2180" spans="1:1" ht="15.75" thickBot="1" x14ac:dyDescent="0.3">
      <c r="A2180" s="4">
        <v>70</v>
      </c>
    </row>
    <row r="2181" spans="1:1" ht="15.75" thickBot="1" x14ac:dyDescent="0.3">
      <c r="A2181" s="4">
        <v>75</v>
      </c>
    </row>
    <row r="2182" spans="1:1" ht="15.75" thickBot="1" x14ac:dyDescent="0.3">
      <c r="A2182" s="4">
        <v>43</v>
      </c>
    </row>
    <row r="2183" spans="1:1" ht="15.75" thickBot="1" x14ac:dyDescent="0.3">
      <c r="A2183" s="4">
        <v>35</v>
      </c>
    </row>
    <row r="2184" spans="1:1" ht="15.75" thickBot="1" x14ac:dyDescent="0.3">
      <c r="A2184" s="4">
        <v>36</v>
      </c>
    </row>
    <row r="2185" spans="1:1" ht="15.75" thickBot="1" x14ac:dyDescent="0.3">
      <c r="A2185" s="4">
        <v>50</v>
      </c>
    </row>
    <row r="2186" spans="1:1" ht="15.75" thickBot="1" x14ac:dyDescent="0.3">
      <c r="A2186" s="4">
        <v>30</v>
      </c>
    </row>
    <row r="2187" spans="1:1" ht="15.75" thickBot="1" x14ac:dyDescent="0.3">
      <c r="A2187" s="4">
        <v>44</v>
      </c>
    </row>
    <row r="2188" spans="1:1" ht="15.75" thickBot="1" x14ac:dyDescent="0.3">
      <c r="A2188" s="4">
        <v>47</v>
      </c>
    </row>
    <row r="2189" spans="1:1" ht="15.75" thickBot="1" x14ac:dyDescent="0.3">
      <c r="A2189" s="4">
        <v>42</v>
      </c>
    </row>
    <row r="2190" spans="1:1" ht="15.75" thickBot="1" x14ac:dyDescent="0.3">
      <c r="A2190" s="4">
        <v>39</v>
      </c>
    </row>
    <row r="2191" spans="1:1" ht="15.75" thickBot="1" x14ac:dyDescent="0.3">
      <c r="A2191" s="4">
        <v>21</v>
      </c>
    </row>
    <row r="2192" spans="1:1" ht="15.75" thickBot="1" x14ac:dyDescent="0.3">
      <c r="A2192" s="4">
        <v>51</v>
      </c>
    </row>
    <row r="2193" spans="1:1" ht="15.75" thickBot="1" x14ac:dyDescent="0.3">
      <c r="A2193" s="4">
        <v>35</v>
      </c>
    </row>
    <row r="2194" spans="1:1" ht="15.75" thickBot="1" x14ac:dyDescent="0.3">
      <c r="A2194" s="4">
        <v>41</v>
      </c>
    </row>
    <row r="2195" spans="1:1" ht="15.75" thickBot="1" x14ac:dyDescent="0.3">
      <c r="A2195" s="4">
        <v>63</v>
      </c>
    </row>
    <row r="2196" spans="1:1" ht="15.75" thickBot="1" x14ac:dyDescent="0.3">
      <c r="A2196" s="4">
        <v>43</v>
      </c>
    </row>
    <row r="2197" spans="1:1" ht="15.75" thickBot="1" x14ac:dyDescent="0.3">
      <c r="A2197" s="4">
        <v>76</v>
      </c>
    </row>
    <row r="2198" spans="1:1" ht="15.75" thickBot="1" x14ac:dyDescent="0.3">
      <c r="A2198" s="4">
        <v>70</v>
      </c>
    </row>
    <row r="2199" spans="1:1" ht="15.75" thickBot="1" x14ac:dyDescent="0.3">
      <c r="A2199" s="4">
        <v>45</v>
      </c>
    </row>
    <row r="2200" spans="1:1" ht="15.75" thickBot="1" x14ac:dyDescent="0.3">
      <c r="A2200" s="4">
        <v>46</v>
      </c>
    </row>
    <row r="2201" spans="1:1" ht="15.75" thickBot="1" x14ac:dyDescent="0.3">
      <c r="A2201" s="4">
        <v>58</v>
      </c>
    </row>
    <row r="2202" spans="1:1" ht="15.75" thickBot="1" x14ac:dyDescent="0.3">
      <c r="A2202" s="4">
        <v>70</v>
      </c>
    </row>
    <row r="2203" spans="1:1" ht="15.75" thickBot="1" x14ac:dyDescent="0.3">
      <c r="A2203" s="4">
        <v>67</v>
      </c>
    </row>
    <row r="2204" spans="1:1" ht="15.75" thickBot="1" x14ac:dyDescent="0.3">
      <c r="A2204" s="4">
        <v>55</v>
      </c>
    </row>
    <row r="2205" spans="1:1" ht="15.75" thickBot="1" x14ac:dyDescent="0.3">
      <c r="A2205" s="4">
        <v>40</v>
      </c>
    </row>
    <row r="2206" spans="1:1" ht="15.75" thickBot="1" x14ac:dyDescent="0.3">
      <c r="A2206" s="4">
        <v>59</v>
      </c>
    </row>
    <row r="2207" spans="1:1" ht="15.75" thickBot="1" x14ac:dyDescent="0.3">
      <c r="A2207" s="4">
        <v>84</v>
      </c>
    </row>
    <row r="2208" spans="1:1" ht="15.75" thickBot="1" x14ac:dyDescent="0.3">
      <c r="A2208" s="4">
        <v>92</v>
      </c>
    </row>
    <row r="2209" spans="1:1" ht="15.75" thickBot="1" x14ac:dyDescent="0.3">
      <c r="A2209" s="4">
        <v>107</v>
      </c>
    </row>
    <row r="2210" spans="1:1" ht="15.75" thickBot="1" x14ac:dyDescent="0.3">
      <c r="A2210" s="4">
        <v>92</v>
      </c>
    </row>
    <row r="2211" spans="1:1" ht="15.75" thickBot="1" x14ac:dyDescent="0.3">
      <c r="A2211" s="4">
        <v>112</v>
      </c>
    </row>
    <row r="2212" spans="1:1" ht="15.75" thickBot="1" x14ac:dyDescent="0.3">
      <c r="A2212" s="4">
        <v>110</v>
      </c>
    </row>
    <row r="2213" spans="1:1" ht="15.75" thickBot="1" x14ac:dyDescent="0.3">
      <c r="A2213" s="4">
        <v>139</v>
      </c>
    </row>
    <row r="2214" spans="1:1" ht="15.75" thickBot="1" x14ac:dyDescent="0.3">
      <c r="A2214" s="4">
        <v>223</v>
      </c>
    </row>
    <row r="2215" spans="1:1" ht="15.75" thickBot="1" x14ac:dyDescent="0.3">
      <c r="A2215" s="4">
        <v>217</v>
      </c>
    </row>
    <row r="2216" spans="1:1" ht="15.75" thickBot="1" x14ac:dyDescent="0.3">
      <c r="A2216" s="4">
        <v>130</v>
      </c>
    </row>
    <row r="2217" spans="1:1" ht="15.75" thickBot="1" x14ac:dyDescent="0.3">
      <c r="A2217" s="4">
        <v>276</v>
      </c>
    </row>
    <row r="2218" spans="1:1" ht="15.75" thickBot="1" x14ac:dyDescent="0.3">
      <c r="A2218" s="4">
        <v>207</v>
      </c>
    </row>
    <row r="2219" spans="1:1" ht="15.75" thickBot="1" x14ac:dyDescent="0.3">
      <c r="A2219" s="4">
        <v>180</v>
      </c>
    </row>
    <row r="2220" spans="1:1" ht="15.75" thickBot="1" x14ac:dyDescent="0.3">
      <c r="A2220" s="4">
        <v>207</v>
      </c>
    </row>
    <row r="2221" spans="1:1" ht="15.75" thickBot="1" x14ac:dyDescent="0.3">
      <c r="A2221" s="4">
        <v>206</v>
      </c>
    </row>
    <row r="2222" spans="1:1" ht="15.75" thickBot="1" x14ac:dyDescent="0.3">
      <c r="A2222" s="4">
        <v>356</v>
      </c>
    </row>
    <row r="2223" spans="1:1" ht="15.75" thickBot="1" x14ac:dyDescent="0.3">
      <c r="A2223" s="4">
        <v>427</v>
      </c>
    </row>
    <row r="2224" spans="1:1" ht="15.75" thickBot="1" x14ac:dyDescent="0.3">
      <c r="A2224" s="4">
        <v>386</v>
      </c>
    </row>
    <row r="2225" spans="1:1" ht="15.75" thickBot="1" x14ac:dyDescent="0.3">
      <c r="A2225" s="4">
        <v>411</v>
      </c>
    </row>
    <row r="2226" spans="1:1" ht="15.75" thickBot="1" x14ac:dyDescent="0.3">
      <c r="A2226" s="4">
        <v>284</v>
      </c>
    </row>
    <row r="2227" spans="1:1" ht="15.75" thickBot="1" x14ac:dyDescent="0.3">
      <c r="A2227" s="4">
        <v>312</v>
      </c>
    </row>
    <row r="2228" spans="1:1" ht="15.75" thickBot="1" x14ac:dyDescent="0.3">
      <c r="A2228" s="4">
        <v>735</v>
      </c>
    </row>
    <row r="2229" spans="1:1" ht="15.75" thickBot="1" x14ac:dyDescent="0.3">
      <c r="A2229" s="4">
        <v>338</v>
      </c>
    </row>
    <row r="2230" spans="1:1" ht="15.75" thickBot="1" x14ac:dyDescent="0.3">
      <c r="A2230" s="4">
        <v>594</v>
      </c>
    </row>
    <row r="2231" spans="1:1" ht="15.75" thickBot="1" x14ac:dyDescent="0.3">
      <c r="A2231" s="4">
        <v>842</v>
      </c>
    </row>
    <row r="2232" spans="1:1" ht="15.75" thickBot="1" x14ac:dyDescent="0.3">
      <c r="A2232" s="4">
        <v>500</v>
      </c>
    </row>
    <row r="2233" spans="1:1" ht="15.75" thickBot="1" x14ac:dyDescent="0.3">
      <c r="A2233" s="4">
        <v>260</v>
      </c>
    </row>
    <row r="2234" spans="1:1" ht="15.75" thickBot="1" x14ac:dyDescent="0.3">
      <c r="A2234" s="4">
        <v>757</v>
      </c>
    </row>
    <row r="2235" spans="1:1" ht="15.75" thickBot="1" x14ac:dyDescent="0.3">
      <c r="A2235" s="4">
        <v>673</v>
      </c>
    </row>
    <row r="2236" spans="1:1" ht="15.75" thickBot="1" x14ac:dyDescent="0.3">
      <c r="A2236" s="4">
        <v>978</v>
      </c>
    </row>
    <row r="2237" spans="1:1" ht="15.75" thickBot="1" x14ac:dyDescent="0.3">
      <c r="A2237" s="4">
        <v>769</v>
      </c>
    </row>
    <row r="2238" spans="1:1" ht="15.75" thickBot="1" x14ac:dyDescent="0.3">
      <c r="A2238" s="4">
        <v>801</v>
      </c>
    </row>
    <row r="2239" spans="1:1" ht="15.75" thickBot="1" x14ac:dyDescent="0.3">
      <c r="A2239" s="4">
        <v>864</v>
      </c>
    </row>
    <row r="2240" spans="1:1" ht="15.75" thickBot="1" x14ac:dyDescent="0.3">
      <c r="A2240" s="4">
        <v>594</v>
      </c>
    </row>
    <row r="2241" spans="1:1" ht="15.75" thickBot="1" x14ac:dyDescent="0.3">
      <c r="A2241" s="4">
        <v>974</v>
      </c>
    </row>
    <row r="2242" spans="1:1" ht="15.75" thickBot="1" x14ac:dyDescent="0.3">
      <c r="A2242" s="4">
        <v>1266</v>
      </c>
    </row>
    <row r="2243" spans="1:1" ht="15.75" thickBot="1" x14ac:dyDescent="0.3">
      <c r="A2243" s="4">
        <v>1762</v>
      </c>
    </row>
    <row r="2244" spans="1:1" ht="15.75" thickBot="1" x14ac:dyDescent="0.3">
      <c r="A2244" s="4">
        <v>1090</v>
      </c>
    </row>
    <row r="2245" spans="1:1" ht="15.75" thickBot="1" x14ac:dyDescent="0.3">
      <c r="A2245" s="4">
        <v>1570</v>
      </c>
    </row>
    <row r="2246" spans="1:1" ht="15.75" thickBot="1" x14ac:dyDescent="0.3">
      <c r="A2246" s="4">
        <v>1312</v>
      </c>
    </row>
    <row r="2247" spans="1:1" ht="15.75" thickBot="1" x14ac:dyDescent="0.3">
      <c r="A2247" s="4">
        <v>983</v>
      </c>
    </row>
    <row r="2248" spans="1:1" ht="15.75" thickBot="1" x14ac:dyDescent="0.3">
      <c r="A2248" s="4">
        <v>1248</v>
      </c>
    </row>
    <row r="2249" spans="1:1" ht="15.75" thickBot="1" x14ac:dyDescent="0.3">
      <c r="A2249" s="4">
        <v>1339</v>
      </c>
    </row>
    <row r="2250" spans="1:1" ht="15.75" thickBot="1" x14ac:dyDescent="0.3">
      <c r="A2250" s="4">
        <v>1481</v>
      </c>
    </row>
    <row r="2251" spans="1:1" ht="15.75" thickBot="1" x14ac:dyDescent="0.3">
      <c r="A2251" s="4">
        <v>1597</v>
      </c>
    </row>
    <row r="2252" spans="1:1" ht="15.75" thickBot="1" x14ac:dyDescent="0.3">
      <c r="A2252" s="4">
        <v>1578</v>
      </c>
    </row>
    <row r="2253" spans="1:1" ht="15.75" thickBot="1" x14ac:dyDescent="0.3">
      <c r="A2253" s="4">
        <v>1440</v>
      </c>
    </row>
    <row r="2254" spans="1:1" ht="15.75" thickBot="1" x14ac:dyDescent="0.3">
      <c r="A2254" s="4">
        <v>835</v>
      </c>
    </row>
    <row r="2255" spans="1:1" ht="15.75" thickBot="1" x14ac:dyDescent="0.3">
      <c r="A2255" s="4">
        <v>685</v>
      </c>
    </row>
    <row r="2256" spans="1:1" ht="15.75" thickBot="1" x14ac:dyDescent="0.3">
      <c r="A2256" s="4">
        <v>986</v>
      </c>
    </row>
    <row r="2257" spans="1:1" ht="15.75" thickBot="1" x14ac:dyDescent="0.3">
      <c r="A2257" s="4">
        <v>1183</v>
      </c>
    </row>
    <row r="2258" spans="1:1" ht="15.75" thickBot="1" x14ac:dyDescent="0.3">
      <c r="A2258" s="4">
        <v>1347</v>
      </c>
    </row>
    <row r="2259" spans="1:1" ht="15.75" thickBot="1" x14ac:dyDescent="0.3">
      <c r="A2259" s="4">
        <v>1233</v>
      </c>
    </row>
    <row r="2260" spans="1:1" ht="15.75" thickBot="1" x14ac:dyDescent="0.3">
      <c r="A2260" s="4">
        <v>1023</v>
      </c>
    </row>
    <row r="2261" spans="1:1" ht="15.75" thickBot="1" x14ac:dyDescent="0.3">
      <c r="A2261" s="4">
        <v>643</v>
      </c>
    </row>
    <row r="2262" spans="1:1" ht="15.75" thickBot="1" x14ac:dyDescent="0.3">
      <c r="A2262" s="4">
        <v>919</v>
      </c>
    </row>
    <row r="2263" spans="1:1" ht="15.75" thickBot="1" x14ac:dyDescent="0.3">
      <c r="A2263" s="4">
        <v>1092</v>
      </c>
    </row>
    <row r="2264" spans="1:1" ht="15.75" thickBot="1" x14ac:dyDescent="0.3">
      <c r="A2264" s="4">
        <v>1172</v>
      </c>
    </row>
    <row r="2265" spans="1:1" ht="15.75" thickBot="1" x14ac:dyDescent="0.3">
      <c r="A2265" s="4">
        <v>1049</v>
      </c>
    </row>
    <row r="2266" spans="1:1" ht="15.75" thickBot="1" x14ac:dyDescent="0.3">
      <c r="A2266" s="4">
        <v>967</v>
      </c>
    </row>
    <row r="2267" spans="1:1" ht="15.75" thickBot="1" x14ac:dyDescent="0.3">
      <c r="A2267" s="4">
        <v>742</v>
      </c>
    </row>
    <row r="2268" spans="1:1" ht="15.75" thickBot="1" x14ac:dyDescent="0.3">
      <c r="A2268" s="4">
        <v>500</v>
      </c>
    </row>
    <row r="2269" spans="1:1" ht="15.75" thickBot="1" x14ac:dyDescent="0.3">
      <c r="A2269" s="4">
        <v>730</v>
      </c>
    </row>
    <row r="2270" spans="1:1" ht="15.75" thickBot="1" x14ac:dyDescent="0.3">
      <c r="A2270" s="4">
        <v>891</v>
      </c>
    </row>
    <row r="2271" spans="1:1" ht="15.75" thickBot="1" x14ac:dyDescent="0.3">
      <c r="A2271" s="4">
        <v>874</v>
      </c>
    </row>
    <row r="2272" spans="1:1" ht="15.75" thickBot="1" x14ac:dyDescent="0.3">
      <c r="A2272" s="4">
        <v>846</v>
      </c>
    </row>
    <row r="2273" spans="1:1" ht="15.75" thickBot="1" x14ac:dyDescent="0.3">
      <c r="A2273" s="4">
        <v>854</v>
      </c>
    </row>
    <row r="2274" spans="1:1" ht="15.75" thickBot="1" x14ac:dyDescent="0.3">
      <c r="A2274" s="4">
        <v>605</v>
      </c>
    </row>
    <row r="2275" spans="1:1" ht="15.75" thickBot="1" x14ac:dyDescent="0.3">
      <c r="A2275" s="4">
        <v>438</v>
      </c>
    </row>
    <row r="2276" spans="1:1" ht="15.75" thickBot="1" x14ac:dyDescent="0.3">
      <c r="A2276" s="4">
        <v>627</v>
      </c>
    </row>
    <row r="2277" spans="1:1" ht="15.75" thickBot="1" x14ac:dyDescent="0.3">
      <c r="A2277" s="4">
        <v>596</v>
      </c>
    </row>
    <row r="2278" spans="1:1" ht="15.75" thickBot="1" x14ac:dyDescent="0.3">
      <c r="A2278" s="4">
        <v>659</v>
      </c>
    </row>
    <row r="2279" spans="1:1" ht="15.75" thickBot="1" x14ac:dyDescent="0.3">
      <c r="A2279" s="4">
        <v>588</v>
      </c>
    </row>
    <row r="2280" spans="1:1" ht="15.75" thickBot="1" x14ac:dyDescent="0.3">
      <c r="A2280" s="4">
        <v>601</v>
      </c>
    </row>
    <row r="2281" spans="1:1" ht="15.75" thickBot="1" x14ac:dyDescent="0.3">
      <c r="A2281" s="4">
        <v>451</v>
      </c>
    </row>
    <row r="2282" spans="1:1" ht="15.75" thickBot="1" x14ac:dyDescent="0.3">
      <c r="A2282" s="4">
        <v>295</v>
      </c>
    </row>
    <row r="2283" spans="1:1" ht="15.75" thickBot="1" x14ac:dyDescent="0.3">
      <c r="A2283" s="4">
        <v>511</v>
      </c>
    </row>
    <row r="2284" spans="1:1" ht="15.75" thickBot="1" x14ac:dyDescent="0.3">
      <c r="A2284" s="4">
        <v>540</v>
      </c>
    </row>
    <row r="2285" spans="1:1" ht="15.75" thickBot="1" x14ac:dyDescent="0.3">
      <c r="A2285" s="4">
        <v>652</v>
      </c>
    </row>
    <row r="2286" spans="1:1" ht="15.75" thickBot="1" x14ac:dyDescent="0.3">
      <c r="A2286" s="4">
        <v>642</v>
      </c>
    </row>
    <row r="2287" spans="1:1" ht="15.75" thickBot="1" x14ac:dyDescent="0.3">
      <c r="A2287" s="4">
        <v>648</v>
      </c>
    </row>
    <row r="2288" spans="1:1" ht="15.75" thickBot="1" x14ac:dyDescent="0.3">
      <c r="A2288" s="4">
        <v>440</v>
      </c>
    </row>
    <row r="2289" spans="1:1" ht="15.75" thickBot="1" x14ac:dyDescent="0.3">
      <c r="A2289" s="4">
        <v>268</v>
      </c>
    </row>
    <row r="2290" spans="1:1" ht="15.75" thickBot="1" x14ac:dyDescent="0.3">
      <c r="A2290" s="4">
        <v>532</v>
      </c>
    </row>
    <row r="2291" spans="1:1" ht="15.75" thickBot="1" x14ac:dyDescent="0.3">
      <c r="A2291" s="4">
        <v>551</v>
      </c>
    </row>
    <row r="2292" spans="1:1" ht="15.75" thickBot="1" x14ac:dyDescent="0.3">
      <c r="A2292" s="4">
        <v>491</v>
      </c>
    </row>
    <row r="2293" spans="1:1" ht="15.75" thickBot="1" x14ac:dyDescent="0.3">
      <c r="A2293" s="4">
        <v>573</v>
      </c>
    </row>
    <row r="2294" spans="1:1" ht="15.75" thickBot="1" x14ac:dyDescent="0.3">
      <c r="A2294" s="4">
        <v>601</v>
      </c>
    </row>
    <row r="2295" spans="1:1" ht="15.75" thickBot="1" x14ac:dyDescent="0.3">
      <c r="A2295" s="4">
        <v>480</v>
      </c>
    </row>
    <row r="2296" spans="1:1" ht="15.75" thickBot="1" x14ac:dyDescent="0.3">
      <c r="A2296" s="4">
        <v>320</v>
      </c>
    </row>
    <row r="2297" spans="1:1" ht="15.75" thickBot="1" x14ac:dyDescent="0.3">
      <c r="A2297" s="4">
        <v>311</v>
      </c>
    </row>
    <row r="2298" spans="1:1" ht="15.75" thickBot="1" x14ac:dyDescent="0.3">
      <c r="A2298" s="4">
        <v>236</v>
      </c>
    </row>
    <row r="2299" spans="1:1" ht="15.75" thickBot="1" x14ac:dyDescent="0.3">
      <c r="A2299" s="4">
        <v>481</v>
      </c>
    </row>
    <row r="2300" spans="1:1" ht="15.75" thickBot="1" x14ac:dyDescent="0.3">
      <c r="A2300" s="4">
        <v>564</v>
      </c>
    </row>
    <row r="2301" spans="1:1" ht="15.75" thickBot="1" x14ac:dyDescent="0.3">
      <c r="A2301" s="4">
        <v>649</v>
      </c>
    </row>
    <row r="2302" spans="1:1" ht="15.75" thickBot="1" x14ac:dyDescent="0.3">
      <c r="A2302" s="4">
        <v>483</v>
      </c>
    </row>
    <row r="2303" spans="1:1" ht="15.75" thickBot="1" x14ac:dyDescent="0.3">
      <c r="A2303" s="4">
        <v>298</v>
      </c>
    </row>
    <row r="2304" spans="1:1" ht="15.75" thickBot="1" x14ac:dyDescent="0.3">
      <c r="A2304" s="4">
        <v>538</v>
      </c>
    </row>
    <row r="2305" spans="1:1" ht="15.75" thickBot="1" x14ac:dyDescent="0.3">
      <c r="A2305" s="4">
        <v>569</v>
      </c>
    </row>
    <row r="2306" spans="1:1" ht="15.75" thickBot="1" x14ac:dyDescent="0.3">
      <c r="A2306" s="4">
        <v>653</v>
      </c>
    </row>
    <row r="2307" spans="1:1" ht="15.75" thickBot="1" x14ac:dyDescent="0.3">
      <c r="A2307" s="4">
        <v>524</v>
      </c>
    </row>
    <row r="2308" spans="1:1" ht="15.75" thickBot="1" x14ac:dyDescent="0.3">
      <c r="A2308" s="4">
        <v>577</v>
      </c>
    </row>
    <row r="2309" spans="1:1" ht="15.75" thickBot="1" x14ac:dyDescent="0.3">
      <c r="A2309" s="4">
        <v>401</v>
      </c>
    </row>
    <row r="2310" spans="1:1" ht="15.75" thickBot="1" x14ac:dyDescent="0.3">
      <c r="A2310" s="4">
        <v>281</v>
      </c>
    </row>
    <row r="2311" spans="1:1" ht="15.75" thickBot="1" x14ac:dyDescent="0.3">
      <c r="A2311" s="4">
        <v>513</v>
      </c>
    </row>
    <row r="2312" spans="1:1" ht="15.75" thickBot="1" x14ac:dyDescent="0.3">
      <c r="A2312" s="4">
        <v>499</v>
      </c>
    </row>
    <row r="2313" spans="1:1" ht="15.75" thickBot="1" x14ac:dyDescent="0.3">
      <c r="A2313" s="4">
        <v>640</v>
      </c>
    </row>
    <row r="2314" spans="1:1" ht="15.75" thickBot="1" x14ac:dyDescent="0.3">
      <c r="A2314" s="4">
        <v>588</v>
      </c>
    </row>
    <row r="2315" spans="1:1" ht="15.75" thickBot="1" x14ac:dyDescent="0.3">
      <c r="A2315" s="4">
        <v>695</v>
      </c>
    </row>
    <row r="2316" spans="1:1" ht="15.75" thickBot="1" x14ac:dyDescent="0.3">
      <c r="A2316" s="4">
        <v>438</v>
      </c>
    </row>
    <row r="2317" spans="1:1" ht="15.75" thickBot="1" x14ac:dyDescent="0.3">
      <c r="A2317" s="4">
        <v>252</v>
      </c>
    </row>
    <row r="2318" spans="1:1" ht="15.75" thickBot="1" x14ac:dyDescent="0.3">
      <c r="A2318" s="4">
        <v>501</v>
      </c>
    </row>
    <row r="2319" spans="1:1" ht="15.75" thickBot="1" x14ac:dyDescent="0.3">
      <c r="A2319" s="4">
        <v>541</v>
      </c>
    </row>
    <row r="2320" spans="1:1" ht="15.75" thickBot="1" x14ac:dyDescent="0.3">
      <c r="A2320" s="4">
        <v>708</v>
      </c>
    </row>
    <row r="2321" spans="1:1" ht="15.75" thickBot="1" x14ac:dyDescent="0.3">
      <c r="A2321" s="4">
        <v>642</v>
      </c>
    </row>
    <row r="2322" spans="1:1" ht="15.75" thickBot="1" x14ac:dyDescent="0.3">
      <c r="A2322" s="4">
        <v>626</v>
      </c>
    </row>
    <row r="2323" spans="1:1" ht="15.75" thickBot="1" x14ac:dyDescent="0.3">
      <c r="A2323" s="4">
        <v>428</v>
      </c>
    </row>
    <row r="2324" spans="1:1" ht="15.75" thickBot="1" x14ac:dyDescent="0.3">
      <c r="A2324" s="4">
        <v>310</v>
      </c>
    </row>
    <row r="2325" spans="1:1" ht="15.75" thickBot="1" x14ac:dyDescent="0.3">
      <c r="A2325" s="4">
        <v>487</v>
      </c>
    </row>
    <row r="2326" spans="1:1" ht="15.75" thickBot="1" x14ac:dyDescent="0.3">
      <c r="A2326" s="4">
        <v>620</v>
      </c>
    </row>
    <row r="2327" spans="1:1" ht="15.75" thickBot="1" x14ac:dyDescent="0.3">
      <c r="A2327" s="4">
        <v>619</v>
      </c>
    </row>
    <row r="2328" spans="1:1" ht="15.75" thickBot="1" x14ac:dyDescent="0.3">
      <c r="A2328" s="4">
        <v>734</v>
      </c>
    </row>
    <row r="2329" spans="1:1" ht="15.75" thickBot="1" x14ac:dyDescent="0.3">
      <c r="A2329" s="4">
        <v>731</v>
      </c>
    </row>
    <row r="2330" spans="1:1" ht="15.75" thickBot="1" x14ac:dyDescent="0.3">
      <c r="A2330" s="4">
        <v>496</v>
      </c>
    </row>
    <row r="2331" spans="1:1" ht="15.75" thickBot="1" x14ac:dyDescent="0.3">
      <c r="A2331" s="4">
        <v>408</v>
      </c>
    </row>
    <row r="2332" spans="1:1" ht="15.75" thickBot="1" x14ac:dyDescent="0.3">
      <c r="A2332" s="4">
        <v>643</v>
      </c>
    </row>
    <row r="2333" spans="1:1" ht="15.75" thickBot="1" x14ac:dyDescent="0.3">
      <c r="A2333" s="4">
        <v>731</v>
      </c>
    </row>
    <row r="2334" spans="1:1" ht="15.75" thickBot="1" x14ac:dyDescent="0.3">
      <c r="A2334" s="4">
        <v>797</v>
      </c>
    </row>
    <row r="2335" spans="1:1" ht="15.75" thickBot="1" x14ac:dyDescent="0.3">
      <c r="A2335" s="4">
        <v>776</v>
      </c>
    </row>
    <row r="2336" spans="1:1" ht="15.75" thickBot="1" x14ac:dyDescent="0.3">
      <c r="A2336" s="4">
        <v>877</v>
      </c>
    </row>
    <row r="2337" spans="1:1" ht="15.75" thickBot="1" x14ac:dyDescent="0.3">
      <c r="A2337" s="4">
        <v>616</v>
      </c>
    </row>
    <row r="2338" spans="1:1" ht="15.75" thickBot="1" x14ac:dyDescent="0.3">
      <c r="A2338" s="4">
        <v>488</v>
      </c>
    </row>
    <row r="2339" spans="1:1" ht="15.75" thickBot="1" x14ac:dyDescent="0.3">
      <c r="A2339" s="4">
        <v>878</v>
      </c>
    </row>
    <row r="2340" spans="1:1" ht="15.75" thickBot="1" x14ac:dyDescent="0.3">
      <c r="A2340" s="4">
        <v>619</v>
      </c>
    </row>
    <row r="2341" spans="1:1" ht="15.75" thickBot="1" x14ac:dyDescent="0.3">
      <c r="A2341" s="4">
        <v>1036</v>
      </c>
    </row>
    <row r="2342" spans="1:1" ht="15.75" thickBot="1" x14ac:dyDescent="0.3">
      <c r="A2342" s="4">
        <v>1172</v>
      </c>
    </row>
    <row r="2343" spans="1:1" ht="15.75" thickBot="1" x14ac:dyDescent="0.3">
      <c r="A2343" s="4">
        <v>1303</v>
      </c>
    </row>
    <row r="2344" spans="1:1" ht="15.75" thickBot="1" x14ac:dyDescent="0.3">
      <c r="A2344" s="4">
        <v>955</v>
      </c>
    </row>
    <row r="2345" spans="1:1" ht="15.75" thickBot="1" x14ac:dyDescent="0.3">
      <c r="A2345" s="4">
        <v>797</v>
      </c>
    </row>
    <row r="2346" spans="1:1" ht="15.75" thickBot="1" x14ac:dyDescent="0.3">
      <c r="A2346" s="4">
        <v>1296</v>
      </c>
    </row>
    <row r="2347" spans="1:1" ht="15.75" thickBot="1" x14ac:dyDescent="0.3">
      <c r="A2347" s="4">
        <v>1524</v>
      </c>
    </row>
    <row r="2348" spans="1:1" ht="15.75" thickBot="1" x14ac:dyDescent="0.3">
      <c r="A2348" s="4">
        <v>1644</v>
      </c>
    </row>
    <row r="2349" spans="1:1" ht="15.75" thickBot="1" x14ac:dyDescent="0.3">
      <c r="A2349" s="4">
        <v>1705</v>
      </c>
    </row>
    <row r="2350" spans="1:1" ht="15.75" thickBot="1" x14ac:dyDescent="0.3">
      <c r="A2350" s="4">
        <v>1753</v>
      </c>
    </row>
    <row r="2351" spans="1:1" ht="15.75" thickBot="1" x14ac:dyDescent="0.3">
      <c r="A2351" s="4">
        <v>1498</v>
      </c>
    </row>
    <row r="2352" spans="1:1" ht="15.75" thickBot="1" x14ac:dyDescent="0.3">
      <c r="A2352" s="4">
        <v>946</v>
      </c>
    </row>
    <row r="2353" spans="1:1" ht="15.75" thickBot="1" x14ac:dyDescent="0.3">
      <c r="A2353" s="4">
        <v>1690</v>
      </c>
    </row>
    <row r="2354" spans="1:1" ht="15.75" thickBot="1" x14ac:dyDescent="0.3">
      <c r="A2354" s="4">
        <v>2230</v>
      </c>
    </row>
    <row r="2355" spans="1:1" ht="15.75" thickBot="1" x14ac:dyDescent="0.3">
      <c r="A2355" s="4">
        <v>2382</v>
      </c>
    </row>
    <row r="2356" spans="1:1" ht="15.75" thickBot="1" x14ac:dyDescent="0.3">
      <c r="A2356" s="4">
        <v>2426</v>
      </c>
    </row>
    <row r="2357" spans="1:1" ht="15.75" thickBot="1" x14ac:dyDescent="0.3">
      <c r="A2357" s="4">
        <v>2586</v>
      </c>
    </row>
    <row r="2358" spans="1:1" ht="15.75" thickBot="1" x14ac:dyDescent="0.3">
      <c r="A2358" s="4">
        <v>2163</v>
      </c>
    </row>
    <row r="2359" spans="1:1" ht="15.75" thickBot="1" x14ac:dyDescent="0.3">
      <c r="A2359" s="4">
        <v>1520</v>
      </c>
    </row>
    <row r="2360" spans="1:1" ht="15.75" thickBot="1" x14ac:dyDescent="0.3">
      <c r="A2360" s="4">
        <v>1232</v>
      </c>
    </row>
    <row r="2361" spans="1:1" ht="15.75" thickBot="1" x14ac:dyDescent="0.3">
      <c r="A2361" s="4">
        <v>1949</v>
      </c>
    </row>
    <row r="2362" spans="1:1" ht="15.75" thickBot="1" x14ac:dyDescent="0.3">
      <c r="A2362" s="4">
        <v>2490</v>
      </c>
    </row>
    <row r="2363" spans="1:1" ht="15.75" thickBot="1" x14ac:dyDescent="0.3">
      <c r="A2363" s="4">
        <v>2553</v>
      </c>
    </row>
    <row r="2364" spans="1:1" ht="15.75" thickBot="1" x14ac:dyDescent="0.3">
      <c r="A2364" s="4">
        <v>2679</v>
      </c>
    </row>
    <row r="2365" spans="1:1" ht="15.75" thickBot="1" x14ac:dyDescent="0.3">
      <c r="A2365" s="4">
        <v>2058</v>
      </c>
    </row>
    <row r="2366" spans="1:1" ht="15.75" thickBot="1" x14ac:dyDescent="0.3">
      <c r="A2366" s="4">
        <v>1447</v>
      </c>
    </row>
    <row r="2367" spans="1:1" ht="15.75" thickBot="1" x14ac:dyDescent="0.3">
      <c r="A2367" s="4">
        <v>2014</v>
      </c>
    </row>
    <row r="2368" spans="1:1" ht="15.75" thickBot="1" x14ac:dyDescent="0.3">
      <c r="A2368" s="4">
        <v>2456</v>
      </c>
    </row>
    <row r="2369" spans="1:1" ht="15.75" thickBot="1" x14ac:dyDescent="0.3">
      <c r="A2369" s="4">
        <v>2506</v>
      </c>
    </row>
    <row r="2370" spans="1:1" ht="15.75" thickBot="1" x14ac:dyDescent="0.3">
      <c r="A2370" s="4">
        <v>2449</v>
      </c>
    </row>
    <row r="2371" spans="1:1" ht="15.75" thickBot="1" x14ac:dyDescent="0.3">
      <c r="A2371" s="4">
        <v>2483</v>
      </c>
    </row>
    <row r="2372" spans="1:1" ht="15.75" thickBot="1" x14ac:dyDescent="0.3">
      <c r="A2372" s="4">
        <v>2047</v>
      </c>
    </row>
    <row r="2373" spans="1:1" ht="15.75" thickBot="1" x14ac:dyDescent="0.3">
      <c r="A2373" s="4">
        <v>1517</v>
      </c>
    </row>
    <row r="2374" spans="1:1" ht="15.75" thickBot="1" x14ac:dyDescent="0.3">
      <c r="A2374" s="4">
        <v>2158</v>
      </c>
    </row>
    <row r="2375" spans="1:1" ht="15.75" thickBot="1" x14ac:dyDescent="0.3">
      <c r="A2375" s="4">
        <v>2837</v>
      </c>
    </row>
    <row r="2376" spans="1:1" ht="15.75" thickBot="1" x14ac:dyDescent="0.3">
      <c r="A2376" s="4">
        <v>2977</v>
      </c>
    </row>
    <row r="2377" spans="1:1" ht="15.75" thickBot="1" x14ac:dyDescent="0.3">
      <c r="A2377" s="4">
        <v>2904</v>
      </c>
    </row>
    <row r="2378" spans="1:1" ht="15.75" thickBot="1" x14ac:dyDescent="0.3">
      <c r="A2378" s="4">
        <v>2962</v>
      </c>
    </row>
    <row r="2379" spans="1:1" ht="15.75" thickBot="1" x14ac:dyDescent="0.3">
      <c r="A2379" s="4">
        <v>2367</v>
      </c>
    </row>
    <row r="2380" spans="1:1" ht="15.75" thickBot="1" x14ac:dyDescent="0.3">
      <c r="A2380" s="4">
        <v>1672</v>
      </c>
    </row>
    <row r="2381" spans="1:1" ht="15.75" thickBot="1" x14ac:dyDescent="0.3">
      <c r="A2381" s="4">
        <v>2441</v>
      </c>
    </row>
    <row r="2382" spans="1:1" ht="15.75" thickBot="1" x14ac:dyDescent="0.3">
      <c r="A2382" s="4">
        <v>2999</v>
      </c>
    </row>
    <row r="2383" spans="1:1" ht="15.75" thickBot="1" x14ac:dyDescent="0.3">
      <c r="A2383" s="4">
        <v>3199</v>
      </c>
    </row>
    <row r="2384" spans="1:1" ht="15.75" thickBot="1" x14ac:dyDescent="0.3">
      <c r="A2384" s="4">
        <v>2803</v>
      </c>
    </row>
    <row r="2385" spans="1:1" ht="15.75" thickBot="1" x14ac:dyDescent="0.3">
      <c r="A2385" s="4">
        <v>3062</v>
      </c>
    </row>
    <row r="2386" spans="1:1" ht="15.75" thickBot="1" x14ac:dyDescent="0.3">
      <c r="A2386" s="4">
        <v>2455</v>
      </c>
    </row>
    <row r="2387" spans="1:1" ht="15.75" thickBot="1" x14ac:dyDescent="0.3">
      <c r="A2387" s="4">
        <v>1804</v>
      </c>
    </row>
    <row r="2388" spans="1:1" ht="15.75" thickBot="1" x14ac:dyDescent="0.3">
      <c r="A2388" s="4">
        <v>2658</v>
      </c>
    </row>
    <row r="2389" spans="1:1" ht="15.75" thickBot="1" x14ac:dyDescent="0.3">
      <c r="A2389" s="4">
        <v>3275</v>
      </c>
    </row>
    <row r="2390" spans="1:1" ht="15.75" thickBot="1" x14ac:dyDescent="0.3">
      <c r="A2390" s="4">
        <v>3762</v>
      </c>
    </row>
    <row r="2391" spans="1:1" ht="15.75" thickBot="1" x14ac:dyDescent="0.3">
      <c r="A2391" s="4">
        <v>3806</v>
      </c>
    </row>
    <row r="2392" spans="1:1" ht="15.75" thickBot="1" x14ac:dyDescent="0.3">
      <c r="A2392" s="4">
        <v>3892</v>
      </c>
    </row>
    <row r="2393" spans="1:1" ht="15.75" thickBot="1" x14ac:dyDescent="0.3">
      <c r="A2393" s="4">
        <v>2945</v>
      </c>
    </row>
    <row r="2394" spans="1:1" ht="15.75" thickBot="1" x14ac:dyDescent="0.3">
      <c r="A2394" s="4">
        <v>2374</v>
      </c>
    </row>
    <row r="2395" spans="1:1" ht="15.75" thickBot="1" x14ac:dyDescent="0.3">
      <c r="A2395" s="4">
        <v>3629</v>
      </c>
    </row>
    <row r="2396" spans="1:1" ht="15.75" thickBot="1" x14ac:dyDescent="0.3">
      <c r="A2396" s="4">
        <v>3856</v>
      </c>
    </row>
    <row r="2397" spans="1:1" ht="15.75" thickBot="1" x14ac:dyDescent="0.3">
      <c r="A2397" s="4">
        <v>4540</v>
      </c>
    </row>
    <row r="2398" spans="1:1" ht="15.75" thickBot="1" x14ac:dyDescent="0.3">
      <c r="A2398" s="4">
        <v>3257</v>
      </c>
    </row>
    <row r="2399" spans="1:1" ht="15.75" thickBot="1" x14ac:dyDescent="0.3">
      <c r="A2399" s="4">
        <v>3029</v>
      </c>
    </row>
    <row r="2400" spans="1:1" ht="15.75" thickBot="1" x14ac:dyDescent="0.3">
      <c r="A2400" s="4">
        <v>3196</v>
      </c>
    </row>
    <row r="2401" spans="1:1" ht="15.75" thickBot="1" x14ac:dyDescent="0.3">
      <c r="A2401" s="4">
        <v>3332</v>
      </c>
    </row>
    <row r="2402" spans="1:1" ht="15.75" thickBot="1" x14ac:dyDescent="0.3">
      <c r="A2402" s="4">
        <v>4946</v>
      </c>
    </row>
    <row r="2403" spans="1:1" ht="15.75" thickBot="1" x14ac:dyDescent="0.3">
      <c r="A2403" s="4">
        <v>5950</v>
      </c>
    </row>
    <row r="2404" spans="1:1" ht="15.75" thickBot="1" x14ac:dyDescent="0.3">
      <c r="A2404" s="4">
        <v>7563</v>
      </c>
    </row>
    <row r="2405" spans="1:1" ht="15.75" thickBot="1" x14ac:dyDescent="0.3">
      <c r="A2405" s="4">
        <v>7863</v>
      </c>
    </row>
    <row r="2406" spans="1:1" ht="15.75" thickBot="1" x14ac:dyDescent="0.3">
      <c r="A2406" s="4">
        <v>7790</v>
      </c>
    </row>
    <row r="2407" spans="1:1" ht="15.75" thickBot="1" x14ac:dyDescent="0.3">
      <c r="A2407" s="4">
        <v>6081</v>
      </c>
    </row>
    <row r="2408" spans="1:1" ht="15.75" thickBot="1" x14ac:dyDescent="0.3">
      <c r="A2408" s="4">
        <v>4928</v>
      </c>
    </row>
    <row r="2409" spans="1:1" ht="15.75" thickBot="1" x14ac:dyDescent="0.3">
      <c r="A2409" s="4">
        <v>4575</v>
      </c>
    </row>
    <row r="2410" spans="1:1" ht="15.75" thickBot="1" x14ac:dyDescent="0.3">
      <c r="A2410" s="4">
        <v>5819</v>
      </c>
    </row>
    <row r="2411" spans="1:1" ht="15.75" thickBot="1" x14ac:dyDescent="0.3">
      <c r="A2411" s="4">
        <v>6594</v>
      </c>
    </row>
    <row r="2412" spans="1:1" ht="15.75" thickBot="1" x14ac:dyDescent="0.3">
      <c r="A2412" s="4">
        <v>7137</v>
      </c>
    </row>
    <row r="2413" spans="1:1" ht="15.75" thickBot="1" x14ac:dyDescent="0.3">
      <c r="A2413" s="4">
        <v>7071</v>
      </c>
    </row>
    <row r="2414" spans="1:1" ht="15.75" thickBot="1" x14ac:dyDescent="0.3">
      <c r="A2414" s="4">
        <v>5773</v>
      </c>
    </row>
    <row r="2415" spans="1:1" ht="15.75" thickBot="1" x14ac:dyDescent="0.3">
      <c r="A2415" s="4">
        <v>4890</v>
      </c>
    </row>
    <row r="2416" spans="1:1" ht="15.75" thickBot="1" x14ac:dyDescent="0.3">
      <c r="A2416" s="4">
        <v>5384</v>
      </c>
    </row>
    <row r="2417" spans="1:1" ht="15.75" thickBot="1" x14ac:dyDescent="0.3">
      <c r="A2417" s="4">
        <v>5519</v>
      </c>
    </row>
    <row r="2418" spans="1:1" ht="15.75" thickBot="1" x14ac:dyDescent="0.3">
      <c r="A2418" s="4">
        <v>5621</v>
      </c>
    </row>
    <row r="2419" spans="1:1" ht="15.75" thickBot="1" x14ac:dyDescent="0.3">
      <c r="A2419" s="4">
        <v>5045</v>
      </c>
    </row>
    <row r="2420" spans="1:1" ht="15.75" thickBot="1" x14ac:dyDescent="0.3">
      <c r="A2420" s="4">
        <v>4754</v>
      </c>
    </row>
    <row r="2421" spans="1:1" ht="15.75" thickBot="1" x14ac:dyDescent="0.3">
      <c r="A2421" s="4">
        <v>3971</v>
      </c>
    </row>
    <row r="2422" spans="1:1" ht="15.75" thickBot="1" x14ac:dyDescent="0.3">
      <c r="A2422" s="4">
        <v>2785</v>
      </c>
    </row>
    <row r="2423" spans="1:1" ht="15.75" thickBot="1" x14ac:dyDescent="0.3">
      <c r="A2423" s="4">
        <v>3861</v>
      </c>
    </row>
    <row r="2424" spans="1:1" ht="15.75" thickBot="1" x14ac:dyDescent="0.3">
      <c r="A2424" s="4">
        <v>3937</v>
      </c>
    </row>
    <row r="2425" spans="1:1" ht="15.75" thickBot="1" x14ac:dyDescent="0.3">
      <c r="A2425" s="4">
        <v>4162</v>
      </c>
    </row>
    <row r="2426" spans="1:1" ht="15.75" thickBot="1" x14ac:dyDescent="0.3">
      <c r="A2426" s="4">
        <v>3536</v>
      </c>
    </row>
    <row r="2427" spans="1:1" ht="15.75" thickBot="1" x14ac:dyDescent="0.3">
      <c r="A2427" s="4">
        <v>3319</v>
      </c>
    </row>
    <row r="2428" spans="1:1" ht="15.75" thickBot="1" x14ac:dyDescent="0.3">
      <c r="A2428" s="4">
        <v>2667</v>
      </c>
    </row>
    <row r="2429" spans="1:1" ht="15.75" thickBot="1" x14ac:dyDescent="0.3">
      <c r="A2429" s="4">
        <v>1790</v>
      </c>
    </row>
    <row r="2430" spans="1:1" ht="15.75" thickBot="1" x14ac:dyDescent="0.3">
      <c r="A2430" s="4">
        <v>2313</v>
      </c>
    </row>
    <row r="2431" spans="1:1" ht="15.75" thickBot="1" x14ac:dyDescent="0.3">
      <c r="A2431" s="4">
        <v>2631</v>
      </c>
    </row>
    <row r="2432" spans="1:1" ht="15.75" thickBot="1" x14ac:dyDescent="0.3">
      <c r="A2432" s="4">
        <v>2592</v>
      </c>
    </row>
    <row r="2433" spans="1:1" ht="15.75" thickBot="1" x14ac:dyDescent="0.3">
      <c r="A2433" s="4">
        <v>2366</v>
      </c>
    </row>
    <row r="2434" spans="1:1" ht="15.75" thickBot="1" x14ac:dyDescent="0.3">
      <c r="A2434" s="4">
        <v>2270</v>
      </c>
    </row>
    <row r="2435" spans="1:1" ht="15.75" thickBot="1" x14ac:dyDescent="0.3">
      <c r="A2435" s="4">
        <v>1637</v>
      </c>
    </row>
    <row r="2436" spans="1:1" ht="15.75" thickBot="1" x14ac:dyDescent="0.3">
      <c r="A2436" s="4">
        <v>1227</v>
      </c>
    </row>
    <row r="2437" spans="1:1" ht="15.75" thickBot="1" x14ac:dyDescent="0.3">
      <c r="A2437" s="4">
        <v>1558</v>
      </c>
    </row>
    <row r="2438" spans="1:1" ht="15.75" thickBot="1" x14ac:dyDescent="0.3">
      <c r="A2438" s="4">
        <v>1884</v>
      </c>
    </row>
    <row r="2439" spans="1:1" ht="15.75" thickBot="1" x14ac:dyDescent="0.3">
      <c r="A2439" s="4">
        <v>1691</v>
      </c>
    </row>
    <row r="2440" spans="1:1" ht="15.75" thickBot="1" x14ac:dyDescent="0.3">
      <c r="A2440" s="4">
        <v>1316</v>
      </c>
    </row>
    <row r="2441" spans="1:1" ht="15.75" thickBot="1" x14ac:dyDescent="0.3">
      <c r="A2441" s="4">
        <v>1362</v>
      </c>
    </row>
    <row r="2442" spans="1:1" ht="15.75" thickBot="1" x14ac:dyDescent="0.3">
      <c r="A2442" s="4">
        <v>1351</v>
      </c>
    </row>
    <row r="2443" spans="1:1" ht="15.75" thickBot="1" x14ac:dyDescent="0.3">
      <c r="A2443" s="4">
        <v>973</v>
      </c>
    </row>
    <row r="2444" spans="1:1" ht="15.75" thickBot="1" x14ac:dyDescent="0.3">
      <c r="A2444" s="4">
        <v>1308</v>
      </c>
    </row>
    <row r="2445" spans="1:1" ht="15.75" thickBot="1" x14ac:dyDescent="0.3">
      <c r="A2445" s="4">
        <v>1461</v>
      </c>
    </row>
    <row r="2446" spans="1:1" ht="15.75" thickBot="1" x14ac:dyDescent="0.3">
      <c r="A2446" s="4">
        <v>1525</v>
      </c>
    </row>
    <row r="2447" spans="1:1" ht="15.75" thickBot="1" x14ac:dyDescent="0.3">
      <c r="A2447" s="4">
        <v>1297</v>
      </c>
    </row>
    <row r="2448" spans="1:1" ht="15.75" thickBot="1" x14ac:dyDescent="0.3">
      <c r="A2448" s="4">
        <v>1234</v>
      </c>
    </row>
    <row r="2449" spans="1:1" ht="15.75" thickBot="1" x14ac:dyDescent="0.3">
      <c r="A2449" s="4">
        <v>1036</v>
      </c>
    </row>
    <row r="2450" spans="1:1" ht="15.75" thickBot="1" x14ac:dyDescent="0.3">
      <c r="A2450" s="4">
        <v>737</v>
      </c>
    </row>
    <row r="2451" spans="1:1" ht="15.75" thickBot="1" x14ac:dyDescent="0.3">
      <c r="A2451" s="4">
        <v>1103</v>
      </c>
    </row>
    <row r="2452" spans="1:1" ht="15.75" thickBot="1" x14ac:dyDescent="0.3">
      <c r="A2452" s="4">
        <v>904</v>
      </c>
    </row>
    <row r="2453" spans="1:1" ht="15.75" thickBot="1" x14ac:dyDescent="0.3">
      <c r="A2453" s="4">
        <v>1084</v>
      </c>
    </row>
    <row r="2454" spans="1:1" ht="15.75" thickBot="1" x14ac:dyDescent="0.3">
      <c r="A2454" s="4">
        <v>1057</v>
      </c>
    </row>
    <row r="2455" spans="1:1" ht="15.75" thickBot="1" x14ac:dyDescent="0.3">
      <c r="A2455" s="4">
        <v>1220</v>
      </c>
    </row>
    <row r="2456" spans="1:1" ht="15.75" thickBot="1" x14ac:dyDescent="0.3">
      <c r="A2456" s="4">
        <v>997</v>
      </c>
    </row>
    <row r="2457" spans="1:1" ht="15.75" thickBot="1" x14ac:dyDescent="0.3">
      <c r="A2457" s="4">
        <v>688</v>
      </c>
    </row>
    <row r="2458" spans="1:1" ht="15.75" thickBot="1" x14ac:dyDescent="0.3">
      <c r="A2458" s="4">
        <v>922</v>
      </c>
    </row>
    <row r="2459" spans="1:1" ht="15.75" thickBot="1" x14ac:dyDescent="0.3">
      <c r="A2459" s="4">
        <v>1244</v>
      </c>
    </row>
    <row r="2460" spans="1:1" ht="15.75" thickBot="1" x14ac:dyDescent="0.3">
      <c r="A2460" s="4">
        <v>1149</v>
      </c>
    </row>
    <row r="2461" spans="1:1" ht="15.75" thickBot="1" x14ac:dyDescent="0.3">
      <c r="A2461" s="4">
        <v>1129</v>
      </c>
    </row>
    <row r="2462" spans="1:1" ht="15.75" thickBot="1" x14ac:dyDescent="0.3">
      <c r="A2462" s="4">
        <v>412</v>
      </c>
    </row>
    <row r="2463" spans="1:1" ht="15.75" thickBot="1" x14ac:dyDescent="0.3">
      <c r="A2463" s="4">
        <v>1722</v>
      </c>
    </row>
    <row r="2464" spans="1:1" ht="15.75" thickBot="1" x14ac:dyDescent="0.3">
      <c r="A2464" s="4">
        <v>621</v>
      </c>
    </row>
    <row r="2465" spans="1:1" ht="15.75" thickBot="1" x14ac:dyDescent="0.3">
      <c r="A2465" s="4">
        <v>1175</v>
      </c>
    </row>
    <row r="2466" spans="1:1" ht="15.75" thickBot="1" x14ac:dyDescent="0.3">
      <c r="A2466" s="4">
        <v>1259</v>
      </c>
    </row>
    <row r="2467" spans="1:1" ht="15.75" thickBot="1" x14ac:dyDescent="0.3">
      <c r="A2467" s="4">
        <v>1303</v>
      </c>
    </row>
    <row r="2468" spans="1:1" ht="15.75" thickBot="1" x14ac:dyDescent="0.3">
      <c r="A2468" s="4">
        <v>1263</v>
      </c>
    </row>
    <row r="2469" spans="1:1" ht="15.75" thickBot="1" x14ac:dyDescent="0.3">
      <c r="A2469" s="4">
        <v>1335</v>
      </c>
    </row>
    <row r="2470" spans="1:1" ht="15.75" thickBot="1" x14ac:dyDescent="0.3">
      <c r="A2470" s="4">
        <v>975</v>
      </c>
    </row>
    <row r="2471" spans="1:1" ht="15.75" thickBot="1" x14ac:dyDescent="0.3">
      <c r="A2471" s="4">
        <v>713</v>
      </c>
    </row>
    <row r="2472" spans="1:1" ht="15.75" thickBot="1" x14ac:dyDescent="0.3">
      <c r="A2472" s="4">
        <v>1142</v>
      </c>
    </row>
    <row r="2473" spans="1:1" ht="15.75" thickBot="1" x14ac:dyDescent="0.3">
      <c r="A2473" s="4">
        <v>1545</v>
      </c>
    </row>
    <row r="2474" spans="1:1" ht="15.75" thickBot="1" x14ac:dyDescent="0.3">
      <c r="A2474" s="4">
        <v>1460</v>
      </c>
    </row>
    <row r="2475" spans="1:1" ht="15.75" thickBot="1" x14ac:dyDescent="0.3">
      <c r="A2475" s="4">
        <v>1469</v>
      </c>
    </row>
    <row r="2476" spans="1:1" ht="15.75" thickBot="1" x14ac:dyDescent="0.3">
      <c r="A2476" s="4">
        <v>1596</v>
      </c>
    </row>
    <row r="2477" spans="1:1" ht="15.75" thickBot="1" x14ac:dyDescent="0.3">
      <c r="A2477" s="4">
        <v>1106</v>
      </c>
    </row>
    <row r="2478" spans="1:1" ht="15.75" thickBot="1" x14ac:dyDescent="0.3">
      <c r="A2478" s="4">
        <v>786</v>
      </c>
    </row>
    <row r="2479" spans="1:1" ht="15.75" thickBot="1" x14ac:dyDescent="0.3">
      <c r="A2479" s="4">
        <v>1517</v>
      </c>
    </row>
    <row r="2480" spans="1:1" ht="15.75" thickBot="1" x14ac:dyDescent="0.3">
      <c r="A2480" s="4">
        <v>1974</v>
      </c>
    </row>
    <row r="2481" spans="1:1" ht="15.75" thickBot="1" x14ac:dyDescent="0.3">
      <c r="A2481" s="4">
        <v>1911</v>
      </c>
    </row>
    <row r="2482" spans="1:1" ht="15.75" thickBot="1" x14ac:dyDescent="0.3">
      <c r="A2482" s="4">
        <v>1977</v>
      </c>
    </row>
    <row r="2483" spans="1:1" ht="15.75" thickBot="1" x14ac:dyDescent="0.3">
      <c r="A2483" s="4">
        <v>2080</v>
      </c>
    </row>
    <row r="2484" spans="1:1" ht="15.75" thickBot="1" x14ac:dyDescent="0.3">
      <c r="A2484" s="4">
        <v>1783</v>
      </c>
    </row>
    <row r="2485" spans="1:1" ht="15.75" thickBot="1" x14ac:dyDescent="0.3">
      <c r="A2485" s="4">
        <v>1290</v>
      </c>
    </row>
    <row r="2486" spans="1:1" ht="15.75" thickBot="1" x14ac:dyDescent="0.3">
      <c r="A2486" s="4">
        <v>2141</v>
      </c>
    </row>
    <row r="2487" spans="1:1" ht="15.75" thickBot="1" x14ac:dyDescent="0.3">
      <c r="A2487" s="4">
        <v>2864</v>
      </c>
    </row>
    <row r="2488" spans="1:1" ht="15.75" thickBot="1" x14ac:dyDescent="0.3">
      <c r="A2488" s="4">
        <v>2598</v>
      </c>
    </row>
    <row r="2489" spans="1:1" ht="15.75" thickBot="1" x14ac:dyDescent="0.3">
      <c r="A2489" s="4">
        <v>2714</v>
      </c>
    </row>
    <row r="2490" spans="1:1" ht="15.75" thickBot="1" x14ac:dyDescent="0.3">
      <c r="A2490" s="4">
        <v>2751</v>
      </c>
    </row>
    <row r="2491" spans="1:1" ht="15.75" thickBot="1" x14ac:dyDescent="0.3">
      <c r="A2491" s="4">
        <v>2522</v>
      </c>
    </row>
    <row r="2492" spans="1:1" ht="15.75" thickBot="1" x14ac:dyDescent="0.3">
      <c r="A2492" s="4">
        <v>1566</v>
      </c>
    </row>
    <row r="2493" spans="1:1" ht="15.75" thickBot="1" x14ac:dyDescent="0.3">
      <c r="A2493" s="4">
        <v>2615</v>
      </c>
    </row>
    <row r="2494" spans="1:1" ht="15.75" thickBot="1" x14ac:dyDescent="0.3">
      <c r="A2494" s="4">
        <v>3453</v>
      </c>
    </row>
    <row r="2495" spans="1:1" ht="15.75" thickBot="1" x14ac:dyDescent="0.3">
      <c r="A2495" s="4">
        <v>3491</v>
      </c>
    </row>
    <row r="2496" spans="1:1" ht="15.75" thickBot="1" x14ac:dyDescent="0.3">
      <c r="A2496" s="4">
        <v>3480</v>
      </c>
    </row>
    <row r="2497" spans="1:1" ht="15.75" thickBot="1" x14ac:dyDescent="0.3">
      <c r="A2497" s="4">
        <v>3706</v>
      </c>
    </row>
    <row r="2498" spans="1:1" ht="15.75" thickBot="1" x14ac:dyDescent="0.3">
      <c r="A2498" s="4">
        <v>2700</v>
      </c>
    </row>
    <row r="2499" spans="1:1" ht="15.75" thickBot="1" x14ac:dyDescent="0.3">
      <c r="A2499" s="4">
        <v>2113</v>
      </c>
    </row>
    <row r="2500" spans="1:1" ht="15.75" thickBot="1" x14ac:dyDescent="0.3">
      <c r="A2500" s="4">
        <v>3449</v>
      </c>
    </row>
    <row r="2501" spans="1:1" ht="15.75" thickBot="1" x14ac:dyDescent="0.3">
      <c r="A2501" s="4">
        <v>5482</v>
      </c>
    </row>
    <row r="2502" spans="1:1" ht="15.75" thickBot="1" x14ac:dyDescent="0.3">
      <c r="A2502" s="4">
        <v>4515</v>
      </c>
    </row>
    <row r="2503" spans="1:1" ht="15.75" thickBot="1" x14ac:dyDescent="0.3">
      <c r="A2503" s="4">
        <v>4511</v>
      </c>
    </row>
    <row r="2504" spans="1:1" ht="15.75" thickBot="1" x14ac:dyDescent="0.3">
      <c r="A2504" s="4">
        <v>4802</v>
      </c>
    </row>
    <row r="2505" spans="1:1" ht="15.75" thickBot="1" x14ac:dyDescent="0.3">
      <c r="A2505" s="4">
        <v>4111</v>
      </c>
    </row>
    <row r="2506" spans="1:1" ht="15.75" thickBot="1" x14ac:dyDescent="0.3">
      <c r="A2506" s="4">
        <v>2274</v>
      </c>
    </row>
    <row r="2507" spans="1:1" ht="15.75" thickBot="1" x14ac:dyDescent="0.3">
      <c r="A2507" s="4">
        <v>4973</v>
      </c>
    </row>
    <row r="2508" spans="1:1" ht="15.75" thickBot="1" x14ac:dyDescent="0.3">
      <c r="A2508" s="4">
        <v>5369</v>
      </c>
    </row>
    <row r="2509" spans="1:1" ht="15.75" thickBot="1" x14ac:dyDescent="0.3">
      <c r="A2509" s="4">
        <v>5526</v>
      </c>
    </row>
    <row r="2510" spans="1:1" ht="15.75" thickBot="1" x14ac:dyDescent="0.3">
      <c r="A2510" s="4">
        <v>5014</v>
      </c>
    </row>
    <row r="2511" spans="1:1" ht="15.75" thickBot="1" x14ac:dyDescent="0.3">
      <c r="A2511" s="4">
        <v>5622</v>
      </c>
    </row>
    <row r="2512" spans="1:1" ht="15.75" thickBot="1" x14ac:dyDescent="0.3">
      <c r="A2512" s="4">
        <v>4623</v>
      </c>
    </row>
    <row r="2513" spans="1:1" ht="15.75" thickBot="1" x14ac:dyDescent="0.3">
      <c r="A2513" s="4">
        <v>3283</v>
      </c>
    </row>
    <row r="2514" spans="1:1" ht="15.75" thickBot="1" x14ac:dyDescent="0.3">
      <c r="A2514" s="4">
        <v>4966</v>
      </c>
    </row>
    <row r="2515" spans="1:1" ht="15.75" thickBot="1" x14ac:dyDescent="0.3">
      <c r="A2515" s="4">
        <v>3796</v>
      </c>
    </row>
    <row r="2516" spans="1:1" ht="15.75" thickBot="1" x14ac:dyDescent="0.3">
      <c r="A2516" s="4">
        <v>7914</v>
      </c>
    </row>
    <row r="2517" spans="1:1" ht="15.75" thickBot="1" x14ac:dyDescent="0.3">
      <c r="A2517" s="4">
        <v>4684</v>
      </c>
    </row>
    <row r="2518" spans="1:1" ht="15.75" thickBot="1" x14ac:dyDescent="0.3">
      <c r="A2518" s="4">
        <v>5989</v>
      </c>
    </row>
    <row r="2519" spans="1:1" ht="15.75" thickBot="1" x14ac:dyDescent="0.3">
      <c r="A2519" s="4">
        <v>5897</v>
      </c>
    </row>
    <row r="2520" spans="1:1" ht="15.75" thickBot="1" x14ac:dyDescent="0.3">
      <c r="A2520" s="4">
        <v>4475</v>
      </c>
    </row>
    <row r="2521" spans="1:1" ht="15.75" thickBot="1" x14ac:dyDescent="0.3">
      <c r="A2521" s="4">
        <v>4197</v>
      </c>
    </row>
    <row r="2522" spans="1:1" ht="15.75" thickBot="1" x14ac:dyDescent="0.3">
      <c r="A2522" s="4">
        <v>4068</v>
      </c>
    </row>
    <row r="2523" spans="1:1" ht="15.75" thickBot="1" x14ac:dyDescent="0.3">
      <c r="A2523" s="4">
        <v>4383</v>
      </c>
    </row>
    <row r="2524" spans="1:1" ht="15.75" thickBot="1" x14ac:dyDescent="0.3">
      <c r="A2524" s="4">
        <v>6046</v>
      </c>
    </row>
    <row r="2525" spans="1:1" ht="15.75" thickBot="1" x14ac:dyDescent="0.3">
      <c r="A2525" s="4">
        <v>7249</v>
      </c>
    </row>
    <row r="2526" spans="1:1" ht="15.75" thickBot="1" x14ac:dyDescent="0.3">
      <c r="A2526" s="4">
        <v>6578</v>
      </c>
    </row>
    <row r="2527" spans="1:1" ht="15.75" thickBot="1" x14ac:dyDescent="0.3">
      <c r="A2527" s="4">
        <v>4857</v>
      </c>
    </row>
    <row r="2528" spans="1:1" ht="15.75" thickBot="1" x14ac:dyDescent="0.3">
      <c r="A2528" s="4">
        <v>6360</v>
      </c>
    </row>
    <row r="2529" spans="1:1" ht="15.75" thickBot="1" x14ac:dyDescent="0.3">
      <c r="A2529" s="4">
        <v>7521</v>
      </c>
    </row>
    <row r="2530" spans="1:1" ht="15.75" thickBot="1" x14ac:dyDescent="0.3">
      <c r="A2530" s="4">
        <v>6367</v>
      </c>
    </row>
    <row r="2531" spans="1:1" ht="15.75" thickBot="1" x14ac:dyDescent="0.3">
      <c r="A2531" s="4">
        <v>6288</v>
      </c>
    </row>
    <row r="2532" spans="1:1" ht="15.75" thickBot="1" x14ac:dyDescent="0.3">
      <c r="A2532" s="4">
        <v>6331</v>
      </c>
    </row>
    <row r="2533" spans="1:1" ht="15.75" thickBot="1" x14ac:dyDescent="0.3">
      <c r="A2533" s="4">
        <v>5265</v>
      </c>
    </row>
    <row r="2534" spans="1:1" ht="15.75" thickBot="1" x14ac:dyDescent="0.3">
      <c r="A2534" s="4">
        <v>3738</v>
      </c>
    </row>
    <row r="2535" spans="1:1" ht="15.75" thickBot="1" x14ac:dyDescent="0.3">
      <c r="A2535" s="4">
        <v>5204</v>
      </c>
    </row>
    <row r="2536" spans="1:1" ht="15.75" thickBot="1" x14ac:dyDescent="0.3">
      <c r="A2536" s="4">
        <v>5854</v>
      </c>
    </row>
    <row r="2537" spans="1:1" ht="15.75" thickBot="1" x14ac:dyDescent="0.3">
      <c r="A2537" s="4">
        <v>5710</v>
      </c>
    </row>
    <row r="2538" spans="1:1" ht="15.75" thickBot="1" x14ac:dyDescent="0.3">
      <c r="A2538" s="4">
        <v>5254</v>
      </c>
    </row>
    <row r="2539" spans="1:1" ht="15.75" thickBot="1" x14ac:dyDescent="0.3">
      <c r="A2539" s="4">
        <v>4985</v>
      </c>
    </row>
    <row r="2540" spans="1:1" ht="15.75" thickBot="1" x14ac:dyDescent="0.3">
      <c r="A2540" s="4">
        <v>4045</v>
      </c>
    </row>
    <row r="2541" spans="1:1" ht="15.75" thickBot="1" x14ac:dyDescent="0.3">
      <c r="A2541" s="4">
        <v>2743</v>
      </c>
    </row>
    <row r="2542" spans="1:1" ht="15.75" thickBot="1" x14ac:dyDescent="0.3">
      <c r="A2542" s="4">
        <v>3918</v>
      </c>
    </row>
    <row r="2543" spans="1:1" ht="15.75" thickBot="1" x14ac:dyDescent="0.3">
      <c r="A2543" s="4">
        <v>4485</v>
      </c>
    </row>
    <row r="2544" spans="1:1" ht="15.75" thickBot="1" x14ac:dyDescent="0.3">
      <c r="A2544" s="4">
        <v>4163</v>
      </c>
    </row>
    <row r="2545" spans="1:1" ht="15.75" thickBot="1" x14ac:dyDescent="0.3">
      <c r="A2545" s="4">
        <v>3701</v>
      </c>
    </row>
    <row r="2546" spans="1:1" ht="15.75" thickBot="1" x14ac:dyDescent="0.3">
      <c r="A2546" s="4">
        <v>3604</v>
      </c>
    </row>
    <row r="2547" spans="1:1" ht="15.75" thickBot="1" x14ac:dyDescent="0.3">
      <c r="A2547" s="4">
        <v>2853</v>
      </c>
    </row>
    <row r="2548" spans="1:1" ht="15.75" thickBot="1" x14ac:dyDescent="0.3">
      <c r="A2548" s="4">
        <v>1796</v>
      </c>
    </row>
    <row r="2549" spans="1:1" ht="15.75" thickBot="1" x14ac:dyDescent="0.3">
      <c r="A2549" s="4">
        <v>2641</v>
      </c>
    </row>
    <row r="2550" spans="1:1" ht="15.75" thickBot="1" x14ac:dyDescent="0.3">
      <c r="A2550" s="4">
        <v>3036</v>
      </c>
    </row>
    <row r="2551" spans="1:1" ht="15.75" thickBot="1" x14ac:dyDescent="0.3">
      <c r="A2551" s="4">
        <v>2848</v>
      </c>
    </row>
    <row r="2552" spans="1:1" ht="15.75" thickBot="1" x14ac:dyDescent="0.3">
      <c r="A2552" s="4">
        <v>2577</v>
      </c>
    </row>
    <row r="2553" spans="1:1" ht="15.75" thickBot="1" x14ac:dyDescent="0.3">
      <c r="A2553" s="4">
        <v>2663</v>
      </c>
    </row>
    <row r="2554" spans="1:1" ht="15.75" thickBot="1" x14ac:dyDescent="0.3">
      <c r="A2554" s="4">
        <v>2027</v>
      </c>
    </row>
    <row r="2555" spans="1:1" ht="15.75" thickBot="1" x14ac:dyDescent="0.3">
      <c r="A2555" s="4">
        <v>1205</v>
      </c>
    </row>
    <row r="2556" spans="1:1" ht="15.75" thickBot="1" x14ac:dyDescent="0.3">
      <c r="A2556" s="4">
        <v>1883</v>
      </c>
    </row>
    <row r="2557" spans="1:1" ht="15.75" thickBot="1" x14ac:dyDescent="0.3">
      <c r="A2557" s="4">
        <v>2245</v>
      </c>
    </row>
    <row r="2558" spans="1:1" ht="15.75" thickBot="1" x14ac:dyDescent="0.3">
      <c r="A2558" s="4">
        <v>2044</v>
      </c>
    </row>
    <row r="2559" spans="1:1" ht="15.75" thickBot="1" x14ac:dyDescent="0.3">
      <c r="A2559" s="4">
        <v>1936</v>
      </c>
    </row>
    <row r="2560" spans="1:1" ht="15.75" thickBot="1" x14ac:dyDescent="0.3">
      <c r="A2560" s="4">
        <v>1947</v>
      </c>
    </row>
    <row r="2561" spans="1:1" ht="15.75" thickBot="1" x14ac:dyDescent="0.3">
      <c r="A2561" s="4">
        <v>1384</v>
      </c>
    </row>
    <row r="2562" spans="1:1" ht="15.75" thickBot="1" x14ac:dyDescent="0.3">
      <c r="A2562" s="4">
        <v>941</v>
      </c>
    </row>
    <row r="2563" spans="1:1" ht="15.75" thickBot="1" x14ac:dyDescent="0.3">
      <c r="A2563" s="4">
        <v>1414</v>
      </c>
    </row>
    <row r="2564" spans="1:1" ht="15.75" thickBot="1" x14ac:dyDescent="0.3">
      <c r="A2564" s="4">
        <v>1717</v>
      </c>
    </row>
    <row r="2565" spans="1:1" ht="15.75" thickBot="1" x14ac:dyDescent="0.3">
      <c r="A2565" s="4">
        <v>1545</v>
      </c>
    </row>
    <row r="2566" spans="1:1" ht="15.75" thickBot="1" x14ac:dyDescent="0.3">
      <c r="A2566" s="4">
        <v>1636</v>
      </c>
    </row>
    <row r="2567" spans="1:1" ht="15.75" thickBot="1" x14ac:dyDescent="0.3">
      <c r="A2567" s="4">
        <v>1507</v>
      </c>
    </row>
    <row r="2568" spans="1:1" ht="15.75" thickBot="1" x14ac:dyDescent="0.3">
      <c r="A2568" s="4">
        <v>1318</v>
      </c>
    </row>
    <row r="2569" spans="1:1" ht="15.75" thickBot="1" x14ac:dyDescent="0.3">
      <c r="A2569" s="4">
        <v>864</v>
      </c>
    </row>
    <row r="2570" spans="1:1" ht="15.75" thickBot="1" x14ac:dyDescent="0.3">
      <c r="A2570" s="4">
        <v>1443</v>
      </c>
    </row>
    <row r="2571" spans="1:1" ht="15.75" thickBot="1" x14ac:dyDescent="0.3">
      <c r="A2571" s="4">
        <v>1778</v>
      </c>
    </row>
    <row r="2572" spans="1:1" ht="15.75" thickBot="1" x14ac:dyDescent="0.3">
      <c r="A2572" s="4">
        <v>1665</v>
      </c>
    </row>
    <row r="2573" spans="1:1" ht="15.75" thickBot="1" x14ac:dyDescent="0.3">
      <c r="A2573" s="4">
        <v>1727</v>
      </c>
    </row>
    <row r="2574" spans="1:1" ht="15.75" thickBot="1" x14ac:dyDescent="0.3">
      <c r="A2574" s="4">
        <v>1626</v>
      </c>
    </row>
    <row r="2575" spans="1:1" ht="15.75" thickBot="1" x14ac:dyDescent="0.3">
      <c r="A2575" s="4">
        <v>1272</v>
      </c>
    </row>
    <row r="2576" spans="1:1" ht="15.75" thickBot="1" x14ac:dyDescent="0.3">
      <c r="A2576" s="4">
        <v>1007</v>
      </c>
    </row>
    <row r="2577" spans="1:1" ht="15.75" thickBot="1" x14ac:dyDescent="0.3">
      <c r="A2577" s="4">
        <v>1401</v>
      </c>
    </row>
    <row r="2578" spans="1:1" ht="15.75" thickBot="1" x14ac:dyDescent="0.3">
      <c r="A2578" s="4">
        <v>1820</v>
      </c>
    </row>
    <row r="2579" spans="1:1" ht="15.75" thickBot="1" x14ac:dyDescent="0.3">
      <c r="A2579" s="4">
        <v>1733</v>
      </c>
    </row>
    <row r="2580" spans="1:1" ht="15.75" thickBot="1" x14ac:dyDescent="0.3">
      <c r="A2580" s="4">
        <v>1774</v>
      </c>
    </row>
    <row r="2581" spans="1:1" ht="15.75" thickBot="1" x14ac:dyDescent="0.3">
      <c r="A2581" s="4">
        <v>1884</v>
      </c>
    </row>
    <row r="2582" spans="1:1" ht="15.75" thickBot="1" x14ac:dyDescent="0.3">
      <c r="A2582" s="4">
        <v>1484</v>
      </c>
    </row>
    <row r="2583" spans="1:1" ht="15.75" thickBot="1" x14ac:dyDescent="0.3">
      <c r="A2583" s="4">
        <v>1040</v>
      </c>
    </row>
    <row r="2584" spans="1:1" ht="15.75" thickBot="1" x14ac:dyDescent="0.3">
      <c r="A2584" s="4">
        <v>1689</v>
      </c>
    </row>
    <row r="2585" spans="1:1" ht="15.75" thickBot="1" x14ac:dyDescent="0.3">
      <c r="A2585" s="4">
        <v>2180</v>
      </c>
    </row>
    <row r="2586" spans="1:1" ht="15.75" thickBot="1" x14ac:dyDescent="0.3">
      <c r="A2586" s="4">
        <v>2230</v>
      </c>
    </row>
    <row r="2587" spans="1:1" ht="15.75" thickBot="1" x14ac:dyDescent="0.3">
      <c r="A2587" s="4">
        <v>2274</v>
      </c>
    </row>
    <row r="2588" spans="1:1" ht="15.75" thickBot="1" x14ac:dyDescent="0.3">
      <c r="A2588" s="4">
        <v>2458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874"/>
  <sheetViews>
    <sheetView workbookViewId="0"/>
  </sheetViews>
  <sheetFormatPr defaultColWidth="14.42578125" defaultRowHeight="15" customHeight="1" x14ac:dyDescent="0.25"/>
  <cols>
    <col min="1" max="46" width="8.7109375" customWidth="1"/>
  </cols>
  <sheetData>
    <row r="1" spans="1:46" ht="75" x14ac:dyDescent="0.25">
      <c r="A1" s="1" t="s">
        <v>0</v>
      </c>
      <c r="B1" s="1" t="s">
        <v>1</v>
      </c>
      <c r="C1" s="1" t="s">
        <v>2</v>
      </c>
      <c r="D1" s="1" t="s">
        <v>58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</row>
    <row r="2" spans="1:46" x14ac:dyDescent="0.25">
      <c r="A2" s="2" t="s">
        <v>45</v>
      </c>
      <c r="B2" s="2" t="s">
        <v>46</v>
      </c>
      <c r="C2" s="3">
        <v>44212</v>
      </c>
      <c r="D2" s="4">
        <v>8455059</v>
      </c>
      <c r="E2" s="4">
        <v>61567</v>
      </c>
      <c r="F2" s="4">
        <v>54151.57</v>
      </c>
      <c r="G2" s="4">
        <v>209296</v>
      </c>
      <c r="H2" s="4">
        <v>1050</v>
      </c>
      <c r="I2" s="4">
        <v>952.14300000000003</v>
      </c>
      <c r="J2" s="4">
        <v>39777.39</v>
      </c>
      <c r="K2" s="4">
        <v>289.64600000000002</v>
      </c>
      <c r="L2" s="4">
        <v>254.76</v>
      </c>
      <c r="M2" s="4">
        <v>984.64700000000005</v>
      </c>
      <c r="N2" s="4">
        <v>4.9400000000000004</v>
      </c>
      <c r="O2" s="4">
        <v>4.4790000000000001</v>
      </c>
      <c r="P2" s="4">
        <v>1.08</v>
      </c>
      <c r="Q2" s="5"/>
      <c r="R2" s="5"/>
      <c r="S2" s="5"/>
      <c r="T2" s="5"/>
      <c r="U2" s="5"/>
      <c r="V2" s="5"/>
      <c r="W2" s="5"/>
      <c r="X2" s="5"/>
      <c r="Y2" s="5"/>
      <c r="Z2" s="4">
        <v>0</v>
      </c>
      <c r="AA2" s="4">
        <v>0</v>
      </c>
      <c r="AB2" s="5"/>
      <c r="AC2" s="5"/>
      <c r="AD2" s="5"/>
      <c r="AE2" s="4">
        <v>0</v>
      </c>
      <c r="AF2" s="4">
        <v>0</v>
      </c>
      <c r="AG2" s="5"/>
      <c r="AH2" s="5"/>
      <c r="AI2" s="4">
        <v>72.69</v>
      </c>
      <c r="AJ2" s="6">
        <v>213000000</v>
      </c>
      <c r="AK2" s="4">
        <v>25.04</v>
      </c>
      <c r="AL2" s="4">
        <v>33.5</v>
      </c>
      <c r="AM2" s="4">
        <v>8.5519999999999996</v>
      </c>
      <c r="AN2" s="4">
        <v>5.0599999999999996</v>
      </c>
      <c r="AO2" s="4">
        <v>14103.45</v>
      </c>
      <c r="AP2" s="4">
        <v>177.96100000000001</v>
      </c>
      <c r="AQ2" s="4">
        <v>8.11</v>
      </c>
      <c r="AR2" s="4">
        <v>2.2000000000000002</v>
      </c>
      <c r="AS2" s="4">
        <v>75.88</v>
      </c>
      <c r="AT2" s="4">
        <v>0.76500000000000001</v>
      </c>
    </row>
    <row r="3" spans="1:46" x14ac:dyDescent="0.25">
      <c r="A3" s="2" t="s">
        <v>45</v>
      </c>
      <c r="B3" s="2" t="s">
        <v>46</v>
      </c>
      <c r="C3" s="3">
        <v>44213</v>
      </c>
      <c r="D3" s="4">
        <v>8488099</v>
      </c>
      <c r="E3" s="4">
        <v>33040</v>
      </c>
      <c r="F3" s="4">
        <v>54615.57</v>
      </c>
      <c r="G3" s="4">
        <v>209847</v>
      </c>
      <c r="H3" s="4">
        <v>551</v>
      </c>
      <c r="I3" s="4">
        <v>963.85699999999997</v>
      </c>
      <c r="J3" s="4">
        <v>39932.83</v>
      </c>
      <c r="K3" s="4">
        <v>155.43899999999999</v>
      </c>
      <c r="L3" s="4">
        <v>256.94299999999998</v>
      </c>
      <c r="M3" s="4">
        <v>987.23900000000003</v>
      </c>
      <c r="N3" s="4">
        <v>2.5920000000000001</v>
      </c>
      <c r="O3" s="4">
        <v>4.5350000000000001</v>
      </c>
      <c r="P3" s="4">
        <v>1.06</v>
      </c>
      <c r="Q3" s="5"/>
      <c r="R3" s="5"/>
      <c r="S3" s="5"/>
      <c r="T3" s="5"/>
      <c r="U3" s="5"/>
      <c r="V3" s="5"/>
      <c r="W3" s="5"/>
      <c r="X3" s="5"/>
      <c r="Y3" s="5"/>
      <c r="Z3" s="4">
        <v>112</v>
      </c>
      <c r="AA3" s="4">
        <v>112</v>
      </c>
      <c r="AB3" s="5"/>
      <c r="AC3" s="4">
        <v>112</v>
      </c>
      <c r="AD3" s="4">
        <v>112</v>
      </c>
      <c r="AE3" s="4">
        <v>0</v>
      </c>
      <c r="AF3" s="4">
        <v>0</v>
      </c>
      <c r="AG3" s="5"/>
      <c r="AH3" s="4">
        <v>1</v>
      </c>
      <c r="AI3" s="4">
        <v>72.69</v>
      </c>
      <c r="AJ3" s="6">
        <v>213000000</v>
      </c>
      <c r="AK3" s="4">
        <v>25.04</v>
      </c>
      <c r="AL3" s="4">
        <v>33.5</v>
      </c>
      <c r="AM3" s="4">
        <v>8.5519999999999996</v>
      </c>
      <c r="AN3" s="4">
        <v>5.0599999999999996</v>
      </c>
      <c r="AO3" s="4">
        <v>14103.45</v>
      </c>
      <c r="AP3" s="4">
        <v>177.96100000000001</v>
      </c>
      <c r="AQ3" s="4">
        <v>8.11</v>
      </c>
      <c r="AR3" s="4">
        <v>2.2000000000000002</v>
      </c>
      <c r="AS3" s="4">
        <v>75.88</v>
      </c>
      <c r="AT3" s="4">
        <v>0.76500000000000001</v>
      </c>
    </row>
    <row r="4" spans="1:46" x14ac:dyDescent="0.25">
      <c r="A4" s="2" t="s">
        <v>45</v>
      </c>
      <c r="B4" s="2" t="s">
        <v>46</v>
      </c>
      <c r="C4" s="3">
        <v>44214</v>
      </c>
      <c r="D4" s="4">
        <v>8511770</v>
      </c>
      <c r="E4" s="4">
        <v>23671</v>
      </c>
      <c r="F4" s="4">
        <v>54308.29</v>
      </c>
      <c r="G4" s="4">
        <v>210299</v>
      </c>
      <c r="H4" s="4">
        <v>452</v>
      </c>
      <c r="I4" s="4">
        <v>959.85699999999997</v>
      </c>
      <c r="J4" s="4">
        <v>40044.19</v>
      </c>
      <c r="K4" s="4">
        <v>111.36199999999999</v>
      </c>
      <c r="L4" s="4">
        <v>255.49700000000001</v>
      </c>
      <c r="M4" s="4">
        <v>989.36599999999999</v>
      </c>
      <c r="N4" s="4">
        <v>2.1259999999999999</v>
      </c>
      <c r="O4" s="4">
        <v>4.516</v>
      </c>
      <c r="P4" s="4">
        <v>1.05</v>
      </c>
      <c r="Q4" s="5"/>
      <c r="R4" s="5"/>
      <c r="S4" s="5"/>
      <c r="T4" s="5"/>
      <c r="U4" s="5"/>
      <c r="V4" s="5"/>
      <c r="W4" s="5"/>
      <c r="X4" s="5"/>
      <c r="Y4" s="5"/>
      <c r="Z4" s="4">
        <v>1109</v>
      </c>
      <c r="AA4" s="4">
        <v>1109</v>
      </c>
      <c r="AB4" s="5"/>
      <c r="AC4" s="4">
        <v>997</v>
      </c>
      <c r="AD4" s="4">
        <v>554</v>
      </c>
      <c r="AE4" s="4">
        <v>0</v>
      </c>
      <c r="AF4" s="4">
        <v>0</v>
      </c>
      <c r="AG4" s="5"/>
      <c r="AH4" s="4">
        <v>3</v>
      </c>
      <c r="AI4" s="4">
        <v>72.69</v>
      </c>
      <c r="AJ4" s="6">
        <v>213000000</v>
      </c>
      <c r="AK4" s="4">
        <v>25.04</v>
      </c>
      <c r="AL4" s="4">
        <v>33.5</v>
      </c>
      <c r="AM4" s="4">
        <v>8.5519999999999996</v>
      </c>
      <c r="AN4" s="4">
        <v>5.0599999999999996</v>
      </c>
      <c r="AO4" s="4">
        <v>14103.45</v>
      </c>
      <c r="AP4" s="4">
        <v>177.96100000000001</v>
      </c>
      <c r="AQ4" s="4">
        <v>8.11</v>
      </c>
      <c r="AR4" s="4">
        <v>2.2000000000000002</v>
      </c>
      <c r="AS4" s="4">
        <v>75.88</v>
      </c>
      <c r="AT4" s="4">
        <v>0.76500000000000001</v>
      </c>
    </row>
    <row r="5" spans="1:46" x14ac:dyDescent="0.25">
      <c r="A5" s="2" t="s">
        <v>45</v>
      </c>
      <c r="B5" s="2" t="s">
        <v>46</v>
      </c>
      <c r="C5" s="3">
        <v>44215</v>
      </c>
      <c r="D5" s="4">
        <v>8573864</v>
      </c>
      <c r="E5" s="4">
        <v>62094</v>
      </c>
      <c r="F5" s="4">
        <v>54032.43</v>
      </c>
      <c r="G5" s="4">
        <v>211491</v>
      </c>
      <c r="H5" s="4">
        <v>1192</v>
      </c>
      <c r="I5" s="4">
        <v>971.57100000000003</v>
      </c>
      <c r="J5" s="4">
        <v>40336.32</v>
      </c>
      <c r="K5" s="4">
        <v>292.125</v>
      </c>
      <c r="L5" s="4">
        <v>254.19900000000001</v>
      </c>
      <c r="M5" s="4">
        <v>994.97400000000005</v>
      </c>
      <c r="N5" s="4">
        <v>5.6079999999999997</v>
      </c>
      <c r="O5" s="4">
        <v>4.5709999999999997</v>
      </c>
      <c r="P5" s="4">
        <v>1.04</v>
      </c>
      <c r="Q5" s="5"/>
      <c r="R5" s="5"/>
      <c r="S5" s="5"/>
      <c r="T5" s="5"/>
      <c r="U5" s="5"/>
      <c r="V5" s="5"/>
      <c r="W5" s="5"/>
      <c r="X5" s="5"/>
      <c r="Y5" s="5"/>
      <c r="Z5" s="4">
        <v>11470</v>
      </c>
      <c r="AA5" s="4">
        <v>11470</v>
      </c>
      <c r="AB5" s="5"/>
      <c r="AC5" s="4">
        <v>10361</v>
      </c>
      <c r="AD5" s="4">
        <v>3823</v>
      </c>
      <c r="AE5" s="4">
        <v>0.01</v>
      </c>
      <c r="AF5" s="4">
        <v>0.01</v>
      </c>
      <c r="AG5" s="5"/>
      <c r="AH5" s="4">
        <v>18</v>
      </c>
      <c r="AI5" s="4">
        <v>72.69</v>
      </c>
      <c r="AJ5" s="6">
        <v>213000000</v>
      </c>
      <c r="AK5" s="4">
        <v>25.04</v>
      </c>
      <c r="AL5" s="4">
        <v>33.5</v>
      </c>
      <c r="AM5" s="4">
        <v>8.5519999999999996</v>
      </c>
      <c r="AN5" s="4">
        <v>5.0599999999999996</v>
      </c>
      <c r="AO5" s="4">
        <v>14103.45</v>
      </c>
      <c r="AP5" s="4">
        <v>177.96100000000001</v>
      </c>
      <c r="AQ5" s="4">
        <v>8.11</v>
      </c>
      <c r="AR5" s="4">
        <v>2.2000000000000002</v>
      </c>
      <c r="AS5" s="4">
        <v>75.88</v>
      </c>
      <c r="AT5" s="4">
        <v>0.76500000000000001</v>
      </c>
    </row>
    <row r="6" spans="1:46" x14ac:dyDescent="0.25">
      <c r="A6" s="2" t="s">
        <v>45</v>
      </c>
      <c r="B6" s="2" t="s">
        <v>46</v>
      </c>
      <c r="C6" s="3">
        <v>44216</v>
      </c>
      <c r="D6" s="4">
        <v>8638249</v>
      </c>
      <c r="E6" s="4">
        <v>64385</v>
      </c>
      <c r="F6" s="4">
        <v>54530.43</v>
      </c>
      <c r="G6" s="4">
        <v>212831</v>
      </c>
      <c r="H6" s="4">
        <v>1340</v>
      </c>
      <c r="I6" s="4">
        <v>981</v>
      </c>
      <c r="J6" s="4">
        <v>40639.22</v>
      </c>
      <c r="K6" s="4">
        <v>302.904</v>
      </c>
      <c r="L6" s="4">
        <v>256.54199999999997</v>
      </c>
      <c r="M6" s="4">
        <v>1001.278</v>
      </c>
      <c r="N6" s="4">
        <v>6.3040000000000003</v>
      </c>
      <c r="O6" s="4">
        <v>4.6150000000000002</v>
      </c>
      <c r="P6" s="4">
        <v>1.03</v>
      </c>
      <c r="Q6" s="5"/>
      <c r="R6" s="5"/>
      <c r="S6" s="5"/>
      <c r="T6" s="5"/>
      <c r="U6" s="5"/>
      <c r="V6" s="5"/>
      <c r="W6" s="5"/>
      <c r="X6" s="5"/>
      <c r="Y6" s="5"/>
      <c r="Z6" s="4">
        <v>28543</v>
      </c>
      <c r="AA6" s="4">
        <v>28543</v>
      </c>
      <c r="AB6" s="5"/>
      <c r="AC6" s="4">
        <v>17073</v>
      </c>
      <c r="AD6" s="4">
        <v>7136</v>
      </c>
      <c r="AE6" s="4">
        <v>0.01</v>
      </c>
      <c r="AF6" s="4">
        <v>0.01</v>
      </c>
      <c r="AG6" s="5"/>
      <c r="AH6" s="4">
        <v>34</v>
      </c>
      <c r="AI6" s="4">
        <v>72.69</v>
      </c>
      <c r="AJ6" s="6">
        <v>213000000</v>
      </c>
      <c r="AK6" s="4">
        <v>25.04</v>
      </c>
      <c r="AL6" s="4">
        <v>33.5</v>
      </c>
      <c r="AM6" s="4">
        <v>8.5519999999999996</v>
      </c>
      <c r="AN6" s="4">
        <v>5.0599999999999996</v>
      </c>
      <c r="AO6" s="4">
        <v>14103.45</v>
      </c>
      <c r="AP6" s="4">
        <v>177.96100000000001</v>
      </c>
      <c r="AQ6" s="4">
        <v>8.11</v>
      </c>
      <c r="AR6" s="4">
        <v>2.2000000000000002</v>
      </c>
      <c r="AS6" s="4">
        <v>75.88</v>
      </c>
      <c r="AT6" s="4">
        <v>0.76500000000000001</v>
      </c>
    </row>
    <row r="7" spans="1:46" x14ac:dyDescent="0.25">
      <c r="A7" s="2" t="s">
        <v>45</v>
      </c>
      <c r="B7" s="2" t="s">
        <v>46</v>
      </c>
      <c r="C7" s="3">
        <v>44217</v>
      </c>
      <c r="D7" s="4">
        <v>8697368</v>
      </c>
      <c r="E7" s="4">
        <v>59119</v>
      </c>
      <c r="F7" s="4">
        <v>53296.29</v>
      </c>
      <c r="G7" s="4">
        <v>214147</v>
      </c>
      <c r="H7" s="4">
        <v>1316</v>
      </c>
      <c r="I7" s="4">
        <v>1007.429</v>
      </c>
      <c r="J7" s="4">
        <v>40917.35</v>
      </c>
      <c r="K7" s="4">
        <v>278.12900000000002</v>
      </c>
      <c r="L7" s="4">
        <v>250.73599999999999</v>
      </c>
      <c r="M7" s="4">
        <v>1007.4690000000001</v>
      </c>
      <c r="N7" s="4">
        <v>6.1909999999999998</v>
      </c>
      <c r="O7" s="4">
        <v>4.74</v>
      </c>
      <c r="P7" s="4">
        <v>1.03</v>
      </c>
      <c r="Q7" s="5"/>
      <c r="R7" s="5"/>
      <c r="S7" s="5"/>
      <c r="T7" s="5"/>
      <c r="U7" s="5"/>
      <c r="V7" s="5"/>
      <c r="W7" s="5"/>
      <c r="X7" s="5"/>
      <c r="Y7" s="5"/>
      <c r="Z7" s="4">
        <v>136519</v>
      </c>
      <c r="AA7" s="4">
        <v>136519</v>
      </c>
      <c r="AB7" s="5"/>
      <c r="AC7" s="4">
        <v>107976</v>
      </c>
      <c r="AD7" s="4">
        <v>27304</v>
      </c>
      <c r="AE7" s="4">
        <v>0.06</v>
      </c>
      <c r="AF7" s="4">
        <v>0.06</v>
      </c>
      <c r="AG7" s="5"/>
      <c r="AH7" s="4">
        <v>128</v>
      </c>
      <c r="AI7" s="4">
        <v>72.69</v>
      </c>
      <c r="AJ7" s="6">
        <v>213000000</v>
      </c>
      <c r="AK7" s="4">
        <v>25.04</v>
      </c>
      <c r="AL7" s="4">
        <v>33.5</v>
      </c>
      <c r="AM7" s="4">
        <v>8.5519999999999996</v>
      </c>
      <c r="AN7" s="4">
        <v>5.0599999999999996</v>
      </c>
      <c r="AO7" s="4">
        <v>14103.45</v>
      </c>
      <c r="AP7" s="4">
        <v>177.96100000000001</v>
      </c>
      <c r="AQ7" s="4">
        <v>8.11</v>
      </c>
      <c r="AR7" s="4">
        <v>2.2000000000000002</v>
      </c>
      <c r="AS7" s="4">
        <v>75.88</v>
      </c>
      <c r="AT7" s="4">
        <v>0.76500000000000001</v>
      </c>
    </row>
    <row r="8" spans="1:46" x14ac:dyDescent="0.25">
      <c r="A8" s="2" t="s">
        <v>45</v>
      </c>
      <c r="B8" s="2" t="s">
        <v>46</v>
      </c>
      <c r="C8" s="3">
        <v>44218</v>
      </c>
      <c r="D8" s="4">
        <v>8753920</v>
      </c>
      <c r="E8" s="4">
        <v>56552</v>
      </c>
      <c r="F8" s="4">
        <v>51489.71</v>
      </c>
      <c r="G8" s="4">
        <v>215243</v>
      </c>
      <c r="H8" s="4">
        <v>1096</v>
      </c>
      <c r="I8" s="4">
        <v>999.57100000000003</v>
      </c>
      <c r="J8" s="4">
        <v>41183.4</v>
      </c>
      <c r="K8" s="4">
        <v>266.053</v>
      </c>
      <c r="L8" s="4">
        <v>242.23699999999999</v>
      </c>
      <c r="M8" s="4">
        <v>1012.625</v>
      </c>
      <c r="N8" s="4">
        <v>5.1559999999999997</v>
      </c>
      <c r="O8" s="4">
        <v>4.7030000000000003</v>
      </c>
      <c r="P8" s="4">
        <v>1.03</v>
      </c>
      <c r="Q8" s="5"/>
      <c r="R8" s="5"/>
      <c r="S8" s="5"/>
      <c r="T8" s="5"/>
      <c r="U8" s="5"/>
      <c r="V8" s="5"/>
      <c r="W8" s="5"/>
      <c r="X8" s="5"/>
      <c r="Y8" s="5"/>
      <c r="Z8" s="4">
        <v>245877</v>
      </c>
      <c r="AA8" s="4">
        <v>245877</v>
      </c>
      <c r="AB8" s="5"/>
      <c r="AC8" s="4">
        <v>109358</v>
      </c>
      <c r="AD8" s="4">
        <v>40980</v>
      </c>
      <c r="AE8" s="4">
        <v>0.12</v>
      </c>
      <c r="AF8" s="4">
        <v>0.12</v>
      </c>
      <c r="AG8" s="5"/>
      <c r="AH8" s="4">
        <v>193</v>
      </c>
      <c r="AI8" s="4">
        <v>72.69</v>
      </c>
      <c r="AJ8" s="6">
        <v>213000000</v>
      </c>
      <c r="AK8" s="4">
        <v>25.04</v>
      </c>
      <c r="AL8" s="4">
        <v>33.5</v>
      </c>
      <c r="AM8" s="4">
        <v>8.5519999999999996</v>
      </c>
      <c r="AN8" s="4">
        <v>5.0599999999999996</v>
      </c>
      <c r="AO8" s="4">
        <v>14103.45</v>
      </c>
      <c r="AP8" s="4">
        <v>177.96100000000001</v>
      </c>
      <c r="AQ8" s="4">
        <v>8.11</v>
      </c>
      <c r="AR8" s="4">
        <v>2.2000000000000002</v>
      </c>
      <c r="AS8" s="4">
        <v>75.88</v>
      </c>
      <c r="AT8" s="4">
        <v>0.76500000000000001</v>
      </c>
    </row>
    <row r="9" spans="1:46" x14ac:dyDescent="0.25">
      <c r="A9" s="2" t="s">
        <v>45</v>
      </c>
      <c r="B9" s="2" t="s">
        <v>46</v>
      </c>
      <c r="C9" s="3">
        <v>44219</v>
      </c>
      <c r="D9" s="4">
        <v>8816254</v>
      </c>
      <c r="E9" s="4">
        <v>62334</v>
      </c>
      <c r="F9" s="4">
        <v>51599.29</v>
      </c>
      <c r="G9" s="4">
        <v>216445</v>
      </c>
      <c r="H9" s="4">
        <v>1202</v>
      </c>
      <c r="I9" s="4">
        <v>1021.2859999999999</v>
      </c>
      <c r="J9" s="4">
        <v>41476.660000000003</v>
      </c>
      <c r="K9" s="4">
        <v>293.25400000000002</v>
      </c>
      <c r="L9" s="4">
        <v>242.75200000000001</v>
      </c>
      <c r="M9" s="4">
        <v>1018.28</v>
      </c>
      <c r="N9" s="4">
        <v>5.6550000000000002</v>
      </c>
      <c r="O9" s="4">
        <v>4.8049999999999997</v>
      </c>
      <c r="P9" s="4">
        <v>1.02</v>
      </c>
      <c r="Q9" s="5"/>
      <c r="R9" s="5"/>
      <c r="S9" s="5"/>
      <c r="T9" s="5"/>
      <c r="U9" s="5"/>
      <c r="V9" s="5"/>
      <c r="W9" s="5"/>
      <c r="X9" s="5"/>
      <c r="Y9" s="5"/>
      <c r="Z9" s="4">
        <v>537774</v>
      </c>
      <c r="AA9" s="4">
        <v>537774</v>
      </c>
      <c r="AB9" s="5"/>
      <c r="AC9" s="4">
        <v>291897</v>
      </c>
      <c r="AD9" s="4">
        <v>76825</v>
      </c>
      <c r="AE9" s="4">
        <v>0.25</v>
      </c>
      <c r="AF9" s="4">
        <v>0.25</v>
      </c>
      <c r="AG9" s="5"/>
      <c r="AH9" s="4">
        <v>361</v>
      </c>
      <c r="AI9" s="4">
        <v>72.69</v>
      </c>
      <c r="AJ9" s="6">
        <v>213000000</v>
      </c>
      <c r="AK9" s="4">
        <v>25.04</v>
      </c>
      <c r="AL9" s="4">
        <v>33.5</v>
      </c>
      <c r="AM9" s="4">
        <v>8.5519999999999996</v>
      </c>
      <c r="AN9" s="4">
        <v>5.0599999999999996</v>
      </c>
      <c r="AO9" s="4">
        <v>14103.45</v>
      </c>
      <c r="AP9" s="4">
        <v>177.96100000000001</v>
      </c>
      <c r="AQ9" s="4">
        <v>8.11</v>
      </c>
      <c r="AR9" s="4">
        <v>2.2000000000000002</v>
      </c>
      <c r="AS9" s="4">
        <v>75.88</v>
      </c>
      <c r="AT9" s="4">
        <v>0.76500000000000001</v>
      </c>
    </row>
    <row r="10" spans="1:46" x14ac:dyDescent="0.25">
      <c r="A10" s="2" t="s">
        <v>45</v>
      </c>
      <c r="B10" s="2" t="s">
        <v>46</v>
      </c>
      <c r="C10" s="3">
        <v>44220</v>
      </c>
      <c r="D10" s="4">
        <v>8844577</v>
      </c>
      <c r="E10" s="4">
        <v>28323</v>
      </c>
      <c r="F10" s="4">
        <v>50925.43</v>
      </c>
      <c r="G10" s="4">
        <v>217037</v>
      </c>
      <c r="H10" s="4">
        <v>592</v>
      </c>
      <c r="I10" s="4">
        <v>1027.143</v>
      </c>
      <c r="J10" s="4">
        <v>41609.910000000003</v>
      </c>
      <c r="K10" s="4">
        <v>133.24700000000001</v>
      </c>
      <c r="L10" s="4">
        <v>239.58199999999999</v>
      </c>
      <c r="M10" s="4">
        <v>1021.0650000000001</v>
      </c>
      <c r="N10" s="4">
        <v>2.7850000000000001</v>
      </c>
      <c r="O10" s="4">
        <v>4.8319999999999999</v>
      </c>
      <c r="P10" s="4">
        <v>1.02</v>
      </c>
      <c r="Q10" s="5"/>
      <c r="R10" s="5"/>
      <c r="S10" s="5"/>
      <c r="T10" s="5"/>
      <c r="U10" s="5"/>
      <c r="V10" s="5"/>
      <c r="W10" s="5"/>
      <c r="X10" s="5"/>
      <c r="Y10" s="5"/>
      <c r="Z10" s="4">
        <v>604722</v>
      </c>
      <c r="AA10" s="4">
        <v>604722</v>
      </c>
      <c r="AB10" s="5"/>
      <c r="AC10" s="4">
        <v>66948</v>
      </c>
      <c r="AD10" s="4">
        <v>86373</v>
      </c>
      <c r="AE10" s="4">
        <v>0.28000000000000003</v>
      </c>
      <c r="AF10" s="4">
        <v>0.28000000000000003</v>
      </c>
      <c r="AG10" s="5"/>
      <c r="AH10" s="4">
        <v>406</v>
      </c>
      <c r="AI10" s="4">
        <v>72.69</v>
      </c>
      <c r="AJ10" s="6">
        <v>213000000</v>
      </c>
      <c r="AK10" s="4">
        <v>25.04</v>
      </c>
      <c r="AL10" s="4">
        <v>33.5</v>
      </c>
      <c r="AM10" s="4">
        <v>8.5519999999999996</v>
      </c>
      <c r="AN10" s="4">
        <v>5.0599999999999996</v>
      </c>
      <c r="AO10" s="4">
        <v>14103.45</v>
      </c>
      <c r="AP10" s="4">
        <v>177.96100000000001</v>
      </c>
      <c r="AQ10" s="4">
        <v>8.11</v>
      </c>
      <c r="AR10" s="4">
        <v>2.2000000000000002</v>
      </c>
      <c r="AS10" s="4">
        <v>75.88</v>
      </c>
      <c r="AT10" s="4">
        <v>0.76500000000000001</v>
      </c>
    </row>
    <row r="11" spans="1:46" x14ac:dyDescent="0.25">
      <c r="A11" s="2" t="s">
        <v>45</v>
      </c>
      <c r="B11" s="2" t="s">
        <v>46</v>
      </c>
      <c r="C11" s="3">
        <v>44221</v>
      </c>
      <c r="D11" s="4">
        <v>8871393</v>
      </c>
      <c r="E11" s="4">
        <v>26816</v>
      </c>
      <c r="F11" s="4">
        <v>51374.71</v>
      </c>
      <c r="G11" s="4">
        <v>217664</v>
      </c>
      <c r="H11" s="4">
        <v>627</v>
      </c>
      <c r="I11" s="4">
        <v>1052.143</v>
      </c>
      <c r="J11" s="4">
        <v>41736.06</v>
      </c>
      <c r="K11" s="4">
        <v>126.158</v>
      </c>
      <c r="L11" s="4">
        <v>241.696</v>
      </c>
      <c r="M11" s="4">
        <v>1024.0150000000001</v>
      </c>
      <c r="N11" s="4">
        <v>2.95</v>
      </c>
      <c r="O11" s="4">
        <v>4.95</v>
      </c>
      <c r="P11" s="4">
        <v>1.01</v>
      </c>
      <c r="Q11" s="5"/>
      <c r="R11" s="5"/>
      <c r="S11" s="5"/>
      <c r="T11" s="5"/>
      <c r="U11" s="5"/>
      <c r="V11" s="5"/>
      <c r="W11" s="5"/>
      <c r="X11" s="5"/>
      <c r="Y11" s="5"/>
      <c r="Z11" s="4">
        <v>700608</v>
      </c>
      <c r="AA11" s="4">
        <v>700608</v>
      </c>
      <c r="AB11" s="5"/>
      <c r="AC11" s="4">
        <v>95886</v>
      </c>
      <c r="AD11" s="4">
        <v>99928</v>
      </c>
      <c r="AE11" s="4">
        <v>0.33</v>
      </c>
      <c r="AF11" s="4">
        <v>0.33</v>
      </c>
      <c r="AG11" s="5"/>
      <c r="AH11" s="4">
        <v>470</v>
      </c>
      <c r="AI11" s="4">
        <v>72.69</v>
      </c>
      <c r="AJ11" s="6">
        <v>213000000</v>
      </c>
      <c r="AK11" s="4">
        <v>25.04</v>
      </c>
      <c r="AL11" s="4">
        <v>33.5</v>
      </c>
      <c r="AM11" s="4">
        <v>8.5519999999999996</v>
      </c>
      <c r="AN11" s="4">
        <v>5.0599999999999996</v>
      </c>
      <c r="AO11" s="4">
        <v>14103.45</v>
      </c>
      <c r="AP11" s="4">
        <v>177.96100000000001</v>
      </c>
      <c r="AQ11" s="4">
        <v>8.11</v>
      </c>
      <c r="AR11" s="4">
        <v>2.2000000000000002</v>
      </c>
      <c r="AS11" s="4">
        <v>75.88</v>
      </c>
      <c r="AT11" s="4">
        <v>0.76500000000000001</v>
      </c>
    </row>
    <row r="12" spans="1:46" x14ac:dyDescent="0.25">
      <c r="A12" s="2" t="s">
        <v>45</v>
      </c>
      <c r="B12" s="2" t="s">
        <v>46</v>
      </c>
      <c r="C12" s="3">
        <v>44222</v>
      </c>
      <c r="D12" s="4">
        <v>8933356</v>
      </c>
      <c r="E12" s="4">
        <v>61963</v>
      </c>
      <c r="F12" s="4">
        <v>51356</v>
      </c>
      <c r="G12" s="4">
        <v>218878</v>
      </c>
      <c r="H12" s="4">
        <v>1214</v>
      </c>
      <c r="I12" s="4">
        <v>1055.2860000000001</v>
      </c>
      <c r="J12" s="4">
        <v>42027.57</v>
      </c>
      <c r="K12" s="4">
        <v>291.50900000000001</v>
      </c>
      <c r="L12" s="4">
        <v>241.608</v>
      </c>
      <c r="M12" s="4">
        <v>1029.7260000000001</v>
      </c>
      <c r="N12" s="4">
        <v>5.7110000000000003</v>
      </c>
      <c r="O12" s="4">
        <v>4.9649999999999999</v>
      </c>
      <c r="P12" s="4">
        <v>1.01</v>
      </c>
      <c r="Q12" s="5"/>
      <c r="R12" s="5"/>
      <c r="S12" s="5"/>
      <c r="T12" s="5"/>
      <c r="U12" s="5"/>
      <c r="V12" s="5"/>
      <c r="W12" s="5"/>
      <c r="X12" s="5"/>
      <c r="Y12" s="5"/>
      <c r="Z12" s="4">
        <v>848883</v>
      </c>
      <c r="AA12" s="4">
        <v>848883</v>
      </c>
      <c r="AB12" s="5"/>
      <c r="AC12" s="4">
        <v>148275</v>
      </c>
      <c r="AD12" s="4">
        <v>119630</v>
      </c>
      <c r="AE12" s="4">
        <v>0.4</v>
      </c>
      <c r="AF12" s="4">
        <v>0.4</v>
      </c>
      <c r="AG12" s="5"/>
      <c r="AH12" s="4">
        <v>563</v>
      </c>
      <c r="AI12" s="4">
        <v>69.91</v>
      </c>
      <c r="AJ12" s="6">
        <v>213000000</v>
      </c>
      <c r="AK12" s="4">
        <v>25.04</v>
      </c>
      <c r="AL12" s="4">
        <v>33.5</v>
      </c>
      <c r="AM12" s="4">
        <v>8.5519999999999996</v>
      </c>
      <c r="AN12" s="4">
        <v>5.0599999999999996</v>
      </c>
      <c r="AO12" s="4">
        <v>14103.45</v>
      </c>
      <c r="AP12" s="4">
        <v>177.96100000000001</v>
      </c>
      <c r="AQ12" s="4">
        <v>8.11</v>
      </c>
      <c r="AR12" s="4">
        <v>2.2000000000000002</v>
      </c>
      <c r="AS12" s="4">
        <v>75.88</v>
      </c>
      <c r="AT12" s="4">
        <v>0.76500000000000001</v>
      </c>
    </row>
    <row r="13" spans="1:46" x14ac:dyDescent="0.25">
      <c r="A13" s="2" t="s">
        <v>45</v>
      </c>
      <c r="B13" s="2" t="s">
        <v>46</v>
      </c>
      <c r="C13" s="3">
        <v>44223</v>
      </c>
      <c r="D13" s="4">
        <v>8996876</v>
      </c>
      <c r="E13" s="4">
        <v>63520</v>
      </c>
      <c r="F13" s="4">
        <v>51232.43</v>
      </c>
      <c r="G13" s="4">
        <v>220161</v>
      </c>
      <c r="H13" s="4">
        <v>1283</v>
      </c>
      <c r="I13" s="4">
        <v>1047.143</v>
      </c>
      <c r="J13" s="4">
        <v>42326.41</v>
      </c>
      <c r="K13" s="4">
        <v>298.834</v>
      </c>
      <c r="L13" s="4">
        <v>241.02600000000001</v>
      </c>
      <c r="M13" s="4">
        <v>1035.7619999999999</v>
      </c>
      <c r="N13" s="4">
        <v>6.0359999999999996</v>
      </c>
      <c r="O13" s="4">
        <v>4.9260000000000002</v>
      </c>
      <c r="P13" s="4">
        <v>1</v>
      </c>
      <c r="Q13" s="5"/>
      <c r="R13" s="5"/>
      <c r="S13" s="5"/>
      <c r="T13" s="5"/>
      <c r="U13" s="5"/>
      <c r="V13" s="5"/>
      <c r="W13" s="5"/>
      <c r="X13" s="5"/>
      <c r="Y13" s="5"/>
      <c r="Z13" s="4">
        <v>1129885</v>
      </c>
      <c r="AA13" s="4">
        <v>1129885</v>
      </c>
      <c r="AB13" s="5"/>
      <c r="AC13" s="4">
        <v>281002</v>
      </c>
      <c r="AD13" s="4">
        <v>157335</v>
      </c>
      <c r="AE13" s="4">
        <v>0.53</v>
      </c>
      <c r="AF13" s="4">
        <v>0.53</v>
      </c>
      <c r="AG13" s="5"/>
      <c r="AH13" s="4">
        <v>740</v>
      </c>
      <c r="AI13" s="4">
        <v>69.91</v>
      </c>
      <c r="AJ13" s="6">
        <v>213000000</v>
      </c>
      <c r="AK13" s="4">
        <v>25.04</v>
      </c>
      <c r="AL13" s="4">
        <v>33.5</v>
      </c>
      <c r="AM13" s="4">
        <v>8.5519999999999996</v>
      </c>
      <c r="AN13" s="4">
        <v>5.0599999999999996</v>
      </c>
      <c r="AO13" s="4">
        <v>14103.45</v>
      </c>
      <c r="AP13" s="4">
        <v>177.96100000000001</v>
      </c>
      <c r="AQ13" s="4">
        <v>8.11</v>
      </c>
      <c r="AR13" s="4">
        <v>2.2000000000000002</v>
      </c>
      <c r="AS13" s="4">
        <v>75.88</v>
      </c>
      <c r="AT13" s="4">
        <v>0.76500000000000001</v>
      </c>
    </row>
    <row r="14" spans="1:46" x14ac:dyDescent="0.25">
      <c r="A14" s="2" t="s">
        <v>45</v>
      </c>
      <c r="B14" s="2" t="s">
        <v>46</v>
      </c>
      <c r="C14" s="3">
        <v>44224</v>
      </c>
      <c r="D14" s="4">
        <v>9058687</v>
      </c>
      <c r="E14" s="4">
        <v>61811</v>
      </c>
      <c r="F14" s="4">
        <v>51617</v>
      </c>
      <c r="G14" s="4">
        <v>221547</v>
      </c>
      <c r="H14" s="4">
        <v>1386</v>
      </c>
      <c r="I14" s="4">
        <v>1057.143</v>
      </c>
      <c r="J14" s="4">
        <v>42617.2</v>
      </c>
      <c r="K14" s="4">
        <v>290.79399999999998</v>
      </c>
      <c r="L14" s="4">
        <v>242.83600000000001</v>
      </c>
      <c r="M14" s="4">
        <v>1042.2829999999999</v>
      </c>
      <c r="N14" s="4">
        <v>6.5209999999999999</v>
      </c>
      <c r="O14" s="4">
        <v>4.9729999999999999</v>
      </c>
      <c r="P14" s="4">
        <v>1</v>
      </c>
      <c r="Q14" s="5"/>
      <c r="R14" s="5"/>
      <c r="S14" s="5"/>
      <c r="T14" s="5"/>
      <c r="U14" s="5"/>
      <c r="V14" s="5"/>
      <c r="W14" s="5"/>
      <c r="X14" s="5"/>
      <c r="Y14" s="5"/>
      <c r="Z14" s="4">
        <v>1450900</v>
      </c>
      <c r="AA14" s="4">
        <v>1450900</v>
      </c>
      <c r="AB14" s="5"/>
      <c r="AC14" s="4">
        <v>321015</v>
      </c>
      <c r="AD14" s="4">
        <v>187769</v>
      </c>
      <c r="AE14" s="4">
        <v>0.68</v>
      </c>
      <c r="AF14" s="4">
        <v>0.68</v>
      </c>
      <c r="AG14" s="5"/>
      <c r="AH14" s="4">
        <v>883</v>
      </c>
      <c r="AI14" s="4">
        <v>69.91</v>
      </c>
      <c r="AJ14" s="6">
        <v>213000000</v>
      </c>
      <c r="AK14" s="4">
        <v>25.04</v>
      </c>
      <c r="AL14" s="4">
        <v>33.5</v>
      </c>
      <c r="AM14" s="4">
        <v>8.5519999999999996</v>
      </c>
      <c r="AN14" s="4">
        <v>5.0599999999999996</v>
      </c>
      <c r="AO14" s="4">
        <v>14103.45</v>
      </c>
      <c r="AP14" s="4">
        <v>177.96100000000001</v>
      </c>
      <c r="AQ14" s="4">
        <v>8.11</v>
      </c>
      <c r="AR14" s="4">
        <v>2.2000000000000002</v>
      </c>
      <c r="AS14" s="4">
        <v>75.88</v>
      </c>
      <c r="AT14" s="4">
        <v>0.76500000000000001</v>
      </c>
    </row>
    <row r="15" spans="1:46" x14ac:dyDescent="0.25">
      <c r="A15" s="2" t="s">
        <v>45</v>
      </c>
      <c r="B15" s="2" t="s">
        <v>46</v>
      </c>
      <c r="C15" s="3">
        <v>44225</v>
      </c>
      <c r="D15" s="4">
        <v>9118513</v>
      </c>
      <c r="E15" s="4">
        <v>59826</v>
      </c>
      <c r="F15" s="4">
        <v>52084.71</v>
      </c>
      <c r="G15" s="4">
        <v>222666</v>
      </c>
      <c r="H15" s="4">
        <v>1119</v>
      </c>
      <c r="I15" s="4">
        <v>1060.4290000000001</v>
      </c>
      <c r="J15" s="4">
        <v>42898.66</v>
      </c>
      <c r="K15" s="4">
        <v>281.45499999999998</v>
      </c>
      <c r="L15" s="4">
        <v>245.036</v>
      </c>
      <c r="M15" s="4">
        <v>1047.547</v>
      </c>
      <c r="N15" s="4">
        <v>5.2640000000000002</v>
      </c>
      <c r="O15" s="4">
        <v>4.9889999999999999</v>
      </c>
      <c r="P15" s="4">
        <v>1</v>
      </c>
      <c r="Q15" s="5"/>
      <c r="R15" s="5"/>
      <c r="S15" s="5"/>
      <c r="T15" s="5"/>
      <c r="U15" s="5"/>
      <c r="V15" s="5"/>
      <c r="W15" s="5"/>
      <c r="X15" s="5"/>
      <c r="Y15" s="5"/>
      <c r="Z15" s="4">
        <v>1668032</v>
      </c>
      <c r="AA15" s="4">
        <v>1656851</v>
      </c>
      <c r="AB15" s="5"/>
      <c r="AC15" s="4">
        <v>217132</v>
      </c>
      <c r="AD15" s="4">
        <v>203165</v>
      </c>
      <c r="AE15" s="4">
        <v>0.78</v>
      </c>
      <c r="AF15" s="4">
        <v>0.78</v>
      </c>
      <c r="AG15" s="5"/>
      <c r="AH15" s="4">
        <v>956</v>
      </c>
      <c r="AI15" s="4">
        <v>69.91</v>
      </c>
      <c r="AJ15" s="6">
        <v>213000000</v>
      </c>
      <c r="AK15" s="4">
        <v>25.04</v>
      </c>
      <c r="AL15" s="4">
        <v>33.5</v>
      </c>
      <c r="AM15" s="4">
        <v>8.5519999999999996</v>
      </c>
      <c r="AN15" s="4">
        <v>5.0599999999999996</v>
      </c>
      <c r="AO15" s="4">
        <v>14103.45</v>
      </c>
      <c r="AP15" s="4">
        <v>177.96100000000001</v>
      </c>
      <c r="AQ15" s="4">
        <v>8.11</v>
      </c>
      <c r="AR15" s="4">
        <v>2.2000000000000002</v>
      </c>
      <c r="AS15" s="4">
        <v>75.88</v>
      </c>
      <c r="AT15" s="4">
        <v>0.76500000000000001</v>
      </c>
    </row>
    <row r="16" spans="1:46" x14ac:dyDescent="0.25">
      <c r="A16" s="2" t="s">
        <v>45</v>
      </c>
      <c r="B16" s="2" t="s">
        <v>46</v>
      </c>
      <c r="C16" s="3">
        <v>44226</v>
      </c>
      <c r="D16" s="4">
        <v>9176975</v>
      </c>
      <c r="E16" s="4">
        <v>58462</v>
      </c>
      <c r="F16" s="4">
        <v>51531.57</v>
      </c>
      <c r="G16" s="4">
        <v>223945</v>
      </c>
      <c r="H16" s="4">
        <v>1279</v>
      </c>
      <c r="I16" s="4">
        <v>1071.4290000000001</v>
      </c>
      <c r="J16" s="4">
        <v>43173.7</v>
      </c>
      <c r="K16" s="4">
        <v>275.03800000000001</v>
      </c>
      <c r="L16" s="4">
        <v>242.434</v>
      </c>
      <c r="M16" s="4">
        <v>1053.5640000000001</v>
      </c>
      <c r="N16" s="4">
        <v>6.0170000000000003</v>
      </c>
      <c r="O16" s="4">
        <v>5.0410000000000004</v>
      </c>
      <c r="P16" s="4">
        <v>0.99</v>
      </c>
      <c r="Q16" s="5"/>
      <c r="R16" s="5"/>
      <c r="S16" s="5"/>
      <c r="T16" s="5"/>
      <c r="U16" s="5"/>
      <c r="V16" s="5"/>
      <c r="W16" s="5"/>
      <c r="X16" s="5"/>
      <c r="Y16" s="5"/>
      <c r="Z16" s="4">
        <v>2003211</v>
      </c>
      <c r="AA16" s="4">
        <v>1923813</v>
      </c>
      <c r="AB16" s="5"/>
      <c r="AC16" s="4">
        <v>335179</v>
      </c>
      <c r="AD16" s="4">
        <v>209348</v>
      </c>
      <c r="AE16" s="4">
        <v>0.94</v>
      </c>
      <c r="AF16" s="4">
        <v>0.91</v>
      </c>
      <c r="AG16" s="5"/>
      <c r="AH16" s="4">
        <v>985</v>
      </c>
      <c r="AI16" s="4">
        <v>69.91</v>
      </c>
      <c r="AJ16" s="6">
        <v>213000000</v>
      </c>
      <c r="AK16" s="4">
        <v>25.04</v>
      </c>
      <c r="AL16" s="4">
        <v>33.5</v>
      </c>
      <c r="AM16" s="4">
        <v>8.5519999999999996</v>
      </c>
      <c r="AN16" s="4">
        <v>5.0599999999999996</v>
      </c>
      <c r="AO16" s="4">
        <v>14103.45</v>
      </c>
      <c r="AP16" s="4">
        <v>177.96100000000001</v>
      </c>
      <c r="AQ16" s="4">
        <v>8.11</v>
      </c>
      <c r="AR16" s="4">
        <v>2.2000000000000002</v>
      </c>
      <c r="AS16" s="4">
        <v>75.88</v>
      </c>
      <c r="AT16" s="4">
        <v>0.76500000000000001</v>
      </c>
    </row>
    <row r="17" spans="1:46" x14ac:dyDescent="0.25">
      <c r="A17" s="2" t="s">
        <v>45</v>
      </c>
      <c r="B17" s="2" t="s">
        <v>46</v>
      </c>
      <c r="C17" s="3">
        <v>44227</v>
      </c>
      <c r="D17" s="4">
        <v>9204731</v>
      </c>
      <c r="E17" s="4">
        <v>27756</v>
      </c>
      <c r="F17" s="4">
        <v>51450.57</v>
      </c>
      <c r="G17" s="4">
        <v>224504</v>
      </c>
      <c r="H17" s="4">
        <v>559</v>
      </c>
      <c r="I17" s="4">
        <v>1066.7139999999999</v>
      </c>
      <c r="J17" s="4">
        <v>43304.28</v>
      </c>
      <c r="K17" s="4">
        <v>130.58000000000001</v>
      </c>
      <c r="L17" s="4">
        <v>242.053</v>
      </c>
      <c r="M17" s="4">
        <v>1056.194</v>
      </c>
      <c r="N17" s="4">
        <v>2.63</v>
      </c>
      <c r="O17" s="4">
        <v>5.0179999999999998</v>
      </c>
      <c r="P17" s="4">
        <v>0.99</v>
      </c>
      <c r="Q17" s="5"/>
      <c r="R17" s="5"/>
      <c r="S17" s="5"/>
      <c r="T17" s="5"/>
      <c r="U17" s="5"/>
      <c r="V17" s="5"/>
      <c r="W17" s="5"/>
      <c r="X17" s="5"/>
      <c r="Y17" s="5"/>
      <c r="Z17" s="4">
        <v>2074059</v>
      </c>
      <c r="AA17" s="4">
        <v>2046523</v>
      </c>
      <c r="AB17" s="5"/>
      <c r="AC17" s="4">
        <v>70848</v>
      </c>
      <c r="AD17" s="4">
        <v>209905</v>
      </c>
      <c r="AE17" s="4">
        <v>0.98</v>
      </c>
      <c r="AF17" s="4">
        <v>0.96</v>
      </c>
      <c r="AG17" s="5"/>
      <c r="AH17" s="4">
        <v>988</v>
      </c>
      <c r="AI17" s="4">
        <v>69.91</v>
      </c>
      <c r="AJ17" s="6">
        <v>213000000</v>
      </c>
      <c r="AK17" s="4">
        <v>25.04</v>
      </c>
      <c r="AL17" s="4">
        <v>33.5</v>
      </c>
      <c r="AM17" s="4">
        <v>8.5519999999999996</v>
      </c>
      <c r="AN17" s="4">
        <v>5.0599999999999996</v>
      </c>
      <c r="AO17" s="4">
        <v>14103.45</v>
      </c>
      <c r="AP17" s="4">
        <v>177.96100000000001</v>
      </c>
      <c r="AQ17" s="4">
        <v>8.11</v>
      </c>
      <c r="AR17" s="4">
        <v>2.2000000000000002</v>
      </c>
      <c r="AS17" s="4">
        <v>75.88</v>
      </c>
      <c r="AT17" s="4">
        <v>0.76500000000000001</v>
      </c>
    </row>
    <row r="18" spans="1:46" x14ac:dyDescent="0.25">
      <c r="A18" s="2" t="s">
        <v>45</v>
      </c>
      <c r="B18" s="2" t="s">
        <v>46</v>
      </c>
      <c r="C18" s="3">
        <v>44228</v>
      </c>
      <c r="D18" s="4">
        <v>9229322</v>
      </c>
      <c r="E18" s="4">
        <v>24591</v>
      </c>
      <c r="F18" s="4">
        <v>51132.71</v>
      </c>
      <c r="G18" s="4">
        <v>225099</v>
      </c>
      <c r="H18" s="4">
        <v>595</v>
      </c>
      <c r="I18" s="4">
        <v>1062.143</v>
      </c>
      <c r="J18" s="4">
        <v>43419.97</v>
      </c>
      <c r="K18" s="4">
        <v>115.69</v>
      </c>
      <c r="L18" s="4">
        <v>240.55699999999999</v>
      </c>
      <c r="M18" s="4">
        <v>1058.9929999999999</v>
      </c>
      <c r="N18" s="4">
        <v>2.7989999999999999</v>
      </c>
      <c r="O18" s="4">
        <v>4.9969999999999999</v>
      </c>
      <c r="P18" s="4">
        <v>0.98</v>
      </c>
      <c r="Q18" s="5"/>
      <c r="R18" s="5"/>
      <c r="S18" s="5"/>
      <c r="T18" s="5"/>
      <c r="U18" s="5"/>
      <c r="V18" s="5"/>
      <c r="W18" s="5"/>
      <c r="X18" s="5"/>
      <c r="Y18" s="5"/>
      <c r="Z18" s="4">
        <v>2124307</v>
      </c>
      <c r="AA18" s="4">
        <v>2107624</v>
      </c>
      <c r="AB18" s="5"/>
      <c r="AC18" s="4">
        <v>50248</v>
      </c>
      <c r="AD18" s="4">
        <v>203386</v>
      </c>
      <c r="AE18" s="4">
        <v>1</v>
      </c>
      <c r="AF18" s="4">
        <v>0.99</v>
      </c>
      <c r="AG18" s="5"/>
      <c r="AH18" s="4">
        <v>957</v>
      </c>
      <c r="AI18" s="4">
        <v>69.91</v>
      </c>
      <c r="AJ18" s="6">
        <v>213000000</v>
      </c>
      <c r="AK18" s="4">
        <v>25.04</v>
      </c>
      <c r="AL18" s="4">
        <v>33.5</v>
      </c>
      <c r="AM18" s="4">
        <v>8.5519999999999996</v>
      </c>
      <c r="AN18" s="4">
        <v>5.0599999999999996</v>
      </c>
      <c r="AO18" s="4">
        <v>14103.45</v>
      </c>
      <c r="AP18" s="4">
        <v>177.96100000000001</v>
      </c>
      <c r="AQ18" s="4">
        <v>8.11</v>
      </c>
      <c r="AR18" s="4">
        <v>2.2000000000000002</v>
      </c>
      <c r="AS18" s="4">
        <v>75.88</v>
      </c>
      <c r="AT18" s="4">
        <v>0.76500000000000001</v>
      </c>
    </row>
    <row r="19" spans="1:46" x14ac:dyDescent="0.25">
      <c r="A19" s="2" t="s">
        <v>45</v>
      </c>
      <c r="B19" s="2" t="s">
        <v>46</v>
      </c>
      <c r="C19" s="3">
        <v>44229</v>
      </c>
      <c r="D19" s="4">
        <v>9283418</v>
      </c>
      <c r="E19" s="4">
        <v>54096</v>
      </c>
      <c r="F19" s="4">
        <v>50008.86</v>
      </c>
      <c r="G19" s="4">
        <v>226309</v>
      </c>
      <c r="H19" s="4">
        <v>1210</v>
      </c>
      <c r="I19" s="4">
        <v>1061.5709999999999</v>
      </c>
      <c r="J19" s="4">
        <v>43674.46</v>
      </c>
      <c r="K19" s="4">
        <v>254.49799999999999</v>
      </c>
      <c r="L19" s="4">
        <v>235.27</v>
      </c>
      <c r="M19" s="4">
        <v>1064.6859999999999</v>
      </c>
      <c r="N19" s="4">
        <v>5.6929999999999996</v>
      </c>
      <c r="O19" s="4">
        <v>4.9939999999999998</v>
      </c>
      <c r="P19" s="4">
        <v>0.98</v>
      </c>
      <c r="Q19" s="5"/>
      <c r="R19" s="5"/>
      <c r="S19" s="5"/>
      <c r="T19" s="5"/>
      <c r="U19" s="5"/>
      <c r="V19" s="5"/>
      <c r="W19" s="5"/>
      <c r="X19" s="5"/>
      <c r="Y19" s="5"/>
      <c r="Z19" s="4">
        <v>2292551</v>
      </c>
      <c r="AA19" s="4">
        <v>2292551</v>
      </c>
      <c r="AB19" s="5"/>
      <c r="AC19" s="4">
        <v>168244</v>
      </c>
      <c r="AD19" s="4">
        <v>206238</v>
      </c>
      <c r="AE19" s="4">
        <v>1.08</v>
      </c>
      <c r="AF19" s="4">
        <v>1.08</v>
      </c>
      <c r="AG19" s="5"/>
      <c r="AH19" s="4">
        <v>970</v>
      </c>
      <c r="AI19" s="4">
        <v>69.91</v>
      </c>
      <c r="AJ19" s="6">
        <v>213000000</v>
      </c>
      <c r="AK19" s="4">
        <v>25.04</v>
      </c>
      <c r="AL19" s="4">
        <v>33.5</v>
      </c>
      <c r="AM19" s="4">
        <v>8.5519999999999996</v>
      </c>
      <c r="AN19" s="4">
        <v>5.0599999999999996</v>
      </c>
      <c r="AO19" s="4">
        <v>14103.45</v>
      </c>
      <c r="AP19" s="4">
        <v>177.96100000000001</v>
      </c>
      <c r="AQ19" s="4">
        <v>8.11</v>
      </c>
      <c r="AR19" s="4">
        <v>2.2000000000000002</v>
      </c>
      <c r="AS19" s="4">
        <v>75.88</v>
      </c>
      <c r="AT19" s="4">
        <v>0.76500000000000001</v>
      </c>
    </row>
    <row r="20" spans="1:46" x14ac:dyDescent="0.25">
      <c r="A20" s="2" t="s">
        <v>45</v>
      </c>
      <c r="B20" s="2" t="s">
        <v>46</v>
      </c>
      <c r="C20" s="3">
        <v>44230</v>
      </c>
      <c r="D20" s="4">
        <v>9339420</v>
      </c>
      <c r="E20" s="4">
        <v>56002</v>
      </c>
      <c r="F20" s="4">
        <v>48934.86</v>
      </c>
      <c r="G20" s="4">
        <v>227563</v>
      </c>
      <c r="H20" s="4">
        <v>1254</v>
      </c>
      <c r="I20" s="4">
        <v>1057.4290000000001</v>
      </c>
      <c r="J20" s="4">
        <v>43937.93</v>
      </c>
      <c r="K20" s="4">
        <v>263.46499999999997</v>
      </c>
      <c r="L20" s="4">
        <v>230.21700000000001</v>
      </c>
      <c r="M20" s="4">
        <v>1070.585</v>
      </c>
      <c r="N20" s="4">
        <v>5.9</v>
      </c>
      <c r="O20" s="4">
        <v>4.9749999999999996</v>
      </c>
      <c r="P20" s="4">
        <v>0.98</v>
      </c>
      <c r="Q20" s="5"/>
      <c r="R20" s="5"/>
      <c r="S20" s="5"/>
      <c r="T20" s="5"/>
      <c r="U20" s="5"/>
      <c r="V20" s="5"/>
      <c r="W20" s="5"/>
      <c r="X20" s="5"/>
      <c r="Y20" s="5"/>
      <c r="Z20" s="4">
        <v>2521704</v>
      </c>
      <c r="AA20" s="4">
        <v>2521704</v>
      </c>
      <c r="AB20" s="5"/>
      <c r="AC20" s="4">
        <v>229153</v>
      </c>
      <c r="AD20" s="4">
        <v>198831</v>
      </c>
      <c r="AE20" s="4">
        <v>1.19</v>
      </c>
      <c r="AF20" s="4">
        <v>1.19</v>
      </c>
      <c r="AG20" s="5"/>
      <c r="AH20" s="4">
        <v>935</v>
      </c>
      <c r="AI20" s="4">
        <v>69.91</v>
      </c>
      <c r="AJ20" s="6">
        <v>213000000</v>
      </c>
      <c r="AK20" s="4">
        <v>25.04</v>
      </c>
      <c r="AL20" s="4">
        <v>33.5</v>
      </c>
      <c r="AM20" s="4">
        <v>8.5519999999999996</v>
      </c>
      <c r="AN20" s="4">
        <v>5.0599999999999996</v>
      </c>
      <c r="AO20" s="4">
        <v>14103.45</v>
      </c>
      <c r="AP20" s="4">
        <v>177.96100000000001</v>
      </c>
      <c r="AQ20" s="4">
        <v>8.11</v>
      </c>
      <c r="AR20" s="4">
        <v>2.2000000000000002</v>
      </c>
      <c r="AS20" s="4">
        <v>75.88</v>
      </c>
      <c r="AT20" s="4">
        <v>0.76500000000000001</v>
      </c>
    </row>
    <row r="21" spans="1:46" ht="15.75" customHeight="1" x14ac:dyDescent="0.25">
      <c r="A21" s="2" t="s">
        <v>45</v>
      </c>
      <c r="B21" s="2" t="s">
        <v>46</v>
      </c>
      <c r="C21" s="3">
        <v>44231</v>
      </c>
      <c r="D21" s="4">
        <v>9396293</v>
      </c>
      <c r="E21" s="4">
        <v>56873</v>
      </c>
      <c r="F21" s="4">
        <v>48229.43</v>
      </c>
      <c r="G21" s="4">
        <v>228795</v>
      </c>
      <c r="H21" s="4">
        <v>1232</v>
      </c>
      <c r="I21" s="4">
        <v>1035.4290000000001</v>
      </c>
      <c r="J21" s="4">
        <v>44205.49</v>
      </c>
      <c r="K21" s="4">
        <v>267.56299999999999</v>
      </c>
      <c r="L21" s="4">
        <v>226.899</v>
      </c>
      <c r="M21" s="4">
        <v>1076.3810000000001</v>
      </c>
      <c r="N21" s="4">
        <v>5.7960000000000003</v>
      </c>
      <c r="O21" s="4">
        <v>4.8710000000000004</v>
      </c>
      <c r="P21" s="4">
        <v>0.98</v>
      </c>
      <c r="Q21" s="5"/>
      <c r="R21" s="5"/>
      <c r="S21" s="5"/>
      <c r="T21" s="5"/>
      <c r="U21" s="5"/>
      <c r="V21" s="5"/>
      <c r="W21" s="5"/>
      <c r="X21" s="5"/>
      <c r="Y21" s="5"/>
      <c r="Z21" s="4">
        <v>3073057</v>
      </c>
      <c r="AA21" s="4">
        <v>3073057</v>
      </c>
      <c r="AB21" s="5"/>
      <c r="AC21" s="4">
        <v>551353</v>
      </c>
      <c r="AD21" s="4">
        <v>231737</v>
      </c>
      <c r="AE21" s="4">
        <v>1.45</v>
      </c>
      <c r="AF21" s="4">
        <v>1.45</v>
      </c>
      <c r="AG21" s="5"/>
      <c r="AH21" s="4">
        <v>1090</v>
      </c>
      <c r="AI21" s="4">
        <v>69.91</v>
      </c>
      <c r="AJ21" s="6">
        <v>213000000</v>
      </c>
      <c r="AK21" s="4">
        <v>25.04</v>
      </c>
      <c r="AL21" s="4">
        <v>33.5</v>
      </c>
      <c r="AM21" s="4">
        <v>8.5519999999999996</v>
      </c>
      <c r="AN21" s="4">
        <v>5.0599999999999996</v>
      </c>
      <c r="AO21" s="4">
        <v>14103.45</v>
      </c>
      <c r="AP21" s="4">
        <v>177.96100000000001</v>
      </c>
      <c r="AQ21" s="4">
        <v>8.11</v>
      </c>
      <c r="AR21" s="4">
        <v>2.2000000000000002</v>
      </c>
      <c r="AS21" s="4">
        <v>75.88</v>
      </c>
      <c r="AT21" s="4">
        <v>0.76500000000000001</v>
      </c>
    </row>
    <row r="22" spans="1:46" ht="15.75" customHeight="1" x14ac:dyDescent="0.25">
      <c r="A22" s="2" t="s">
        <v>45</v>
      </c>
      <c r="B22" s="2" t="s">
        <v>46</v>
      </c>
      <c r="C22" s="3">
        <v>44232</v>
      </c>
      <c r="D22" s="4">
        <v>9447165</v>
      </c>
      <c r="E22" s="4">
        <v>50872</v>
      </c>
      <c r="F22" s="4">
        <v>46950.29</v>
      </c>
      <c r="G22" s="4">
        <v>230034</v>
      </c>
      <c r="H22" s="4">
        <v>1239</v>
      </c>
      <c r="I22" s="4">
        <v>1052.5709999999999</v>
      </c>
      <c r="J22" s="4">
        <v>44444.82</v>
      </c>
      <c r="K22" s="4">
        <v>239.33099999999999</v>
      </c>
      <c r="L22" s="4">
        <v>220.881</v>
      </c>
      <c r="M22" s="4">
        <v>1082.21</v>
      </c>
      <c r="N22" s="4">
        <v>5.8289999999999997</v>
      </c>
      <c r="O22" s="4">
        <v>4.952</v>
      </c>
      <c r="P22" s="4">
        <v>0.98</v>
      </c>
      <c r="Q22" s="5"/>
      <c r="R22" s="5"/>
      <c r="S22" s="5"/>
      <c r="T22" s="5"/>
      <c r="U22" s="5"/>
      <c r="V22" s="5"/>
      <c r="W22" s="5"/>
      <c r="X22" s="5"/>
      <c r="Y22" s="5"/>
      <c r="Z22" s="4">
        <v>3074906</v>
      </c>
      <c r="AA22" s="4">
        <v>3074906</v>
      </c>
      <c r="AB22" s="5"/>
      <c r="AC22" s="4">
        <v>1849</v>
      </c>
      <c r="AD22" s="4">
        <v>200982</v>
      </c>
      <c r="AE22" s="4">
        <v>1.45</v>
      </c>
      <c r="AF22" s="4">
        <v>1.45</v>
      </c>
      <c r="AG22" s="5"/>
      <c r="AH22" s="4">
        <v>946</v>
      </c>
      <c r="AI22" s="4">
        <v>69.91</v>
      </c>
      <c r="AJ22" s="6">
        <v>213000000</v>
      </c>
      <c r="AK22" s="4">
        <v>25.04</v>
      </c>
      <c r="AL22" s="4">
        <v>33.5</v>
      </c>
      <c r="AM22" s="4">
        <v>8.5519999999999996</v>
      </c>
      <c r="AN22" s="4">
        <v>5.0599999999999996</v>
      </c>
      <c r="AO22" s="4">
        <v>14103.45</v>
      </c>
      <c r="AP22" s="4">
        <v>177.96100000000001</v>
      </c>
      <c r="AQ22" s="4">
        <v>8.11</v>
      </c>
      <c r="AR22" s="4">
        <v>2.2000000000000002</v>
      </c>
      <c r="AS22" s="4">
        <v>75.88</v>
      </c>
      <c r="AT22" s="4">
        <v>0.76500000000000001</v>
      </c>
    </row>
    <row r="23" spans="1:46" ht="15.75" customHeight="1" x14ac:dyDescent="0.25">
      <c r="A23" s="2" t="s">
        <v>45</v>
      </c>
      <c r="B23" s="2" t="s">
        <v>46</v>
      </c>
      <c r="C23" s="3">
        <v>44233</v>
      </c>
      <c r="D23" s="4">
        <v>9447165</v>
      </c>
      <c r="E23" s="4">
        <v>0</v>
      </c>
      <c r="F23" s="4">
        <v>38598.57</v>
      </c>
      <c r="G23" s="4">
        <v>230034</v>
      </c>
      <c r="H23" s="4">
        <v>0</v>
      </c>
      <c r="I23" s="4">
        <v>869.85699999999997</v>
      </c>
      <c r="J23" s="4">
        <v>44444.82</v>
      </c>
      <c r="K23" s="4">
        <v>0</v>
      </c>
      <c r="L23" s="4">
        <v>181.59</v>
      </c>
      <c r="M23" s="4">
        <v>1082.21</v>
      </c>
      <c r="N23" s="4">
        <v>0</v>
      </c>
      <c r="O23" s="4">
        <v>4.0919999999999996</v>
      </c>
      <c r="P23" s="4">
        <v>0.98</v>
      </c>
      <c r="Q23" s="5"/>
      <c r="R23" s="5"/>
      <c r="S23" s="5"/>
      <c r="T23" s="5"/>
      <c r="U23" s="5"/>
      <c r="V23" s="5"/>
      <c r="W23" s="5"/>
      <c r="X23" s="5"/>
      <c r="Y23" s="5"/>
      <c r="Z23" s="4">
        <v>3401383</v>
      </c>
      <c r="AA23" s="4">
        <v>3399421</v>
      </c>
      <c r="AB23" s="4">
        <v>1962</v>
      </c>
      <c r="AC23" s="4">
        <v>326477</v>
      </c>
      <c r="AD23" s="4">
        <v>199739</v>
      </c>
      <c r="AE23" s="4">
        <v>1.6</v>
      </c>
      <c r="AF23" s="4">
        <v>1.6</v>
      </c>
      <c r="AG23" s="4">
        <v>0</v>
      </c>
      <c r="AH23" s="4">
        <v>940</v>
      </c>
      <c r="AI23" s="4">
        <v>69.91</v>
      </c>
      <c r="AJ23" s="6">
        <v>213000000</v>
      </c>
      <c r="AK23" s="4">
        <v>25.04</v>
      </c>
      <c r="AL23" s="4">
        <v>33.5</v>
      </c>
      <c r="AM23" s="4">
        <v>8.5519999999999996</v>
      </c>
      <c r="AN23" s="4">
        <v>5.0599999999999996</v>
      </c>
      <c r="AO23" s="4">
        <v>14103.45</v>
      </c>
      <c r="AP23" s="4">
        <v>177.96100000000001</v>
      </c>
      <c r="AQ23" s="4">
        <v>8.11</v>
      </c>
      <c r="AR23" s="4">
        <v>2.2000000000000002</v>
      </c>
      <c r="AS23" s="4">
        <v>75.88</v>
      </c>
      <c r="AT23" s="4">
        <v>0.76500000000000001</v>
      </c>
    </row>
    <row r="24" spans="1:46" ht="15.75" customHeight="1" x14ac:dyDescent="0.25">
      <c r="A24" s="2" t="s">
        <v>45</v>
      </c>
      <c r="B24" s="2" t="s">
        <v>46</v>
      </c>
      <c r="C24" s="3">
        <v>44234</v>
      </c>
      <c r="D24" s="4">
        <v>9524640</v>
      </c>
      <c r="E24" s="4">
        <v>77475</v>
      </c>
      <c r="F24" s="4">
        <v>45701.29</v>
      </c>
      <c r="G24" s="4">
        <v>231534</v>
      </c>
      <c r="H24" s="4">
        <v>1500</v>
      </c>
      <c r="I24" s="4">
        <v>1004.2859999999999</v>
      </c>
      <c r="J24" s="4">
        <v>44809.31</v>
      </c>
      <c r="K24" s="4">
        <v>364.48599999999999</v>
      </c>
      <c r="L24" s="4">
        <v>215.005</v>
      </c>
      <c r="M24" s="4">
        <v>1089.2670000000001</v>
      </c>
      <c r="N24" s="4">
        <v>7.0570000000000004</v>
      </c>
      <c r="O24" s="4">
        <v>4.7249999999999996</v>
      </c>
      <c r="P24" s="4">
        <v>1.01</v>
      </c>
      <c r="Q24" s="5"/>
      <c r="R24" s="5"/>
      <c r="S24" s="5"/>
      <c r="T24" s="5"/>
      <c r="U24" s="5"/>
      <c r="V24" s="5"/>
      <c r="W24" s="5"/>
      <c r="X24" s="5"/>
      <c r="Y24" s="5"/>
      <c r="Z24" s="4">
        <v>3553681</v>
      </c>
      <c r="AA24" s="4">
        <v>3534004</v>
      </c>
      <c r="AB24" s="4">
        <v>19677</v>
      </c>
      <c r="AC24" s="4">
        <v>152298</v>
      </c>
      <c r="AD24" s="4">
        <v>211375</v>
      </c>
      <c r="AE24" s="4">
        <v>1.67</v>
      </c>
      <c r="AF24" s="4">
        <v>1.66</v>
      </c>
      <c r="AG24" s="4">
        <v>0.01</v>
      </c>
      <c r="AH24" s="4">
        <v>994</v>
      </c>
      <c r="AI24" s="4">
        <v>69.91</v>
      </c>
      <c r="AJ24" s="6">
        <v>213000000</v>
      </c>
      <c r="AK24" s="4">
        <v>25.04</v>
      </c>
      <c r="AL24" s="4">
        <v>33.5</v>
      </c>
      <c r="AM24" s="4">
        <v>8.5519999999999996</v>
      </c>
      <c r="AN24" s="4">
        <v>5.0599999999999996</v>
      </c>
      <c r="AO24" s="4">
        <v>14103.45</v>
      </c>
      <c r="AP24" s="4">
        <v>177.96100000000001</v>
      </c>
      <c r="AQ24" s="4">
        <v>8.11</v>
      </c>
      <c r="AR24" s="4">
        <v>2.2000000000000002</v>
      </c>
      <c r="AS24" s="4">
        <v>75.88</v>
      </c>
      <c r="AT24" s="4">
        <v>0.76500000000000001</v>
      </c>
    </row>
    <row r="25" spans="1:46" ht="15.75" customHeight="1" x14ac:dyDescent="0.25">
      <c r="A25" s="2" t="s">
        <v>45</v>
      </c>
      <c r="B25" s="2" t="s">
        <v>46</v>
      </c>
      <c r="C25" s="3">
        <v>44235</v>
      </c>
      <c r="D25" s="4">
        <v>9524640</v>
      </c>
      <c r="E25" s="4">
        <v>0</v>
      </c>
      <c r="F25" s="4">
        <v>42188.29</v>
      </c>
      <c r="G25" s="4">
        <v>231534</v>
      </c>
      <c r="H25" s="4">
        <v>0</v>
      </c>
      <c r="I25" s="4">
        <v>919.28599999999994</v>
      </c>
      <c r="J25" s="4">
        <v>44809.31</v>
      </c>
      <c r="K25" s="4">
        <v>0</v>
      </c>
      <c r="L25" s="4">
        <v>198.47800000000001</v>
      </c>
      <c r="M25" s="4">
        <v>1089.2670000000001</v>
      </c>
      <c r="N25" s="4">
        <v>0</v>
      </c>
      <c r="O25" s="4">
        <v>4.3250000000000002</v>
      </c>
      <c r="P25" s="4">
        <v>1.01</v>
      </c>
      <c r="Q25" s="5"/>
      <c r="R25" s="5"/>
      <c r="S25" s="5"/>
      <c r="T25" s="5"/>
      <c r="U25" s="5"/>
      <c r="V25" s="5"/>
      <c r="W25" s="5"/>
      <c r="X25" s="5"/>
      <c r="Y25" s="5"/>
      <c r="Z25" s="4">
        <v>3605538</v>
      </c>
      <c r="AA25" s="4">
        <v>3579850</v>
      </c>
      <c r="AB25" s="4">
        <v>25688</v>
      </c>
      <c r="AC25" s="4">
        <v>51857</v>
      </c>
      <c r="AD25" s="4">
        <v>211604</v>
      </c>
      <c r="AE25" s="4">
        <v>1.7</v>
      </c>
      <c r="AF25" s="4">
        <v>1.68</v>
      </c>
      <c r="AG25" s="4">
        <v>0.01</v>
      </c>
      <c r="AH25" s="4">
        <v>996</v>
      </c>
      <c r="AI25" s="4">
        <v>69.91</v>
      </c>
      <c r="AJ25" s="6">
        <v>213000000</v>
      </c>
      <c r="AK25" s="4">
        <v>25.04</v>
      </c>
      <c r="AL25" s="4">
        <v>33.5</v>
      </c>
      <c r="AM25" s="4">
        <v>8.5519999999999996</v>
      </c>
      <c r="AN25" s="4">
        <v>5.0599999999999996</v>
      </c>
      <c r="AO25" s="4">
        <v>14103.45</v>
      </c>
      <c r="AP25" s="4">
        <v>177.96100000000001</v>
      </c>
      <c r="AQ25" s="4">
        <v>8.11</v>
      </c>
      <c r="AR25" s="4">
        <v>2.2000000000000002</v>
      </c>
      <c r="AS25" s="4">
        <v>75.88</v>
      </c>
      <c r="AT25" s="4">
        <v>0.76500000000000001</v>
      </c>
    </row>
    <row r="26" spans="1:46" ht="15.75" customHeight="1" x14ac:dyDescent="0.25">
      <c r="A26" s="2" t="s">
        <v>45</v>
      </c>
      <c r="B26" s="2" t="s">
        <v>46</v>
      </c>
      <c r="C26" s="3">
        <v>44236</v>
      </c>
      <c r="D26" s="4">
        <v>9599565</v>
      </c>
      <c r="E26" s="4">
        <v>74925</v>
      </c>
      <c r="F26" s="4">
        <v>45163.86</v>
      </c>
      <c r="G26" s="4">
        <v>233520</v>
      </c>
      <c r="H26" s="4">
        <v>1986</v>
      </c>
      <c r="I26" s="4">
        <v>1030.143</v>
      </c>
      <c r="J26" s="4">
        <v>45161.8</v>
      </c>
      <c r="K26" s="4">
        <v>352.49</v>
      </c>
      <c r="L26" s="4">
        <v>212.476</v>
      </c>
      <c r="M26" s="4">
        <v>1098.6110000000001</v>
      </c>
      <c r="N26" s="4">
        <v>9.343</v>
      </c>
      <c r="O26" s="4">
        <v>4.8460000000000001</v>
      </c>
      <c r="P26" s="4">
        <v>1.02</v>
      </c>
      <c r="Q26" s="5"/>
      <c r="R26" s="5"/>
      <c r="S26" s="5"/>
      <c r="T26" s="5"/>
      <c r="U26" s="5"/>
      <c r="V26" s="5"/>
      <c r="W26" s="5"/>
      <c r="X26" s="5"/>
      <c r="Y26" s="5"/>
      <c r="Z26" s="4">
        <v>3820207</v>
      </c>
      <c r="AA26" s="4">
        <v>3786591</v>
      </c>
      <c r="AB26" s="4">
        <v>33616</v>
      </c>
      <c r="AC26" s="4">
        <v>214669</v>
      </c>
      <c r="AD26" s="4">
        <v>218237</v>
      </c>
      <c r="AE26" s="4">
        <v>1.8</v>
      </c>
      <c r="AF26" s="4">
        <v>1.78</v>
      </c>
      <c r="AG26" s="4">
        <v>0.02</v>
      </c>
      <c r="AH26" s="4">
        <v>1027</v>
      </c>
      <c r="AI26" s="4">
        <v>69.91</v>
      </c>
      <c r="AJ26" s="6">
        <v>213000000</v>
      </c>
      <c r="AK26" s="4">
        <v>25.04</v>
      </c>
      <c r="AL26" s="4">
        <v>33.5</v>
      </c>
      <c r="AM26" s="4">
        <v>8.5519999999999996</v>
      </c>
      <c r="AN26" s="4">
        <v>5.0599999999999996</v>
      </c>
      <c r="AO26" s="4">
        <v>14103.45</v>
      </c>
      <c r="AP26" s="4">
        <v>177.96100000000001</v>
      </c>
      <c r="AQ26" s="4">
        <v>8.11</v>
      </c>
      <c r="AR26" s="4">
        <v>2.2000000000000002</v>
      </c>
      <c r="AS26" s="4">
        <v>75.88</v>
      </c>
      <c r="AT26" s="4">
        <v>0.76500000000000001</v>
      </c>
    </row>
    <row r="27" spans="1:46" ht="15.75" customHeight="1" x14ac:dyDescent="0.25">
      <c r="A27" s="2" t="s">
        <v>45</v>
      </c>
      <c r="B27" s="2" t="s">
        <v>46</v>
      </c>
      <c r="C27" s="3">
        <v>44237</v>
      </c>
      <c r="D27" s="4">
        <v>9659167</v>
      </c>
      <c r="E27" s="4">
        <v>59602</v>
      </c>
      <c r="F27" s="4">
        <v>45678.14</v>
      </c>
      <c r="G27" s="4">
        <v>234850</v>
      </c>
      <c r="H27" s="4">
        <v>1330</v>
      </c>
      <c r="I27" s="4">
        <v>1041</v>
      </c>
      <c r="J27" s="4">
        <v>45442.2</v>
      </c>
      <c r="K27" s="4">
        <v>280.40199999999999</v>
      </c>
      <c r="L27" s="4">
        <v>214.89599999999999</v>
      </c>
      <c r="M27" s="4">
        <v>1104.8679999999999</v>
      </c>
      <c r="N27" s="4">
        <v>6.2569999999999997</v>
      </c>
      <c r="O27" s="4">
        <v>4.8970000000000002</v>
      </c>
      <c r="P27" s="4">
        <v>1.01</v>
      </c>
      <c r="Q27" s="5"/>
      <c r="R27" s="5"/>
      <c r="S27" s="5"/>
      <c r="T27" s="5"/>
      <c r="U27" s="5"/>
      <c r="V27" s="5"/>
      <c r="W27" s="5"/>
      <c r="X27" s="5"/>
      <c r="Y27" s="5"/>
      <c r="Z27" s="4">
        <v>4120332</v>
      </c>
      <c r="AA27" s="4">
        <v>4069677</v>
      </c>
      <c r="AB27" s="4">
        <v>50655</v>
      </c>
      <c r="AC27" s="4">
        <v>300125</v>
      </c>
      <c r="AD27" s="4">
        <v>228375</v>
      </c>
      <c r="AE27" s="4">
        <v>1.94</v>
      </c>
      <c r="AF27" s="4">
        <v>1.91</v>
      </c>
      <c r="AG27" s="4">
        <v>0.02</v>
      </c>
      <c r="AH27" s="4">
        <v>1074</v>
      </c>
      <c r="AI27" s="4">
        <v>69.91</v>
      </c>
      <c r="AJ27" s="6">
        <v>213000000</v>
      </c>
      <c r="AK27" s="4">
        <v>25.04</v>
      </c>
      <c r="AL27" s="4">
        <v>33.5</v>
      </c>
      <c r="AM27" s="4">
        <v>8.5519999999999996</v>
      </c>
      <c r="AN27" s="4">
        <v>5.0599999999999996</v>
      </c>
      <c r="AO27" s="4">
        <v>14103.45</v>
      </c>
      <c r="AP27" s="4">
        <v>177.96100000000001</v>
      </c>
      <c r="AQ27" s="4">
        <v>8.11</v>
      </c>
      <c r="AR27" s="4">
        <v>2.2000000000000002</v>
      </c>
      <c r="AS27" s="4">
        <v>75.88</v>
      </c>
      <c r="AT27" s="4">
        <v>0.76500000000000001</v>
      </c>
    </row>
    <row r="28" spans="1:46" ht="15.75" customHeight="1" x14ac:dyDescent="0.25">
      <c r="A28" s="2" t="s">
        <v>45</v>
      </c>
      <c r="B28" s="2" t="s">
        <v>46</v>
      </c>
      <c r="C28" s="3">
        <v>44238</v>
      </c>
      <c r="D28" s="4">
        <v>9713909</v>
      </c>
      <c r="E28" s="4">
        <v>54742</v>
      </c>
      <c r="F28" s="4">
        <v>45373.71</v>
      </c>
      <c r="G28" s="4">
        <v>236201</v>
      </c>
      <c r="H28" s="4">
        <v>1351</v>
      </c>
      <c r="I28" s="4">
        <v>1058</v>
      </c>
      <c r="J28" s="4">
        <v>45699.74</v>
      </c>
      <c r="K28" s="4">
        <v>257.53699999999998</v>
      </c>
      <c r="L28" s="4">
        <v>213.464</v>
      </c>
      <c r="M28" s="4">
        <v>1111.223</v>
      </c>
      <c r="N28" s="4">
        <v>6.3559999999999999</v>
      </c>
      <c r="O28" s="4">
        <v>4.9770000000000003</v>
      </c>
      <c r="P28" s="4">
        <v>1.01</v>
      </c>
      <c r="Q28" s="5"/>
      <c r="R28" s="5"/>
      <c r="S28" s="5"/>
      <c r="T28" s="5"/>
      <c r="U28" s="5"/>
      <c r="V28" s="5"/>
      <c r="W28" s="5"/>
      <c r="X28" s="5"/>
      <c r="Y28" s="5"/>
      <c r="Z28" s="4">
        <v>4406835</v>
      </c>
      <c r="AA28" s="4">
        <v>4326075</v>
      </c>
      <c r="AB28" s="4">
        <v>80760</v>
      </c>
      <c r="AC28" s="4">
        <v>286503</v>
      </c>
      <c r="AD28" s="4">
        <v>190540</v>
      </c>
      <c r="AE28" s="4">
        <v>2.0699999999999998</v>
      </c>
      <c r="AF28" s="4">
        <v>2.04</v>
      </c>
      <c r="AG28" s="4">
        <v>0.04</v>
      </c>
      <c r="AH28" s="4">
        <v>896</v>
      </c>
      <c r="AI28" s="4">
        <v>69.91</v>
      </c>
      <c r="AJ28" s="6">
        <v>213000000</v>
      </c>
      <c r="AK28" s="4">
        <v>25.04</v>
      </c>
      <c r="AL28" s="4">
        <v>33.5</v>
      </c>
      <c r="AM28" s="4">
        <v>8.5519999999999996</v>
      </c>
      <c r="AN28" s="4">
        <v>5.0599999999999996</v>
      </c>
      <c r="AO28" s="4">
        <v>14103.45</v>
      </c>
      <c r="AP28" s="4">
        <v>177.96100000000001</v>
      </c>
      <c r="AQ28" s="4">
        <v>8.11</v>
      </c>
      <c r="AR28" s="4">
        <v>2.2000000000000002</v>
      </c>
      <c r="AS28" s="4">
        <v>75.88</v>
      </c>
      <c r="AT28" s="4">
        <v>0.76500000000000001</v>
      </c>
    </row>
    <row r="29" spans="1:46" ht="15.75" customHeight="1" x14ac:dyDescent="0.25">
      <c r="A29" s="2" t="s">
        <v>45</v>
      </c>
      <c r="B29" s="2" t="s">
        <v>46</v>
      </c>
      <c r="C29" s="3">
        <v>44239</v>
      </c>
      <c r="D29" s="4">
        <v>9765455</v>
      </c>
      <c r="E29" s="4">
        <v>51546</v>
      </c>
      <c r="F29" s="4">
        <v>45470</v>
      </c>
      <c r="G29" s="4">
        <v>237489</v>
      </c>
      <c r="H29" s="4">
        <v>1288</v>
      </c>
      <c r="I29" s="4">
        <v>1065</v>
      </c>
      <c r="J29" s="4">
        <v>45942.239999999998</v>
      </c>
      <c r="K29" s="4">
        <v>242.50200000000001</v>
      </c>
      <c r="L29" s="4">
        <v>213.917</v>
      </c>
      <c r="M29" s="4">
        <v>1117.2829999999999</v>
      </c>
      <c r="N29" s="4">
        <v>6.0590000000000002</v>
      </c>
      <c r="O29" s="4">
        <v>5.01</v>
      </c>
      <c r="P29" s="4">
        <v>1.01</v>
      </c>
      <c r="Q29" s="5"/>
      <c r="R29" s="5"/>
      <c r="S29" s="5"/>
      <c r="T29" s="5"/>
      <c r="U29" s="5"/>
      <c r="V29" s="5"/>
      <c r="W29" s="5"/>
      <c r="X29" s="5"/>
      <c r="Y29" s="5"/>
      <c r="Z29" s="4">
        <v>4696136</v>
      </c>
      <c r="AA29" s="4">
        <v>4586270</v>
      </c>
      <c r="AB29" s="4">
        <v>109866</v>
      </c>
      <c r="AC29" s="4">
        <v>289301</v>
      </c>
      <c r="AD29" s="4">
        <v>231604</v>
      </c>
      <c r="AE29" s="4">
        <v>2.21</v>
      </c>
      <c r="AF29" s="4">
        <v>2.16</v>
      </c>
      <c r="AG29" s="4">
        <v>0.05</v>
      </c>
      <c r="AH29" s="4">
        <v>1090</v>
      </c>
      <c r="AI29" s="4">
        <v>69.91</v>
      </c>
      <c r="AJ29" s="6">
        <v>213000000</v>
      </c>
      <c r="AK29" s="4">
        <v>25.04</v>
      </c>
      <c r="AL29" s="4">
        <v>33.5</v>
      </c>
      <c r="AM29" s="4">
        <v>8.5519999999999996</v>
      </c>
      <c r="AN29" s="4">
        <v>5.0599999999999996</v>
      </c>
      <c r="AO29" s="4">
        <v>14103.45</v>
      </c>
      <c r="AP29" s="4">
        <v>177.96100000000001</v>
      </c>
      <c r="AQ29" s="4">
        <v>8.11</v>
      </c>
      <c r="AR29" s="4">
        <v>2.2000000000000002</v>
      </c>
      <c r="AS29" s="4">
        <v>75.88</v>
      </c>
      <c r="AT29" s="4">
        <v>0.76500000000000001</v>
      </c>
    </row>
    <row r="30" spans="1:46" ht="15.75" customHeight="1" x14ac:dyDescent="0.25">
      <c r="A30" s="2" t="s">
        <v>45</v>
      </c>
      <c r="B30" s="2" t="s">
        <v>46</v>
      </c>
      <c r="C30" s="3">
        <v>44240</v>
      </c>
      <c r="D30" s="4">
        <v>9809754</v>
      </c>
      <c r="E30" s="4">
        <v>44299</v>
      </c>
      <c r="F30" s="4">
        <v>51798.43</v>
      </c>
      <c r="G30" s="4">
        <v>238532</v>
      </c>
      <c r="H30" s="4">
        <v>1043</v>
      </c>
      <c r="I30" s="4">
        <v>1214</v>
      </c>
      <c r="J30" s="4">
        <v>46150.65</v>
      </c>
      <c r="K30" s="4">
        <v>208.40799999999999</v>
      </c>
      <c r="L30" s="4">
        <v>243.68899999999999</v>
      </c>
      <c r="M30" s="4">
        <v>1122.19</v>
      </c>
      <c r="N30" s="4">
        <v>4.907</v>
      </c>
      <c r="O30" s="4">
        <v>5.7110000000000003</v>
      </c>
      <c r="P30" s="4">
        <v>1.02</v>
      </c>
      <c r="Q30" s="5"/>
      <c r="R30" s="5"/>
      <c r="S30" s="5"/>
      <c r="T30" s="5"/>
      <c r="U30" s="5"/>
      <c r="V30" s="5"/>
      <c r="W30" s="5"/>
      <c r="X30" s="5"/>
      <c r="Y30" s="5"/>
      <c r="Z30" s="4">
        <v>5125206</v>
      </c>
      <c r="AA30" s="4">
        <v>4946738</v>
      </c>
      <c r="AB30" s="4">
        <v>178468</v>
      </c>
      <c r="AC30" s="4">
        <v>429070</v>
      </c>
      <c r="AD30" s="4">
        <v>246260</v>
      </c>
      <c r="AE30" s="4">
        <v>2.41</v>
      </c>
      <c r="AF30" s="4">
        <v>2.33</v>
      </c>
      <c r="AG30" s="4">
        <v>0.08</v>
      </c>
      <c r="AH30" s="4">
        <v>1159</v>
      </c>
      <c r="AI30" s="4">
        <v>69.91</v>
      </c>
      <c r="AJ30" s="6">
        <v>213000000</v>
      </c>
      <c r="AK30" s="4">
        <v>25.04</v>
      </c>
      <c r="AL30" s="4">
        <v>33.5</v>
      </c>
      <c r="AM30" s="4">
        <v>8.5519999999999996</v>
      </c>
      <c r="AN30" s="4">
        <v>5.0599999999999996</v>
      </c>
      <c r="AO30" s="4">
        <v>14103.45</v>
      </c>
      <c r="AP30" s="4">
        <v>177.96100000000001</v>
      </c>
      <c r="AQ30" s="4">
        <v>8.11</v>
      </c>
      <c r="AR30" s="4">
        <v>2.2000000000000002</v>
      </c>
      <c r="AS30" s="4">
        <v>75.88</v>
      </c>
      <c r="AT30" s="4">
        <v>0.76500000000000001</v>
      </c>
    </row>
    <row r="31" spans="1:46" ht="15.75" customHeight="1" x14ac:dyDescent="0.25">
      <c r="A31" s="2" t="s">
        <v>45</v>
      </c>
      <c r="B31" s="2" t="s">
        <v>46</v>
      </c>
      <c r="C31" s="3">
        <v>44241</v>
      </c>
      <c r="D31" s="4">
        <v>9834513</v>
      </c>
      <c r="E31" s="4">
        <v>24759</v>
      </c>
      <c r="F31" s="4">
        <v>44267.57</v>
      </c>
      <c r="G31" s="4">
        <v>239245</v>
      </c>
      <c r="H31" s="4">
        <v>713</v>
      </c>
      <c r="I31" s="4">
        <v>1101.5709999999999</v>
      </c>
      <c r="J31" s="4">
        <v>46267.13</v>
      </c>
      <c r="K31" s="4">
        <v>116.48</v>
      </c>
      <c r="L31" s="4">
        <v>208.26</v>
      </c>
      <c r="M31" s="4">
        <v>1125.5440000000001</v>
      </c>
      <c r="N31" s="4">
        <v>3.3540000000000001</v>
      </c>
      <c r="O31" s="4">
        <v>5.1820000000000004</v>
      </c>
      <c r="P31" s="4">
        <v>1.02</v>
      </c>
      <c r="Q31" s="5"/>
      <c r="R31" s="5"/>
      <c r="S31" s="5"/>
      <c r="T31" s="5"/>
      <c r="U31" s="5"/>
      <c r="V31" s="5"/>
      <c r="W31" s="5"/>
      <c r="X31" s="5"/>
      <c r="Y31" s="5"/>
      <c r="Z31" s="4">
        <v>5236943</v>
      </c>
      <c r="AA31" s="4">
        <v>5042713</v>
      </c>
      <c r="AB31" s="4">
        <v>194230</v>
      </c>
      <c r="AC31" s="4">
        <v>111737</v>
      </c>
      <c r="AD31" s="4">
        <v>240466</v>
      </c>
      <c r="AE31" s="4">
        <v>2.46</v>
      </c>
      <c r="AF31" s="4">
        <v>2.37</v>
      </c>
      <c r="AG31" s="4">
        <v>0.09</v>
      </c>
      <c r="AH31" s="4">
        <v>1131</v>
      </c>
      <c r="AI31" s="4">
        <v>69.91</v>
      </c>
      <c r="AJ31" s="6">
        <v>213000000</v>
      </c>
      <c r="AK31" s="4">
        <v>25.04</v>
      </c>
      <c r="AL31" s="4">
        <v>33.5</v>
      </c>
      <c r="AM31" s="4">
        <v>8.5519999999999996</v>
      </c>
      <c r="AN31" s="4">
        <v>5.0599999999999996</v>
      </c>
      <c r="AO31" s="4">
        <v>14103.45</v>
      </c>
      <c r="AP31" s="4">
        <v>177.96100000000001</v>
      </c>
      <c r="AQ31" s="4">
        <v>8.11</v>
      </c>
      <c r="AR31" s="4">
        <v>2.2000000000000002</v>
      </c>
      <c r="AS31" s="4">
        <v>75.88</v>
      </c>
      <c r="AT31" s="4">
        <v>0.76500000000000001</v>
      </c>
    </row>
    <row r="32" spans="1:46" ht="15.75" customHeight="1" x14ac:dyDescent="0.25">
      <c r="A32" s="2" t="s">
        <v>45</v>
      </c>
      <c r="B32" s="2" t="s">
        <v>46</v>
      </c>
      <c r="C32" s="3">
        <v>44242</v>
      </c>
      <c r="D32" s="4">
        <v>9866710</v>
      </c>
      <c r="E32" s="4">
        <v>32197</v>
      </c>
      <c r="F32" s="4">
        <v>48867.14</v>
      </c>
      <c r="G32" s="4">
        <v>239773</v>
      </c>
      <c r="H32" s="4">
        <v>528</v>
      </c>
      <c r="I32" s="4">
        <v>1177</v>
      </c>
      <c r="J32" s="4">
        <v>46418.6</v>
      </c>
      <c r="K32" s="4">
        <v>151.47300000000001</v>
      </c>
      <c r="L32" s="4">
        <v>229.899</v>
      </c>
      <c r="M32" s="4">
        <v>1128.028</v>
      </c>
      <c r="N32" s="4">
        <v>2.484</v>
      </c>
      <c r="O32" s="4">
        <v>5.5369999999999999</v>
      </c>
      <c r="P32" s="4">
        <v>1.02</v>
      </c>
      <c r="Q32" s="5"/>
      <c r="R32" s="5"/>
      <c r="S32" s="5"/>
      <c r="T32" s="5"/>
      <c r="U32" s="5"/>
      <c r="V32" s="5"/>
      <c r="W32" s="5"/>
      <c r="X32" s="5"/>
      <c r="Y32" s="5"/>
      <c r="Z32" s="4">
        <v>5293979</v>
      </c>
      <c r="AA32" s="4">
        <v>5076110</v>
      </c>
      <c r="AB32" s="4">
        <v>217869</v>
      </c>
      <c r="AC32" s="4">
        <v>57036</v>
      </c>
      <c r="AD32" s="4">
        <v>241206</v>
      </c>
      <c r="AE32" s="4">
        <v>2.4900000000000002</v>
      </c>
      <c r="AF32" s="4">
        <v>2.39</v>
      </c>
      <c r="AG32" s="4">
        <v>0.1</v>
      </c>
      <c r="AH32" s="4">
        <v>1135</v>
      </c>
      <c r="AI32" s="4">
        <v>73.61</v>
      </c>
      <c r="AJ32" s="6">
        <v>213000000</v>
      </c>
      <c r="AK32" s="4">
        <v>25.04</v>
      </c>
      <c r="AL32" s="4">
        <v>33.5</v>
      </c>
      <c r="AM32" s="4">
        <v>8.5519999999999996</v>
      </c>
      <c r="AN32" s="4">
        <v>5.0599999999999996</v>
      </c>
      <c r="AO32" s="4">
        <v>14103.45</v>
      </c>
      <c r="AP32" s="4">
        <v>177.96100000000001</v>
      </c>
      <c r="AQ32" s="4">
        <v>8.11</v>
      </c>
      <c r="AR32" s="4">
        <v>2.2000000000000002</v>
      </c>
      <c r="AS32" s="4">
        <v>75.88</v>
      </c>
      <c r="AT32" s="4">
        <v>0.76500000000000001</v>
      </c>
    </row>
    <row r="33" spans="1:46" ht="15.75" customHeight="1" x14ac:dyDescent="0.25">
      <c r="A33" s="2" t="s">
        <v>45</v>
      </c>
      <c r="B33" s="2" t="s">
        <v>46</v>
      </c>
      <c r="C33" s="3">
        <v>44243</v>
      </c>
      <c r="D33" s="4">
        <v>9921981</v>
      </c>
      <c r="E33" s="4">
        <v>55271</v>
      </c>
      <c r="F33" s="4">
        <v>46059.43</v>
      </c>
      <c r="G33" s="4">
        <v>240940</v>
      </c>
      <c r="H33" s="4">
        <v>1167</v>
      </c>
      <c r="I33" s="4">
        <v>1060</v>
      </c>
      <c r="J33" s="4">
        <v>46678.63</v>
      </c>
      <c r="K33" s="4">
        <v>260.02600000000001</v>
      </c>
      <c r="L33" s="4">
        <v>216.69</v>
      </c>
      <c r="M33" s="4">
        <v>1133.518</v>
      </c>
      <c r="N33" s="4">
        <v>5.49</v>
      </c>
      <c r="O33" s="4">
        <v>4.9870000000000001</v>
      </c>
      <c r="P33" s="4">
        <v>1.03</v>
      </c>
      <c r="Q33" s="5"/>
      <c r="R33" s="5"/>
      <c r="S33" s="5"/>
      <c r="T33" s="5"/>
      <c r="U33" s="5"/>
      <c r="V33" s="5"/>
      <c r="W33" s="5"/>
      <c r="X33" s="5"/>
      <c r="Y33" s="5"/>
      <c r="Z33" s="4">
        <v>5609937</v>
      </c>
      <c r="AA33" s="4">
        <v>5324317</v>
      </c>
      <c r="AB33" s="4">
        <v>285620</v>
      </c>
      <c r="AC33" s="4">
        <v>315958</v>
      </c>
      <c r="AD33" s="4">
        <v>255676</v>
      </c>
      <c r="AE33" s="4">
        <v>2.64</v>
      </c>
      <c r="AF33" s="4">
        <v>2.5</v>
      </c>
      <c r="AG33" s="4">
        <v>0.13</v>
      </c>
      <c r="AH33" s="4">
        <v>1203</v>
      </c>
      <c r="AI33" s="4">
        <v>73.61</v>
      </c>
      <c r="AJ33" s="6">
        <v>213000000</v>
      </c>
      <c r="AK33" s="4">
        <v>25.04</v>
      </c>
      <c r="AL33" s="4">
        <v>33.5</v>
      </c>
      <c r="AM33" s="4">
        <v>8.5519999999999996</v>
      </c>
      <c r="AN33" s="4">
        <v>5.0599999999999996</v>
      </c>
      <c r="AO33" s="4">
        <v>14103.45</v>
      </c>
      <c r="AP33" s="4">
        <v>177.96100000000001</v>
      </c>
      <c r="AQ33" s="4">
        <v>8.11</v>
      </c>
      <c r="AR33" s="4">
        <v>2.2000000000000002</v>
      </c>
      <c r="AS33" s="4">
        <v>75.88</v>
      </c>
      <c r="AT33" s="4">
        <v>0.76500000000000001</v>
      </c>
    </row>
    <row r="34" spans="1:46" ht="15.75" customHeight="1" x14ac:dyDescent="0.25">
      <c r="A34" s="2" t="s">
        <v>45</v>
      </c>
      <c r="B34" s="2" t="s">
        <v>46</v>
      </c>
      <c r="C34" s="3">
        <v>44244</v>
      </c>
      <c r="D34" s="4">
        <v>9978747</v>
      </c>
      <c r="E34" s="4">
        <v>56766</v>
      </c>
      <c r="F34" s="4">
        <v>45654.29</v>
      </c>
      <c r="G34" s="4">
        <v>242090</v>
      </c>
      <c r="H34" s="4">
        <v>1150</v>
      </c>
      <c r="I34" s="4">
        <v>1034.2860000000001</v>
      </c>
      <c r="J34" s="4">
        <v>46945.69</v>
      </c>
      <c r="K34" s="4">
        <v>267.05900000000003</v>
      </c>
      <c r="L34" s="4">
        <v>214.78399999999999</v>
      </c>
      <c r="M34" s="4">
        <v>1138.9290000000001</v>
      </c>
      <c r="N34" s="4">
        <v>5.41</v>
      </c>
      <c r="O34" s="4">
        <v>4.8659999999999997</v>
      </c>
      <c r="P34" s="4">
        <v>1.03</v>
      </c>
      <c r="Q34" s="5"/>
      <c r="R34" s="5"/>
      <c r="S34" s="5"/>
      <c r="T34" s="5"/>
      <c r="U34" s="5"/>
      <c r="V34" s="5"/>
      <c r="W34" s="5"/>
      <c r="X34" s="5"/>
      <c r="Y34" s="5"/>
      <c r="Z34" s="4">
        <v>5883539</v>
      </c>
      <c r="AA34" s="4">
        <v>5326007</v>
      </c>
      <c r="AB34" s="4">
        <v>557532</v>
      </c>
      <c r="AC34" s="4">
        <v>273602</v>
      </c>
      <c r="AD34" s="4">
        <v>251887</v>
      </c>
      <c r="AE34" s="4">
        <v>2.77</v>
      </c>
      <c r="AF34" s="4">
        <v>2.5099999999999998</v>
      </c>
      <c r="AG34" s="4">
        <v>0.26</v>
      </c>
      <c r="AH34" s="4">
        <v>1185</v>
      </c>
      <c r="AI34" s="4">
        <v>73.61</v>
      </c>
      <c r="AJ34" s="6">
        <v>213000000</v>
      </c>
      <c r="AK34" s="4">
        <v>25.04</v>
      </c>
      <c r="AL34" s="4">
        <v>33.5</v>
      </c>
      <c r="AM34" s="4">
        <v>8.5519999999999996</v>
      </c>
      <c r="AN34" s="4">
        <v>5.0599999999999996</v>
      </c>
      <c r="AO34" s="4">
        <v>14103.45</v>
      </c>
      <c r="AP34" s="4">
        <v>177.96100000000001</v>
      </c>
      <c r="AQ34" s="4">
        <v>8.11</v>
      </c>
      <c r="AR34" s="4">
        <v>2.2000000000000002</v>
      </c>
      <c r="AS34" s="4">
        <v>75.88</v>
      </c>
      <c r="AT34" s="4">
        <v>0.76500000000000001</v>
      </c>
    </row>
    <row r="35" spans="1:46" ht="15.75" customHeight="1" x14ac:dyDescent="0.25">
      <c r="A35" s="2" t="s">
        <v>45</v>
      </c>
      <c r="B35" s="2" t="s">
        <v>46</v>
      </c>
      <c r="C35" s="3">
        <v>44245</v>
      </c>
      <c r="D35" s="4">
        <v>10030626</v>
      </c>
      <c r="E35" s="4">
        <v>51879</v>
      </c>
      <c r="F35" s="4">
        <v>45245.29</v>
      </c>
      <c r="G35" s="4">
        <v>243457</v>
      </c>
      <c r="H35" s="4">
        <v>1367</v>
      </c>
      <c r="I35" s="4">
        <v>1036.5709999999999</v>
      </c>
      <c r="J35" s="4">
        <v>47189.75</v>
      </c>
      <c r="K35" s="4">
        <v>244.06800000000001</v>
      </c>
      <c r="L35" s="4">
        <v>212.85900000000001</v>
      </c>
      <c r="M35" s="4">
        <v>1145.3599999999999</v>
      </c>
      <c r="N35" s="4">
        <v>6.431</v>
      </c>
      <c r="O35" s="4">
        <v>4.8769999999999998</v>
      </c>
      <c r="P35" s="4">
        <v>1.04</v>
      </c>
      <c r="Q35" s="5"/>
      <c r="R35" s="5"/>
      <c r="S35" s="5"/>
      <c r="T35" s="5"/>
      <c r="U35" s="5"/>
      <c r="V35" s="5"/>
      <c r="W35" s="5"/>
      <c r="X35" s="5"/>
      <c r="Y35" s="5"/>
      <c r="Z35" s="4">
        <v>6206680</v>
      </c>
      <c r="AA35" s="4">
        <v>5482925</v>
      </c>
      <c r="AB35" s="4">
        <v>723755</v>
      </c>
      <c r="AC35" s="4">
        <v>323141</v>
      </c>
      <c r="AD35" s="4">
        <v>257121</v>
      </c>
      <c r="AE35" s="4">
        <v>2.92</v>
      </c>
      <c r="AF35" s="4">
        <v>2.58</v>
      </c>
      <c r="AG35" s="4">
        <v>0.34</v>
      </c>
      <c r="AH35" s="4">
        <v>1210</v>
      </c>
      <c r="AI35" s="4">
        <v>73.61</v>
      </c>
      <c r="AJ35" s="6">
        <v>213000000</v>
      </c>
      <c r="AK35" s="4">
        <v>25.04</v>
      </c>
      <c r="AL35" s="4">
        <v>33.5</v>
      </c>
      <c r="AM35" s="4">
        <v>8.5519999999999996</v>
      </c>
      <c r="AN35" s="4">
        <v>5.0599999999999996</v>
      </c>
      <c r="AO35" s="4">
        <v>14103.45</v>
      </c>
      <c r="AP35" s="4">
        <v>177.96100000000001</v>
      </c>
      <c r="AQ35" s="4">
        <v>8.11</v>
      </c>
      <c r="AR35" s="4">
        <v>2.2000000000000002</v>
      </c>
      <c r="AS35" s="4">
        <v>75.88</v>
      </c>
      <c r="AT35" s="4">
        <v>0.76500000000000001</v>
      </c>
    </row>
    <row r="36" spans="1:46" ht="15.75" customHeight="1" x14ac:dyDescent="0.25">
      <c r="A36" s="2" t="s">
        <v>45</v>
      </c>
      <c r="B36" s="2" t="s">
        <v>46</v>
      </c>
      <c r="C36" s="3">
        <v>44246</v>
      </c>
      <c r="D36" s="4">
        <v>10084208</v>
      </c>
      <c r="E36" s="4">
        <v>53582</v>
      </c>
      <c r="F36" s="4">
        <v>45536.14</v>
      </c>
      <c r="G36" s="4">
        <v>244737</v>
      </c>
      <c r="H36" s="4">
        <v>1280</v>
      </c>
      <c r="I36" s="4">
        <v>1035.4290000000001</v>
      </c>
      <c r="J36" s="4">
        <v>47441.83</v>
      </c>
      <c r="K36" s="4">
        <v>252.08</v>
      </c>
      <c r="L36" s="4">
        <v>214.22800000000001</v>
      </c>
      <c r="M36" s="4">
        <v>1151.3820000000001</v>
      </c>
      <c r="N36" s="4">
        <v>6.0220000000000002</v>
      </c>
      <c r="O36" s="4">
        <v>4.8710000000000004</v>
      </c>
      <c r="P36" s="4">
        <v>1.04</v>
      </c>
      <c r="Q36" s="5"/>
      <c r="R36" s="5"/>
      <c r="S36" s="5"/>
      <c r="T36" s="5"/>
      <c r="U36" s="5"/>
      <c r="V36" s="5"/>
      <c r="W36" s="5"/>
      <c r="X36" s="5"/>
      <c r="Y36" s="5"/>
      <c r="Z36" s="4">
        <v>6535156</v>
      </c>
      <c r="AA36" s="4">
        <v>5640483</v>
      </c>
      <c r="AB36" s="4">
        <v>894673</v>
      </c>
      <c r="AC36" s="4">
        <v>328476</v>
      </c>
      <c r="AD36" s="4">
        <v>262717</v>
      </c>
      <c r="AE36" s="4">
        <v>3.07</v>
      </c>
      <c r="AF36" s="4">
        <v>2.65</v>
      </c>
      <c r="AG36" s="4">
        <v>0.42</v>
      </c>
      <c r="AH36" s="4">
        <v>1236</v>
      </c>
      <c r="AI36" s="4">
        <v>73.61</v>
      </c>
      <c r="AJ36" s="6">
        <v>213000000</v>
      </c>
      <c r="AK36" s="4">
        <v>25.04</v>
      </c>
      <c r="AL36" s="4">
        <v>33.5</v>
      </c>
      <c r="AM36" s="4">
        <v>8.5519999999999996</v>
      </c>
      <c r="AN36" s="4">
        <v>5.0599999999999996</v>
      </c>
      <c r="AO36" s="4">
        <v>14103.45</v>
      </c>
      <c r="AP36" s="4">
        <v>177.96100000000001</v>
      </c>
      <c r="AQ36" s="4">
        <v>8.11</v>
      </c>
      <c r="AR36" s="4">
        <v>2.2000000000000002</v>
      </c>
      <c r="AS36" s="4">
        <v>75.88</v>
      </c>
      <c r="AT36" s="4">
        <v>0.76500000000000001</v>
      </c>
    </row>
    <row r="37" spans="1:46" ht="15.75" customHeight="1" x14ac:dyDescent="0.25">
      <c r="A37" s="2" t="s">
        <v>45</v>
      </c>
      <c r="B37" s="2" t="s">
        <v>46</v>
      </c>
      <c r="C37" s="3">
        <v>44247</v>
      </c>
      <c r="D37" s="4">
        <v>10139148</v>
      </c>
      <c r="E37" s="4">
        <v>54940</v>
      </c>
      <c r="F37" s="4">
        <v>47056.29</v>
      </c>
      <c r="G37" s="4">
        <v>245977</v>
      </c>
      <c r="H37" s="4">
        <v>1240</v>
      </c>
      <c r="I37" s="4">
        <v>1063.5709999999999</v>
      </c>
      <c r="J37" s="4">
        <v>47700.3</v>
      </c>
      <c r="K37" s="4">
        <v>258.46899999999999</v>
      </c>
      <c r="L37" s="4">
        <v>221.37899999999999</v>
      </c>
      <c r="M37" s="4">
        <v>1157.2149999999999</v>
      </c>
      <c r="N37" s="4">
        <v>5.8339999999999996</v>
      </c>
      <c r="O37" s="4">
        <v>5.0039999999999996</v>
      </c>
      <c r="P37" s="4">
        <v>1.05</v>
      </c>
      <c r="Q37" s="5"/>
      <c r="R37" s="5"/>
      <c r="S37" s="5"/>
      <c r="T37" s="5"/>
      <c r="U37" s="5"/>
      <c r="V37" s="5"/>
      <c r="W37" s="5"/>
      <c r="X37" s="5"/>
      <c r="Y37" s="5"/>
      <c r="Z37" s="4">
        <v>6813168</v>
      </c>
      <c r="AA37" s="4">
        <v>5756361</v>
      </c>
      <c r="AB37" s="4">
        <v>1056807</v>
      </c>
      <c r="AC37" s="4">
        <v>278012</v>
      </c>
      <c r="AD37" s="4">
        <v>241137</v>
      </c>
      <c r="AE37" s="4">
        <v>3.21</v>
      </c>
      <c r="AF37" s="4">
        <v>2.71</v>
      </c>
      <c r="AG37" s="4">
        <v>0.5</v>
      </c>
      <c r="AH37" s="4">
        <v>1134</v>
      </c>
      <c r="AI37" s="4">
        <v>73.61</v>
      </c>
      <c r="AJ37" s="6">
        <v>213000000</v>
      </c>
      <c r="AK37" s="4">
        <v>25.04</v>
      </c>
      <c r="AL37" s="4">
        <v>33.5</v>
      </c>
      <c r="AM37" s="4">
        <v>8.5519999999999996</v>
      </c>
      <c r="AN37" s="4">
        <v>5.0599999999999996</v>
      </c>
      <c r="AO37" s="4">
        <v>14103.45</v>
      </c>
      <c r="AP37" s="4">
        <v>177.96100000000001</v>
      </c>
      <c r="AQ37" s="4">
        <v>8.11</v>
      </c>
      <c r="AR37" s="4">
        <v>2.2000000000000002</v>
      </c>
      <c r="AS37" s="4">
        <v>75.88</v>
      </c>
      <c r="AT37" s="4">
        <v>0.76500000000000001</v>
      </c>
    </row>
    <row r="38" spans="1:46" ht="15.75" customHeight="1" x14ac:dyDescent="0.25">
      <c r="A38" s="2" t="s">
        <v>45</v>
      </c>
      <c r="B38" s="2" t="s">
        <v>46</v>
      </c>
      <c r="C38" s="3">
        <v>44248</v>
      </c>
      <c r="D38" s="4">
        <v>10168174</v>
      </c>
      <c r="E38" s="4">
        <v>29026</v>
      </c>
      <c r="F38" s="4">
        <v>47665.86</v>
      </c>
      <c r="G38" s="4">
        <v>246504</v>
      </c>
      <c r="H38" s="4">
        <v>527</v>
      </c>
      <c r="I38" s="4">
        <v>1037</v>
      </c>
      <c r="J38" s="4">
        <v>47836.86</v>
      </c>
      <c r="K38" s="4">
        <v>136.55500000000001</v>
      </c>
      <c r="L38" s="4">
        <v>224.24700000000001</v>
      </c>
      <c r="M38" s="4">
        <v>1159.6949999999999</v>
      </c>
      <c r="N38" s="4">
        <v>2.4790000000000001</v>
      </c>
      <c r="O38" s="4">
        <v>4.8789999999999996</v>
      </c>
      <c r="P38" s="4">
        <v>1.06</v>
      </c>
      <c r="Q38" s="5"/>
      <c r="R38" s="5"/>
      <c r="S38" s="5"/>
      <c r="T38" s="5"/>
      <c r="U38" s="5"/>
      <c r="V38" s="5"/>
      <c r="W38" s="5"/>
      <c r="X38" s="5"/>
      <c r="Y38" s="5"/>
      <c r="Z38" s="4">
        <v>6950802</v>
      </c>
      <c r="AA38" s="4">
        <v>5817908</v>
      </c>
      <c r="AB38" s="4">
        <v>1132894</v>
      </c>
      <c r="AC38" s="4">
        <v>137634</v>
      </c>
      <c r="AD38" s="4">
        <v>244837</v>
      </c>
      <c r="AE38" s="4">
        <v>3.27</v>
      </c>
      <c r="AF38" s="4">
        <v>2.74</v>
      </c>
      <c r="AG38" s="4">
        <v>0.53</v>
      </c>
      <c r="AH38" s="4">
        <v>1152</v>
      </c>
      <c r="AI38" s="4">
        <v>73.61</v>
      </c>
      <c r="AJ38" s="6">
        <v>213000000</v>
      </c>
      <c r="AK38" s="4">
        <v>25.04</v>
      </c>
      <c r="AL38" s="4">
        <v>33.5</v>
      </c>
      <c r="AM38" s="4">
        <v>8.5519999999999996</v>
      </c>
      <c r="AN38" s="4">
        <v>5.0599999999999996</v>
      </c>
      <c r="AO38" s="4">
        <v>14103.45</v>
      </c>
      <c r="AP38" s="4">
        <v>177.96100000000001</v>
      </c>
      <c r="AQ38" s="4">
        <v>8.11</v>
      </c>
      <c r="AR38" s="4">
        <v>2.2000000000000002</v>
      </c>
      <c r="AS38" s="4">
        <v>75.88</v>
      </c>
      <c r="AT38" s="4">
        <v>0.76500000000000001</v>
      </c>
    </row>
    <row r="39" spans="1:46" ht="15.75" customHeight="1" x14ac:dyDescent="0.25">
      <c r="A39" s="2" t="s">
        <v>45</v>
      </c>
      <c r="B39" s="2" t="s">
        <v>46</v>
      </c>
      <c r="C39" s="3">
        <v>44249</v>
      </c>
      <c r="D39" s="4">
        <v>10195160</v>
      </c>
      <c r="E39" s="4">
        <v>26986</v>
      </c>
      <c r="F39" s="4">
        <v>46921.43</v>
      </c>
      <c r="G39" s="4">
        <v>247143</v>
      </c>
      <c r="H39" s="4">
        <v>639</v>
      </c>
      <c r="I39" s="4">
        <v>1052.857</v>
      </c>
      <c r="J39" s="4">
        <v>47963.81</v>
      </c>
      <c r="K39" s="4">
        <v>126.95699999999999</v>
      </c>
      <c r="L39" s="4">
        <v>220.745</v>
      </c>
      <c r="M39" s="4">
        <v>1162.701</v>
      </c>
      <c r="N39" s="4">
        <v>3.0059999999999998</v>
      </c>
      <c r="O39" s="4">
        <v>4.9530000000000003</v>
      </c>
      <c r="P39" s="4">
        <v>1.07</v>
      </c>
      <c r="Q39" s="5"/>
      <c r="R39" s="5"/>
      <c r="S39" s="5"/>
      <c r="T39" s="5"/>
      <c r="U39" s="5"/>
      <c r="V39" s="5"/>
      <c r="W39" s="5"/>
      <c r="X39" s="5"/>
      <c r="Y39" s="5"/>
      <c r="Z39" s="4">
        <v>7028356</v>
      </c>
      <c r="AA39" s="4">
        <v>5857080</v>
      </c>
      <c r="AB39" s="4">
        <v>1171276</v>
      </c>
      <c r="AC39" s="4">
        <v>77554</v>
      </c>
      <c r="AD39" s="4">
        <v>247768</v>
      </c>
      <c r="AE39" s="4">
        <v>3.31</v>
      </c>
      <c r="AF39" s="4">
        <v>2.76</v>
      </c>
      <c r="AG39" s="4">
        <v>0.55000000000000004</v>
      </c>
      <c r="AH39" s="4">
        <v>1166</v>
      </c>
      <c r="AI39" s="4">
        <v>73.61</v>
      </c>
      <c r="AJ39" s="6">
        <v>213000000</v>
      </c>
      <c r="AK39" s="4">
        <v>25.04</v>
      </c>
      <c r="AL39" s="4">
        <v>33.5</v>
      </c>
      <c r="AM39" s="4">
        <v>8.5519999999999996</v>
      </c>
      <c r="AN39" s="4">
        <v>5.0599999999999996</v>
      </c>
      <c r="AO39" s="4">
        <v>14103.45</v>
      </c>
      <c r="AP39" s="4">
        <v>177.96100000000001</v>
      </c>
      <c r="AQ39" s="4">
        <v>8.11</v>
      </c>
      <c r="AR39" s="4">
        <v>2.2000000000000002</v>
      </c>
      <c r="AS39" s="4">
        <v>75.88</v>
      </c>
      <c r="AT39" s="4">
        <v>0.76500000000000001</v>
      </c>
    </row>
    <row r="40" spans="1:46" ht="15.75" customHeight="1" x14ac:dyDescent="0.25">
      <c r="A40" s="2" t="s">
        <v>45</v>
      </c>
      <c r="B40" s="2" t="s">
        <v>46</v>
      </c>
      <c r="C40" s="3">
        <v>44250</v>
      </c>
      <c r="D40" s="4">
        <v>10257875</v>
      </c>
      <c r="E40" s="4">
        <v>62715</v>
      </c>
      <c r="F40" s="4">
        <v>47984.86</v>
      </c>
      <c r="G40" s="4">
        <v>248529</v>
      </c>
      <c r="H40" s="4">
        <v>1386</v>
      </c>
      <c r="I40" s="4">
        <v>1084.143</v>
      </c>
      <c r="J40" s="4">
        <v>48258.86</v>
      </c>
      <c r="K40" s="4">
        <v>295.04700000000003</v>
      </c>
      <c r="L40" s="4">
        <v>225.74799999999999</v>
      </c>
      <c r="M40" s="4">
        <v>1169.221</v>
      </c>
      <c r="N40" s="4">
        <v>6.5209999999999999</v>
      </c>
      <c r="O40" s="4">
        <v>5.0999999999999996</v>
      </c>
      <c r="P40" s="4">
        <v>1.08</v>
      </c>
      <c r="Q40" s="5"/>
      <c r="R40" s="5"/>
      <c r="S40" s="5"/>
      <c r="T40" s="5"/>
      <c r="U40" s="5"/>
      <c r="V40" s="5"/>
      <c r="W40" s="5"/>
      <c r="X40" s="5"/>
      <c r="Y40" s="5"/>
      <c r="Z40" s="4">
        <v>7297061</v>
      </c>
      <c r="AA40" s="4">
        <v>6002873</v>
      </c>
      <c r="AB40" s="4">
        <v>1294188</v>
      </c>
      <c r="AC40" s="4">
        <v>268705</v>
      </c>
      <c r="AD40" s="4">
        <v>241018</v>
      </c>
      <c r="AE40" s="4">
        <v>3.43</v>
      </c>
      <c r="AF40" s="4">
        <v>2.82</v>
      </c>
      <c r="AG40" s="4">
        <v>0.61</v>
      </c>
      <c r="AH40" s="4">
        <v>1134</v>
      </c>
      <c r="AI40" s="4">
        <v>73.61</v>
      </c>
      <c r="AJ40" s="6">
        <v>213000000</v>
      </c>
      <c r="AK40" s="4">
        <v>25.04</v>
      </c>
      <c r="AL40" s="4">
        <v>33.5</v>
      </c>
      <c r="AM40" s="4">
        <v>8.5519999999999996</v>
      </c>
      <c r="AN40" s="4">
        <v>5.0599999999999996</v>
      </c>
      <c r="AO40" s="4">
        <v>14103.45</v>
      </c>
      <c r="AP40" s="4">
        <v>177.96100000000001</v>
      </c>
      <c r="AQ40" s="4">
        <v>8.11</v>
      </c>
      <c r="AR40" s="4">
        <v>2.2000000000000002</v>
      </c>
      <c r="AS40" s="4">
        <v>75.88</v>
      </c>
      <c r="AT40" s="4">
        <v>0.76500000000000001</v>
      </c>
    </row>
    <row r="41" spans="1:46" ht="15.75" customHeight="1" x14ac:dyDescent="0.25">
      <c r="A41" s="2" t="s">
        <v>45</v>
      </c>
      <c r="B41" s="2" t="s">
        <v>46</v>
      </c>
      <c r="C41" s="3">
        <v>44251</v>
      </c>
      <c r="D41" s="4">
        <v>10324463</v>
      </c>
      <c r="E41" s="4">
        <v>66588</v>
      </c>
      <c r="F41" s="4">
        <v>49388</v>
      </c>
      <c r="G41" s="4">
        <v>249957</v>
      </c>
      <c r="H41" s="4">
        <v>1428</v>
      </c>
      <c r="I41" s="4">
        <v>1123.857</v>
      </c>
      <c r="J41" s="4">
        <v>48572.13</v>
      </c>
      <c r="K41" s="4">
        <v>313.26799999999997</v>
      </c>
      <c r="L41" s="4">
        <v>232.34899999999999</v>
      </c>
      <c r="M41" s="4">
        <v>1175.9390000000001</v>
      </c>
      <c r="N41" s="4">
        <v>6.718</v>
      </c>
      <c r="O41" s="4">
        <v>5.2869999999999999</v>
      </c>
      <c r="P41" s="4">
        <v>1.08</v>
      </c>
      <c r="Q41" s="5"/>
      <c r="R41" s="5"/>
      <c r="S41" s="5"/>
      <c r="T41" s="5"/>
      <c r="U41" s="5"/>
      <c r="V41" s="5"/>
      <c r="W41" s="5"/>
      <c r="X41" s="5"/>
      <c r="Y41" s="5"/>
      <c r="Z41" s="4">
        <v>7551676</v>
      </c>
      <c r="AA41" s="4">
        <v>6116082</v>
      </c>
      <c r="AB41" s="4">
        <v>1435594</v>
      </c>
      <c r="AC41" s="4">
        <v>254615</v>
      </c>
      <c r="AD41" s="4">
        <v>238305</v>
      </c>
      <c r="AE41" s="4">
        <v>3.55</v>
      </c>
      <c r="AF41" s="4">
        <v>2.88</v>
      </c>
      <c r="AG41" s="4">
        <v>0.68</v>
      </c>
      <c r="AH41" s="4">
        <v>1121</v>
      </c>
      <c r="AI41" s="4">
        <v>73.61</v>
      </c>
      <c r="AJ41" s="6">
        <v>213000000</v>
      </c>
      <c r="AK41" s="4">
        <v>25.04</v>
      </c>
      <c r="AL41" s="4">
        <v>33.5</v>
      </c>
      <c r="AM41" s="4">
        <v>8.5519999999999996</v>
      </c>
      <c r="AN41" s="4">
        <v>5.0599999999999996</v>
      </c>
      <c r="AO41" s="4">
        <v>14103.45</v>
      </c>
      <c r="AP41" s="4">
        <v>177.96100000000001</v>
      </c>
      <c r="AQ41" s="4">
        <v>8.11</v>
      </c>
      <c r="AR41" s="4">
        <v>2.2000000000000002</v>
      </c>
      <c r="AS41" s="4">
        <v>75.88</v>
      </c>
      <c r="AT41" s="4">
        <v>0.76500000000000001</v>
      </c>
    </row>
    <row r="42" spans="1:46" ht="15.75" customHeight="1" x14ac:dyDescent="0.25">
      <c r="A42" s="2" t="s">
        <v>45</v>
      </c>
      <c r="B42" s="2" t="s">
        <v>46</v>
      </c>
      <c r="C42" s="3">
        <v>44252</v>
      </c>
      <c r="D42" s="4">
        <v>10390461</v>
      </c>
      <c r="E42" s="4">
        <v>65998</v>
      </c>
      <c r="F42" s="4">
        <v>51405</v>
      </c>
      <c r="G42" s="4">
        <v>251498</v>
      </c>
      <c r="H42" s="4">
        <v>1541</v>
      </c>
      <c r="I42" s="4">
        <v>1148.7139999999999</v>
      </c>
      <c r="J42" s="4">
        <v>48882.62</v>
      </c>
      <c r="K42" s="4">
        <v>310.49200000000002</v>
      </c>
      <c r="L42" s="4">
        <v>241.83799999999999</v>
      </c>
      <c r="M42" s="4">
        <v>1183.1890000000001</v>
      </c>
      <c r="N42" s="4">
        <v>7.25</v>
      </c>
      <c r="O42" s="4">
        <v>5.4039999999999999</v>
      </c>
      <c r="P42" s="4">
        <v>1.0900000000000001</v>
      </c>
      <c r="Q42" s="5"/>
      <c r="R42" s="5"/>
      <c r="S42" s="5"/>
      <c r="T42" s="5"/>
      <c r="U42" s="5"/>
      <c r="V42" s="5"/>
      <c r="W42" s="5"/>
      <c r="X42" s="5"/>
      <c r="Y42" s="5"/>
      <c r="Z42" s="4">
        <v>7799000</v>
      </c>
      <c r="AA42" s="4">
        <v>6202055</v>
      </c>
      <c r="AB42" s="4">
        <v>1596945</v>
      </c>
      <c r="AC42" s="4">
        <v>247324</v>
      </c>
      <c r="AD42" s="4">
        <v>227474</v>
      </c>
      <c r="AE42" s="4">
        <v>3.67</v>
      </c>
      <c r="AF42" s="4">
        <v>2.92</v>
      </c>
      <c r="AG42" s="4">
        <v>0.75</v>
      </c>
      <c r="AH42" s="4">
        <v>1070</v>
      </c>
      <c r="AI42" s="4">
        <v>73.61</v>
      </c>
      <c r="AJ42" s="6">
        <v>213000000</v>
      </c>
      <c r="AK42" s="4">
        <v>25.04</v>
      </c>
      <c r="AL42" s="4">
        <v>33.5</v>
      </c>
      <c r="AM42" s="4">
        <v>8.5519999999999996</v>
      </c>
      <c r="AN42" s="4">
        <v>5.0599999999999996</v>
      </c>
      <c r="AO42" s="4">
        <v>14103.45</v>
      </c>
      <c r="AP42" s="4">
        <v>177.96100000000001</v>
      </c>
      <c r="AQ42" s="4">
        <v>8.11</v>
      </c>
      <c r="AR42" s="4">
        <v>2.2000000000000002</v>
      </c>
      <c r="AS42" s="4">
        <v>75.88</v>
      </c>
      <c r="AT42" s="4">
        <v>0.76500000000000001</v>
      </c>
    </row>
    <row r="43" spans="1:46" ht="15.75" customHeight="1" x14ac:dyDescent="0.25">
      <c r="A43" s="2" t="s">
        <v>45</v>
      </c>
      <c r="B43" s="2" t="s">
        <v>46</v>
      </c>
      <c r="C43" s="3">
        <v>44253</v>
      </c>
      <c r="D43" s="4">
        <v>10455630</v>
      </c>
      <c r="E43" s="4">
        <v>65169</v>
      </c>
      <c r="F43" s="4">
        <v>53060.29</v>
      </c>
      <c r="G43" s="4">
        <v>252835</v>
      </c>
      <c r="H43" s="4">
        <v>1337</v>
      </c>
      <c r="I43" s="4">
        <v>1156.857</v>
      </c>
      <c r="J43" s="4">
        <v>49189.21</v>
      </c>
      <c r="K43" s="4">
        <v>306.59199999999998</v>
      </c>
      <c r="L43" s="4">
        <v>249.626</v>
      </c>
      <c r="M43" s="4">
        <v>1189.479</v>
      </c>
      <c r="N43" s="4">
        <v>6.29</v>
      </c>
      <c r="O43" s="4">
        <v>5.4429999999999996</v>
      </c>
      <c r="P43" s="4">
        <v>1.0900000000000001</v>
      </c>
      <c r="Q43" s="5"/>
      <c r="R43" s="5"/>
      <c r="S43" s="5"/>
      <c r="T43" s="5"/>
      <c r="U43" s="5"/>
      <c r="V43" s="5"/>
      <c r="W43" s="5"/>
      <c r="X43" s="5"/>
      <c r="Y43" s="5"/>
      <c r="Z43" s="4">
        <v>8101787</v>
      </c>
      <c r="AA43" s="4">
        <v>6346769</v>
      </c>
      <c r="AB43" s="4">
        <v>1755018</v>
      </c>
      <c r="AC43" s="4">
        <v>302787</v>
      </c>
      <c r="AD43" s="4">
        <v>223804</v>
      </c>
      <c r="AE43" s="4">
        <v>3.81</v>
      </c>
      <c r="AF43" s="4">
        <v>2.99</v>
      </c>
      <c r="AG43" s="4">
        <v>0.83</v>
      </c>
      <c r="AH43" s="4">
        <v>1053</v>
      </c>
      <c r="AI43" s="4">
        <v>76.39</v>
      </c>
      <c r="AJ43" s="6">
        <v>213000000</v>
      </c>
      <c r="AK43" s="4">
        <v>25.04</v>
      </c>
      <c r="AL43" s="4">
        <v>33.5</v>
      </c>
      <c r="AM43" s="4">
        <v>8.5519999999999996</v>
      </c>
      <c r="AN43" s="4">
        <v>5.0599999999999996</v>
      </c>
      <c r="AO43" s="4">
        <v>14103.45</v>
      </c>
      <c r="AP43" s="4">
        <v>177.96100000000001</v>
      </c>
      <c r="AQ43" s="4">
        <v>8.11</v>
      </c>
      <c r="AR43" s="4">
        <v>2.2000000000000002</v>
      </c>
      <c r="AS43" s="4">
        <v>75.88</v>
      </c>
      <c r="AT43" s="4">
        <v>0.76500000000000001</v>
      </c>
    </row>
    <row r="44" spans="1:46" ht="15.75" customHeight="1" x14ac:dyDescent="0.25">
      <c r="A44" s="2" t="s">
        <v>45</v>
      </c>
      <c r="B44" s="2" t="s">
        <v>46</v>
      </c>
      <c r="C44" s="3">
        <v>44254</v>
      </c>
      <c r="D44" s="4">
        <v>10517232</v>
      </c>
      <c r="E44" s="4">
        <v>61602</v>
      </c>
      <c r="F44" s="4">
        <v>54012</v>
      </c>
      <c r="G44" s="4">
        <v>254221</v>
      </c>
      <c r="H44" s="4">
        <v>1386</v>
      </c>
      <c r="I44" s="4">
        <v>1177.7139999999999</v>
      </c>
      <c r="J44" s="4">
        <v>49479.02</v>
      </c>
      <c r="K44" s="4">
        <v>289.81099999999998</v>
      </c>
      <c r="L44" s="4">
        <v>254.10300000000001</v>
      </c>
      <c r="M44" s="4">
        <v>1196</v>
      </c>
      <c r="N44" s="4">
        <v>6.5209999999999999</v>
      </c>
      <c r="O44" s="4">
        <v>5.5410000000000004</v>
      </c>
      <c r="P44" s="4">
        <v>1.1000000000000001</v>
      </c>
      <c r="Q44" s="5"/>
      <c r="R44" s="5"/>
      <c r="S44" s="5"/>
      <c r="T44" s="5"/>
      <c r="U44" s="5"/>
      <c r="V44" s="5"/>
      <c r="W44" s="5"/>
      <c r="X44" s="5"/>
      <c r="Y44" s="5"/>
      <c r="Z44" s="4">
        <v>8322042</v>
      </c>
      <c r="AA44" s="4">
        <v>6437836</v>
      </c>
      <c r="AB44" s="4">
        <v>1884206</v>
      </c>
      <c r="AC44" s="4">
        <v>220255</v>
      </c>
      <c r="AD44" s="4">
        <v>215553</v>
      </c>
      <c r="AE44" s="4">
        <v>3.92</v>
      </c>
      <c r="AF44" s="4">
        <v>3.03</v>
      </c>
      <c r="AG44" s="4">
        <v>0.89</v>
      </c>
      <c r="AH44" s="4">
        <v>1014</v>
      </c>
      <c r="AI44" s="4">
        <v>70.83</v>
      </c>
      <c r="AJ44" s="6">
        <v>213000000</v>
      </c>
      <c r="AK44" s="4">
        <v>25.04</v>
      </c>
      <c r="AL44" s="4">
        <v>33.5</v>
      </c>
      <c r="AM44" s="4">
        <v>8.5519999999999996</v>
      </c>
      <c r="AN44" s="4">
        <v>5.0599999999999996</v>
      </c>
      <c r="AO44" s="4">
        <v>14103.45</v>
      </c>
      <c r="AP44" s="4">
        <v>177.96100000000001</v>
      </c>
      <c r="AQ44" s="4">
        <v>8.11</v>
      </c>
      <c r="AR44" s="4">
        <v>2.2000000000000002</v>
      </c>
      <c r="AS44" s="4">
        <v>75.88</v>
      </c>
      <c r="AT44" s="4">
        <v>0.76500000000000001</v>
      </c>
    </row>
    <row r="45" spans="1:46" ht="15.75" customHeight="1" x14ac:dyDescent="0.25">
      <c r="A45" s="2" t="s">
        <v>45</v>
      </c>
      <c r="B45" s="2" t="s">
        <v>46</v>
      </c>
      <c r="C45" s="3">
        <v>44255</v>
      </c>
      <c r="D45" s="4">
        <v>10551259</v>
      </c>
      <c r="E45" s="4">
        <v>34027</v>
      </c>
      <c r="F45" s="4">
        <v>54726.43</v>
      </c>
      <c r="G45" s="4">
        <v>254942</v>
      </c>
      <c r="H45" s="4">
        <v>721</v>
      </c>
      <c r="I45" s="4">
        <v>1205.4290000000001</v>
      </c>
      <c r="J45" s="4">
        <v>49639.11</v>
      </c>
      <c r="K45" s="4">
        <v>160.08199999999999</v>
      </c>
      <c r="L45" s="4">
        <v>257.464</v>
      </c>
      <c r="M45" s="4">
        <v>1199.3920000000001</v>
      </c>
      <c r="N45" s="4">
        <v>3.3919999999999999</v>
      </c>
      <c r="O45" s="4">
        <v>5.6710000000000003</v>
      </c>
      <c r="P45" s="4">
        <v>1.1000000000000001</v>
      </c>
      <c r="Q45" s="5"/>
      <c r="R45" s="5"/>
      <c r="S45" s="5"/>
      <c r="T45" s="5"/>
      <c r="U45" s="5"/>
      <c r="V45" s="5"/>
      <c r="W45" s="5"/>
      <c r="X45" s="5"/>
      <c r="Y45" s="5"/>
      <c r="Z45" s="4">
        <v>8433568</v>
      </c>
      <c r="AA45" s="4">
        <v>6518628</v>
      </c>
      <c r="AB45" s="4">
        <v>1914940</v>
      </c>
      <c r="AC45" s="4">
        <v>111526</v>
      </c>
      <c r="AD45" s="4">
        <v>211824</v>
      </c>
      <c r="AE45" s="4">
        <v>3.97</v>
      </c>
      <c r="AF45" s="4">
        <v>3.07</v>
      </c>
      <c r="AG45" s="4">
        <v>0.9</v>
      </c>
      <c r="AH45" s="4">
        <v>997</v>
      </c>
      <c r="AI45" s="4">
        <v>70.83</v>
      </c>
      <c r="AJ45" s="6">
        <v>213000000</v>
      </c>
      <c r="AK45" s="4">
        <v>25.04</v>
      </c>
      <c r="AL45" s="4">
        <v>33.5</v>
      </c>
      <c r="AM45" s="4">
        <v>8.5519999999999996</v>
      </c>
      <c r="AN45" s="4">
        <v>5.0599999999999996</v>
      </c>
      <c r="AO45" s="4">
        <v>14103.45</v>
      </c>
      <c r="AP45" s="4">
        <v>177.96100000000001</v>
      </c>
      <c r="AQ45" s="4">
        <v>8.11</v>
      </c>
      <c r="AR45" s="4">
        <v>2.2000000000000002</v>
      </c>
      <c r="AS45" s="4">
        <v>75.88</v>
      </c>
      <c r="AT45" s="4">
        <v>0.76500000000000001</v>
      </c>
    </row>
    <row r="46" spans="1:46" ht="15.75" customHeight="1" x14ac:dyDescent="0.25">
      <c r="A46" s="2" t="s">
        <v>45</v>
      </c>
      <c r="B46" s="2" t="s">
        <v>46</v>
      </c>
      <c r="C46" s="3">
        <v>44256</v>
      </c>
      <c r="D46" s="4">
        <v>10587001</v>
      </c>
      <c r="E46" s="4">
        <v>35742</v>
      </c>
      <c r="F46" s="4">
        <v>55977.29</v>
      </c>
      <c r="G46" s="4">
        <v>255720</v>
      </c>
      <c r="H46" s="4">
        <v>778</v>
      </c>
      <c r="I46" s="4">
        <v>1225.2860000000001</v>
      </c>
      <c r="J46" s="4">
        <v>49807.26</v>
      </c>
      <c r="K46" s="4">
        <v>168.15100000000001</v>
      </c>
      <c r="L46" s="4">
        <v>263.34899999999999</v>
      </c>
      <c r="M46" s="4">
        <v>1203.0519999999999</v>
      </c>
      <c r="N46" s="4">
        <v>3.66</v>
      </c>
      <c r="O46" s="4">
        <v>5.7640000000000002</v>
      </c>
      <c r="P46" s="4">
        <v>1.1000000000000001</v>
      </c>
      <c r="Q46" s="5"/>
      <c r="R46" s="5"/>
      <c r="S46" s="5"/>
      <c r="T46" s="5"/>
      <c r="U46" s="5"/>
      <c r="V46" s="5"/>
      <c r="W46" s="5"/>
      <c r="X46" s="5"/>
      <c r="Y46" s="5"/>
      <c r="Z46" s="4">
        <v>8465403</v>
      </c>
      <c r="AA46" s="4">
        <v>6542206</v>
      </c>
      <c r="AB46" s="4">
        <v>1923197</v>
      </c>
      <c r="AC46" s="4">
        <v>31835</v>
      </c>
      <c r="AD46" s="4">
        <v>205292</v>
      </c>
      <c r="AE46" s="4">
        <v>3.98</v>
      </c>
      <c r="AF46" s="4">
        <v>3.08</v>
      </c>
      <c r="AG46" s="4">
        <v>0.9</v>
      </c>
      <c r="AH46" s="4">
        <v>966</v>
      </c>
      <c r="AI46" s="4">
        <v>67.13</v>
      </c>
      <c r="AJ46" s="6">
        <v>213000000</v>
      </c>
      <c r="AK46" s="4">
        <v>25.04</v>
      </c>
      <c r="AL46" s="4">
        <v>33.5</v>
      </c>
      <c r="AM46" s="4">
        <v>8.5519999999999996</v>
      </c>
      <c r="AN46" s="4">
        <v>5.0599999999999996</v>
      </c>
      <c r="AO46" s="4">
        <v>14103.45</v>
      </c>
      <c r="AP46" s="4">
        <v>177.96100000000001</v>
      </c>
      <c r="AQ46" s="4">
        <v>8.11</v>
      </c>
      <c r="AR46" s="4">
        <v>2.2000000000000002</v>
      </c>
      <c r="AS46" s="4">
        <v>75.88</v>
      </c>
      <c r="AT46" s="4">
        <v>0.76500000000000001</v>
      </c>
    </row>
    <row r="47" spans="1:46" ht="15.75" customHeight="1" x14ac:dyDescent="0.25">
      <c r="A47" s="2" t="s">
        <v>45</v>
      </c>
      <c r="B47" s="2" t="s">
        <v>46</v>
      </c>
      <c r="C47" s="3">
        <v>44257</v>
      </c>
      <c r="D47" s="4">
        <v>10646926</v>
      </c>
      <c r="E47" s="4">
        <v>59925</v>
      </c>
      <c r="F47" s="4">
        <v>55578.71</v>
      </c>
      <c r="G47" s="4">
        <v>257361</v>
      </c>
      <c r="H47" s="4">
        <v>1641</v>
      </c>
      <c r="I47" s="4">
        <v>1261.7139999999999</v>
      </c>
      <c r="J47" s="4">
        <v>50089.18</v>
      </c>
      <c r="K47" s="4">
        <v>281.92099999999999</v>
      </c>
      <c r="L47" s="4">
        <v>261.47399999999999</v>
      </c>
      <c r="M47" s="4">
        <v>1210.7719999999999</v>
      </c>
      <c r="N47" s="4">
        <v>7.72</v>
      </c>
      <c r="O47" s="4">
        <v>5.9359999999999999</v>
      </c>
      <c r="P47" s="4">
        <v>1.1000000000000001</v>
      </c>
      <c r="Q47" s="5"/>
      <c r="R47" s="5"/>
      <c r="S47" s="5"/>
      <c r="T47" s="5"/>
      <c r="U47" s="5"/>
      <c r="V47" s="5"/>
      <c r="W47" s="5"/>
      <c r="X47" s="5"/>
      <c r="Y47" s="5"/>
      <c r="Z47" s="4">
        <v>8841027</v>
      </c>
      <c r="AA47" s="4">
        <v>6806293</v>
      </c>
      <c r="AB47" s="4">
        <v>2034734</v>
      </c>
      <c r="AC47" s="4">
        <v>375624</v>
      </c>
      <c r="AD47" s="4">
        <v>220567</v>
      </c>
      <c r="AE47" s="4">
        <v>4.16</v>
      </c>
      <c r="AF47" s="4">
        <v>3.2</v>
      </c>
      <c r="AG47" s="4">
        <v>0.96</v>
      </c>
      <c r="AH47" s="4">
        <v>1038</v>
      </c>
      <c r="AI47" s="4">
        <v>67.13</v>
      </c>
      <c r="AJ47" s="6">
        <v>213000000</v>
      </c>
      <c r="AK47" s="4">
        <v>25.04</v>
      </c>
      <c r="AL47" s="4">
        <v>33.5</v>
      </c>
      <c r="AM47" s="4">
        <v>8.5519999999999996</v>
      </c>
      <c r="AN47" s="4">
        <v>5.0599999999999996</v>
      </c>
      <c r="AO47" s="4">
        <v>14103.45</v>
      </c>
      <c r="AP47" s="4">
        <v>177.96100000000001</v>
      </c>
      <c r="AQ47" s="4">
        <v>8.11</v>
      </c>
      <c r="AR47" s="4">
        <v>2.2000000000000002</v>
      </c>
      <c r="AS47" s="4">
        <v>75.88</v>
      </c>
      <c r="AT47" s="4">
        <v>0.76500000000000001</v>
      </c>
    </row>
    <row r="48" spans="1:46" ht="15.75" customHeight="1" x14ac:dyDescent="0.25">
      <c r="A48" s="2" t="s">
        <v>45</v>
      </c>
      <c r="B48" s="2" t="s">
        <v>46</v>
      </c>
      <c r="C48" s="3">
        <v>44258</v>
      </c>
      <c r="D48" s="4">
        <v>10718630</v>
      </c>
      <c r="E48" s="4">
        <v>71704</v>
      </c>
      <c r="F48" s="4">
        <v>56309.57</v>
      </c>
      <c r="G48" s="4">
        <v>259271</v>
      </c>
      <c r="H48" s="4">
        <v>1910</v>
      </c>
      <c r="I48" s="4">
        <v>1330.5709999999999</v>
      </c>
      <c r="J48" s="4">
        <v>50426.51</v>
      </c>
      <c r="K48" s="4">
        <v>337.33600000000001</v>
      </c>
      <c r="L48" s="4">
        <v>264.91199999999998</v>
      </c>
      <c r="M48" s="4">
        <v>1219.758</v>
      </c>
      <c r="N48" s="4">
        <v>8.9860000000000007</v>
      </c>
      <c r="O48" s="4">
        <v>6.26</v>
      </c>
      <c r="P48" s="4">
        <v>1.1100000000000001</v>
      </c>
      <c r="Q48" s="5"/>
      <c r="R48" s="5"/>
      <c r="S48" s="5"/>
      <c r="T48" s="5"/>
      <c r="U48" s="5"/>
      <c r="V48" s="5"/>
      <c r="W48" s="5"/>
      <c r="X48" s="5"/>
      <c r="Y48" s="5"/>
      <c r="Z48" s="4">
        <v>9277322</v>
      </c>
      <c r="AA48" s="4">
        <v>7114219</v>
      </c>
      <c r="AB48" s="4">
        <v>2163103</v>
      </c>
      <c r="AC48" s="4">
        <v>436295</v>
      </c>
      <c r="AD48" s="4">
        <v>246521</v>
      </c>
      <c r="AE48" s="4">
        <v>4.3600000000000003</v>
      </c>
      <c r="AF48" s="4">
        <v>3.35</v>
      </c>
      <c r="AG48" s="4">
        <v>1.02</v>
      </c>
      <c r="AH48" s="4">
        <v>1160</v>
      </c>
      <c r="AI48" s="4">
        <v>67.13</v>
      </c>
      <c r="AJ48" s="6">
        <v>213000000</v>
      </c>
      <c r="AK48" s="4">
        <v>25.04</v>
      </c>
      <c r="AL48" s="4">
        <v>33.5</v>
      </c>
      <c r="AM48" s="4">
        <v>8.5519999999999996</v>
      </c>
      <c r="AN48" s="4">
        <v>5.0599999999999996</v>
      </c>
      <c r="AO48" s="4">
        <v>14103.45</v>
      </c>
      <c r="AP48" s="4">
        <v>177.96100000000001</v>
      </c>
      <c r="AQ48" s="4">
        <v>8.11</v>
      </c>
      <c r="AR48" s="4">
        <v>2.2000000000000002</v>
      </c>
      <c r="AS48" s="4">
        <v>75.88</v>
      </c>
      <c r="AT48" s="4">
        <v>0.76500000000000001</v>
      </c>
    </row>
    <row r="49" spans="1:46" ht="15.75" customHeight="1" x14ac:dyDescent="0.25">
      <c r="A49" s="2" t="s">
        <v>45</v>
      </c>
      <c r="B49" s="2" t="s">
        <v>46</v>
      </c>
      <c r="C49" s="3">
        <v>44259</v>
      </c>
      <c r="D49" s="4">
        <v>10793732</v>
      </c>
      <c r="E49" s="4">
        <v>75102</v>
      </c>
      <c r="F49" s="4">
        <v>57610.14</v>
      </c>
      <c r="G49" s="4">
        <v>260970</v>
      </c>
      <c r="H49" s="4">
        <v>1699</v>
      </c>
      <c r="I49" s="4">
        <v>1353.143</v>
      </c>
      <c r="J49" s="4">
        <v>50779.839999999997</v>
      </c>
      <c r="K49" s="4">
        <v>353.322</v>
      </c>
      <c r="L49" s="4">
        <v>271.03100000000001</v>
      </c>
      <c r="M49" s="4">
        <v>1227.751</v>
      </c>
      <c r="N49" s="4">
        <v>7.9930000000000003</v>
      </c>
      <c r="O49" s="4">
        <v>6.3659999999999997</v>
      </c>
      <c r="P49" s="4">
        <v>1.1100000000000001</v>
      </c>
      <c r="Q49" s="5"/>
      <c r="R49" s="5"/>
      <c r="S49" s="5"/>
      <c r="T49" s="5"/>
      <c r="U49" s="5"/>
      <c r="V49" s="5"/>
      <c r="W49" s="5"/>
      <c r="X49" s="5"/>
      <c r="Y49" s="5"/>
      <c r="Z49" s="4">
        <v>9739676</v>
      </c>
      <c r="AA49" s="4">
        <v>7417852</v>
      </c>
      <c r="AB49" s="4">
        <v>2321824</v>
      </c>
      <c r="AC49" s="4">
        <v>462354</v>
      </c>
      <c r="AD49" s="4">
        <v>277239</v>
      </c>
      <c r="AE49" s="4">
        <v>4.58</v>
      </c>
      <c r="AF49" s="4">
        <v>3.49</v>
      </c>
      <c r="AG49" s="4">
        <v>1.0900000000000001</v>
      </c>
      <c r="AH49" s="4">
        <v>1304</v>
      </c>
      <c r="AI49" s="4">
        <v>67.13</v>
      </c>
      <c r="AJ49" s="6">
        <v>213000000</v>
      </c>
      <c r="AK49" s="4">
        <v>25.04</v>
      </c>
      <c r="AL49" s="4">
        <v>33.5</v>
      </c>
      <c r="AM49" s="4">
        <v>8.5519999999999996</v>
      </c>
      <c r="AN49" s="4">
        <v>5.0599999999999996</v>
      </c>
      <c r="AO49" s="4">
        <v>14103.45</v>
      </c>
      <c r="AP49" s="4">
        <v>177.96100000000001</v>
      </c>
      <c r="AQ49" s="4">
        <v>8.11</v>
      </c>
      <c r="AR49" s="4">
        <v>2.2000000000000002</v>
      </c>
      <c r="AS49" s="4">
        <v>75.88</v>
      </c>
      <c r="AT49" s="4">
        <v>0.76500000000000001</v>
      </c>
    </row>
    <row r="50" spans="1:46" ht="15.75" customHeight="1" x14ac:dyDescent="0.25">
      <c r="A50" s="2" t="s">
        <v>45</v>
      </c>
      <c r="B50" s="2" t="s">
        <v>46</v>
      </c>
      <c r="C50" s="3">
        <v>44260</v>
      </c>
      <c r="D50" s="4">
        <v>10869227</v>
      </c>
      <c r="E50" s="4">
        <v>75495</v>
      </c>
      <c r="F50" s="4">
        <v>59085.29</v>
      </c>
      <c r="G50" s="4">
        <v>262770</v>
      </c>
      <c r="H50" s="4">
        <v>1800</v>
      </c>
      <c r="I50" s="4">
        <v>1419.2860000000001</v>
      </c>
      <c r="J50" s="4">
        <v>51135.01</v>
      </c>
      <c r="K50" s="4">
        <v>355.17099999999999</v>
      </c>
      <c r="L50" s="4">
        <v>277.971</v>
      </c>
      <c r="M50" s="4">
        <v>1236.2190000000001</v>
      </c>
      <c r="N50" s="4">
        <v>8.468</v>
      </c>
      <c r="O50" s="4">
        <v>6.6769999999999996</v>
      </c>
      <c r="P50" s="4">
        <v>1.1200000000000001</v>
      </c>
      <c r="Q50" s="5"/>
      <c r="R50" s="5"/>
      <c r="S50" s="5"/>
      <c r="T50" s="5"/>
      <c r="U50" s="5"/>
      <c r="V50" s="5"/>
      <c r="W50" s="5"/>
      <c r="X50" s="5"/>
      <c r="Y50" s="5"/>
      <c r="Z50" s="4">
        <v>10169160</v>
      </c>
      <c r="AA50" s="4">
        <v>7701146</v>
      </c>
      <c r="AB50" s="4">
        <v>2468014</v>
      </c>
      <c r="AC50" s="4">
        <v>429484</v>
      </c>
      <c r="AD50" s="4">
        <v>295339</v>
      </c>
      <c r="AE50" s="4">
        <v>4.78</v>
      </c>
      <c r="AF50" s="4">
        <v>3.62</v>
      </c>
      <c r="AG50" s="4">
        <v>1.1599999999999999</v>
      </c>
      <c r="AH50" s="4">
        <v>1389</v>
      </c>
      <c r="AI50" s="4">
        <v>67.13</v>
      </c>
      <c r="AJ50" s="6">
        <v>213000000</v>
      </c>
      <c r="AK50" s="4">
        <v>25.04</v>
      </c>
      <c r="AL50" s="4">
        <v>33.5</v>
      </c>
      <c r="AM50" s="4">
        <v>8.5519999999999996</v>
      </c>
      <c r="AN50" s="4">
        <v>5.0599999999999996</v>
      </c>
      <c r="AO50" s="4">
        <v>14103.45</v>
      </c>
      <c r="AP50" s="4">
        <v>177.96100000000001</v>
      </c>
      <c r="AQ50" s="4">
        <v>8.11</v>
      </c>
      <c r="AR50" s="4">
        <v>2.2000000000000002</v>
      </c>
      <c r="AS50" s="4">
        <v>75.88</v>
      </c>
      <c r="AT50" s="4">
        <v>0.76500000000000001</v>
      </c>
    </row>
    <row r="51" spans="1:46" ht="15.75" customHeight="1" x14ac:dyDescent="0.25">
      <c r="A51" s="2" t="s">
        <v>45</v>
      </c>
      <c r="B51" s="2" t="s">
        <v>46</v>
      </c>
      <c r="C51" s="3">
        <v>44265</v>
      </c>
      <c r="D51" s="4">
        <v>11202305</v>
      </c>
      <c r="E51" s="4">
        <v>79876</v>
      </c>
      <c r="F51" s="4">
        <v>69096.429999999993</v>
      </c>
      <c r="G51" s="4">
        <v>270656</v>
      </c>
      <c r="H51" s="4">
        <v>2286</v>
      </c>
      <c r="I51" s="4">
        <v>1626.4290000000001</v>
      </c>
      <c r="J51" s="4">
        <v>52702</v>
      </c>
      <c r="K51" s="4">
        <v>375.78199999999998</v>
      </c>
      <c r="L51" s="4">
        <v>325.06900000000002</v>
      </c>
      <c r="M51" s="4">
        <v>1273.319</v>
      </c>
      <c r="N51" s="4">
        <v>10.755000000000001</v>
      </c>
      <c r="O51" s="4">
        <v>7.6520000000000001</v>
      </c>
      <c r="P51" s="4">
        <v>1.0900000000000001</v>
      </c>
      <c r="Q51" s="5"/>
      <c r="R51" s="5"/>
      <c r="S51" s="5"/>
      <c r="T51" s="5"/>
      <c r="U51" s="5"/>
      <c r="V51" s="5"/>
      <c r="W51" s="5"/>
      <c r="X51" s="5"/>
      <c r="Y51" s="5"/>
      <c r="Z51" s="4">
        <v>10362487</v>
      </c>
      <c r="AA51" s="4">
        <v>7851531</v>
      </c>
      <c r="AB51" s="4">
        <v>2510956</v>
      </c>
      <c r="AC51" s="5"/>
      <c r="AD51" s="4">
        <v>155024</v>
      </c>
      <c r="AE51" s="4">
        <v>4.88</v>
      </c>
      <c r="AF51" s="4">
        <v>3.69</v>
      </c>
      <c r="AG51" s="4">
        <v>1.18</v>
      </c>
      <c r="AH51" s="4">
        <v>729</v>
      </c>
      <c r="AI51" s="4">
        <v>67.13</v>
      </c>
      <c r="AJ51" s="6">
        <v>213000000</v>
      </c>
      <c r="AK51" s="4">
        <v>25.04</v>
      </c>
      <c r="AL51" s="4">
        <v>33.5</v>
      </c>
      <c r="AM51" s="4">
        <v>8.5519999999999996</v>
      </c>
      <c r="AN51" s="4">
        <v>5.0599999999999996</v>
      </c>
      <c r="AO51" s="4">
        <v>14103.45</v>
      </c>
      <c r="AP51" s="4">
        <v>177.96100000000001</v>
      </c>
      <c r="AQ51" s="4">
        <v>8.11</v>
      </c>
      <c r="AR51" s="4">
        <v>2.2000000000000002</v>
      </c>
      <c r="AS51" s="4">
        <v>75.88</v>
      </c>
      <c r="AT51" s="4">
        <v>0.76500000000000001</v>
      </c>
    </row>
    <row r="52" spans="1:46" ht="15.75" customHeight="1" x14ac:dyDescent="0.25">
      <c r="A52" s="2" t="s">
        <v>45</v>
      </c>
      <c r="B52" s="2" t="s">
        <v>46</v>
      </c>
      <c r="C52" s="3">
        <v>44266</v>
      </c>
      <c r="D52" s="4">
        <v>11277717</v>
      </c>
      <c r="E52" s="4">
        <v>75412</v>
      </c>
      <c r="F52" s="4">
        <v>69140.710000000006</v>
      </c>
      <c r="G52" s="4">
        <v>272889</v>
      </c>
      <c r="H52" s="4">
        <v>2233</v>
      </c>
      <c r="I52" s="4">
        <v>1702.7139999999999</v>
      </c>
      <c r="J52" s="4">
        <v>53056.78</v>
      </c>
      <c r="K52" s="4">
        <v>354.78100000000001</v>
      </c>
      <c r="L52" s="4">
        <v>325.27699999999999</v>
      </c>
      <c r="M52" s="4">
        <v>1283.825</v>
      </c>
      <c r="N52" s="4">
        <v>10.505000000000001</v>
      </c>
      <c r="O52" s="4">
        <v>8.0109999999999992</v>
      </c>
      <c r="P52" s="4">
        <v>1.0900000000000001</v>
      </c>
      <c r="Q52" s="5"/>
      <c r="R52" s="5"/>
      <c r="S52" s="5"/>
      <c r="T52" s="5"/>
      <c r="U52" s="5"/>
      <c r="V52" s="5"/>
      <c r="W52" s="5"/>
      <c r="X52" s="5"/>
      <c r="Y52" s="5"/>
      <c r="Z52" s="4">
        <v>10740859</v>
      </c>
      <c r="AA52" s="4">
        <v>8092244</v>
      </c>
      <c r="AB52" s="4">
        <v>2648615</v>
      </c>
      <c r="AC52" s="4">
        <v>378372</v>
      </c>
      <c r="AD52" s="4">
        <v>143026</v>
      </c>
      <c r="AE52" s="4">
        <v>5.05</v>
      </c>
      <c r="AF52" s="4">
        <v>3.81</v>
      </c>
      <c r="AG52" s="4">
        <v>1.25</v>
      </c>
      <c r="AH52" s="4">
        <v>673</v>
      </c>
      <c r="AI52" s="4">
        <v>67.13</v>
      </c>
      <c r="AJ52" s="6">
        <v>213000000</v>
      </c>
      <c r="AK52" s="4">
        <v>25.04</v>
      </c>
      <c r="AL52" s="4">
        <v>33.5</v>
      </c>
      <c r="AM52" s="4">
        <v>8.5519999999999996</v>
      </c>
      <c r="AN52" s="4">
        <v>5.0599999999999996</v>
      </c>
      <c r="AO52" s="4">
        <v>14103.45</v>
      </c>
      <c r="AP52" s="4">
        <v>177.96100000000001</v>
      </c>
      <c r="AQ52" s="4">
        <v>8.11</v>
      </c>
      <c r="AR52" s="4">
        <v>2.2000000000000002</v>
      </c>
      <c r="AS52" s="4">
        <v>75.88</v>
      </c>
      <c r="AT52" s="4">
        <v>0.76500000000000001</v>
      </c>
    </row>
    <row r="53" spans="1:46" ht="15.75" customHeight="1" x14ac:dyDescent="0.25">
      <c r="A53" s="2" t="s">
        <v>45</v>
      </c>
      <c r="B53" s="2" t="s">
        <v>46</v>
      </c>
      <c r="C53" s="3">
        <v>44267</v>
      </c>
      <c r="D53" s="4">
        <v>11363380</v>
      </c>
      <c r="E53" s="4">
        <v>85663</v>
      </c>
      <c r="F53" s="4">
        <v>70593.289999999994</v>
      </c>
      <c r="G53" s="4">
        <v>275105</v>
      </c>
      <c r="H53" s="4">
        <v>2216</v>
      </c>
      <c r="I53" s="4">
        <v>1762.143</v>
      </c>
      <c r="J53" s="4">
        <v>53459.78</v>
      </c>
      <c r="K53" s="4">
        <v>403.00700000000001</v>
      </c>
      <c r="L53" s="4">
        <v>332.11099999999999</v>
      </c>
      <c r="M53" s="4">
        <v>1294.25</v>
      </c>
      <c r="N53" s="4">
        <v>10.425000000000001</v>
      </c>
      <c r="O53" s="4">
        <v>8.2899999999999991</v>
      </c>
      <c r="P53" s="4">
        <v>1.0900000000000001</v>
      </c>
      <c r="Q53" s="5"/>
      <c r="R53" s="5"/>
      <c r="S53" s="5"/>
      <c r="T53" s="5"/>
      <c r="U53" s="5"/>
      <c r="V53" s="5"/>
      <c r="W53" s="5"/>
      <c r="X53" s="5"/>
      <c r="Y53" s="5"/>
      <c r="Z53" s="4">
        <v>11149530</v>
      </c>
      <c r="AA53" s="4">
        <v>8360366</v>
      </c>
      <c r="AB53" s="4">
        <v>2789164</v>
      </c>
      <c r="AC53" s="4">
        <v>408671</v>
      </c>
      <c r="AD53" s="4">
        <v>140053</v>
      </c>
      <c r="AE53" s="4">
        <v>5.25</v>
      </c>
      <c r="AF53" s="4">
        <v>3.93</v>
      </c>
      <c r="AG53" s="4">
        <v>1.31</v>
      </c>
      <c r="AH53" s="4">
        <v>659</v>
      </c>
      <c r="AI53" s="4">
        <v>67.13</v>
      </c>
      <c r="AJ53" s="6">
        <v>213000000</v>
      </c>
      <c r="AK53" s="4">
        <v>25.04</v>
      </c>
      <c r="AL53" s="4">
        <v>33.5</v>
      </c>
      <c r="AM53" s="4">
        <v>8.5519999999999996</v>
      </c>
      <c r="AN53" s="4">
        <v>5.0599999999999996</v>
      </c>
      <c r="AO53" s="4">
        <v>14103.45</v>
      </c>
      <c r="AP53" s="4">
        <v>177.96100000000001</v>
      </c>
      <c r="AQ53" s="4">
        <v>8.11</v>
      </c>
      <c r="AR53" s="4">
        <v>2.2000000000000002</v>
      </c>
      <c r="AS53" s="4">
        <v>75.88</v>
      </c>
      <c r="AT53" s="4">
        <v>0.76500000000000001</v>
      </c>
    </row>
    <row r="54" spans="1:46" ht="15.75" customHeight="1" x14ac:dyDescent="0.25">
      <c r="A54" s="2" t="s">
        <v>45</v>
      </c>
      <c r="B54" s="2" t="s">
        <v>46</v>
      </c>
      <c r="C54" s="3">
        <v>44268</v>
      </c>
      <c r="D54" s="4">
        <v>11439558</v>
      </c>
      <c r="E54" s="4">
        <v>76178</v>
      </c>
      <c r="F54" s="4">
        <v>71531.710000000006</v>
      </c>
      <c r="G54" s="4">
        <v>277102</v>
      </c>
      <c r="H54" s="4">
        <v>1997</v>
      </c>
      <c r="I54" s="4">
        <v>1825.2860000000001</v>
      </c>
      <c r="J54" s="4">
        <v>53818.17</v>
      </c>
      <c r="K54" s="4">
        <v>358.38499999999999</v>
      </c>
      <c r="L54" s="4">
        <v>336.52600000000001</v>
      </c>
      <c r="M54" s="4">
        <v>1303.645</v>
      </c>
      <c r="N54" s="4">
        <v>9.3949999999999996</v>
      </c>
      <c r="O54" s="4">
        <v>8.5869999999999997</v>
      </c>
      <c r="P54" s="4">
        <v>1.08</v>
      </c>
      <c r="Q54" s="5"/>
      <c r="R54" s="5"/>
      <c r="S54" s="5"/>
      <c r="T54" s="5"/>
      <c r="U54" s="5"/>
      <c r="V54" s="5"/>
      <c r="W54" s="5"/>
      <c r="X54" s="5"/>
      <c r="Y54" s="5"/>
      <c r="Z54" s="4">
        <v>11362190</v>
      </c>
      <c r="AA54" s="4">
        <v>8512960</v>
      </c>
      <c r="AB54" s="4">
        <v>2849230</v>
      </c>
      <c r="AC54" s="4">
        <v>212660</v>
      </c>
      <c r="AD54" s="4">
        <v>164909</v>
      </c>
      <c r="AE54" s="4">
        <v>5.35</v>
      </c>
      <c r="AF54" s="4">
        <v>4</v>
      </c>
      <c r="AG54" s="4">
        <v>1.34</v>
      </c>
      <c r="AH54" s="4">
        <v>776</v>
      </c>
      <c r="AI54" s="4">
        <v>67.13</v>
      </c>
      <c r="AJ54" s="6">
        <v>213000000</v>
      </c>
      <c r="AK54" s="4">
        <v>25.04</v>
      </c>
      <c r="AL54" s="4">
        <v>33.5</v>
      </c>
      <c r="AM54" s="4">
        <v>8.5519999999999996</v>
      </c>
      <c r="AN54" s="4">
        <v>5.0599999999999996</v>
      </c>
      <c r="AO54" s="4">
        <v>14103.45</v>
      </c>
      <c r="AP54" s="4">
        <v>177.96100000000001</v>
      </c>
      <c r="AQ54" s="4">
        <v>8.11</v>
      </c>
      <c r="AR54" s="4">
        <v>2.2000000000000002</v>
      </c>
      <c r="AS54" s="4">
        <v>75.88</v>
      </c>
      <c r="AT54" s="4">
        <v>0.76500000000000001</v>
      </c>
    </row>
    <row r="55" spans="1:46" ht="15.75" customHeight="1" x14ac:dyDescent="0.25">
      <c r="A55" s="2" t="s">
        <v>45</v>
      </c>
      <c r="B55" s="2" t="s">
        <v>46</v>
      </c>
      <c r="C55" s="3">
        <v>44269</v>
      </c>
      <c r="D55" s="4">
        <v>11483370</v>
      </c>
      <c r="E55" s="4">
        <v>43812</v>
      </c>
      <c r="F55" s="4">
        <v>66289.429999999993</v>
      </c>
      <c r="G55" s="4">
        <v>278229</v>
      </c>
      <c r="H55" s="4">
        <v>1127</v>
      </c>
      <c r="I55" s="4">
        <v>1831.143</v>
      </c>
      <c r="J55" s="4">
        <v>54024.29</v>
      </c>
      <c r="K55" s="4">
        <v>206.11600000000001</v>
      </c>
      <c r="L55" s="4">
        <v>311.863</v>
      </c>
      <c r="M55" s="4">
        <v>1308.9469999999999</v>
      </c>
      <c r="N55" s="4">
        <v>5.3019999999999996</v>
      </c>
      <c r="O55" s="4">
        <v>8.6150000000000002</v>
      </c>
      <c r="P55" s="4">
        <v>1.08</v>
      </c>
      <c r="Q55" s="5"/>
      <c r="R55" s="5"/>
      <c r="S55" s="5"/>
      <c r="T55" s="5"/>
      <c r="U55" s="5"/>
      <c r="V55" s="5"/>
      <c r="W55" s="5"/>
      <c r="X55" s="5"/>
      <c r="Y55" s="5"/>
      <c r="Z55" s="4">
        <v>11422666</v>
      </c>
      <c r="AA55" s="4">
        <v>8561847</v>
      </c>
      <c r="AB55" s="4">
        <v>2860819</v>
      </c>
      <c r="AC55" s="4">
        <v>60476</v>
      </c>
      <c r="AD55" s="4">
        <v>168025</v>
      </c>
      <c r="AE55" s="4">
        <v>5.37</v>
      </c>
      <c r="AF55" s="4">
        <v>4.03</v>
      </c>
      <c r="AG55" s="4">
        <v>1.35</v>
      </c>
      <c r="AH55" s="4">
        <v>790</v>
      </c>
      <c r="AI55" s="4">
        <v>67.13</v>
      </c>
      <c r="AJ55" s="6">
        <v>213000000</v>
      </c>
      <c r="AK55" s="4">
        <v>25.04</v>
      </c>
      <c r="AL55" s="4">
        <v>33.5</v>
      </c>
      <c r="AM55" s="4">
        <v>8.5519999999999996</v>
      </c>
      <c r="AN55" s="4">
        <v>5.0599999999999996</v>
      </c>
      <c r="AO55" s="4">
        <v>14103.45</v>
      </c>
      <c r="AP55" s="4">
        <v>177.96100000000001</v>
      </c>
      <c r="AQ55" s="4">
        <v>8.11</v>
      </c>
      <c r="AR55" s="4">
        <v>2.2000000000000002</v>
      </c>
      <c r="AS55" s="4">
        <v>75.88</v>
      </c>
      <c r="AT55" s="4">
        <v>0.76500000000000001</v>
      </c>
    </row>
    <row r="56" spans="1:46" ht="15.75" customHeight="1" x14ac:dyDescent="0.25">
      <c r="A56" s="2" t="s">
        <v>45</v>
      </c>
      <c r="B56" s="2" t="s">
        <v>46</v>
      </c>
      <c r="C56" s="3">
        <v>44270</v>
      </c>
      <c r="D56" s="4">
        <v>11519609</v>
      </c>
      <c r="E56" s="4">
        <v>36239</v>
      </c>
      <c r="F56" s="4">
        <v>66849.14</v>
      </c>
      <c r="G56" s="4">
        <v>279286</v>
      </c>
      <c r="H56" s="4">
        <v>1057</v>
      </c>
      <c r="I56" s="4">
        <v>1841.143</v>
      </c>
      <c r="J56" s="4">
        <v>54194.77</v>
      </c>
      <c r="K56" s="4">
        <v>170.489</v>
      </c>
      <c r="L56" s="4">
        <v>314.49599999999998</v>
      </c>
      <c r="M56" s="4">
        <v>1313.92</v>
      </c>
      <c r="N56" s="4">
        <v>4.9729999999999999</v>
      </c>
      <c r="O56" s="4">
        <v>8.6620000000000008</v>
      </c>
      <c r="P56" s="4">
        <v>1.08</v>
      </c>
      <c r="Q56" s="5"/>
      <c r="R56" s="5"/>
      <c r="S56" s="5"/>
      <c r="T56" s="5"/>
      <c r="U56" s="5"/>
      <c r="V56" s="5"/>
      <c r="W56" s="5"/>
      <c r="X56" s="5"/>
      <c r="Y56" s="5"/>
      <c r="Z56" s="4">
        <v>11895560</v>
      </c>
      <c r="AA56" s="4">
        <v>8919356</v>
      </c>
      <c r="AB56" s="4">
        <v>2976204</v>
      </c>
      <c r="AC56" s="4">
        <v>472894</v>
      </c>
      <c r="AD56" s="4">
        <v>230058</v>
      </c>
      <c r="AE56" s="4">
        <v>5.6</v>
      </c>
      <c r="AF56" s="4">
        <v>4.2</v>
      </c>
      <c r="AG56" s="4">
        <v>1.4</v>
      </c>
      <c r="AH56" s="4">
        <v>1082</v>
      </c>
      <c r="AI56" s="4">
        <v>67.13</v>
      </c>
      <c r="AJ56" s="6">
        <v>213000000</v>
      </c>
      <c r="AK56" s="4">
        <v>25.04</v>
      </c>
      <c r="AL56" s="4">
        <v>33.5</v>
      </c>
      <c r="AM56" s="4">
        <v>8.5519999999999996</v>
      </c>
      <c r="AN56" s="4">
        <v>5.0599999999999996</v>
      </c>
      <c r="AO56" s="4">
        <v>14103.45</v>
      </c>
      <c r="AP56" s="4">
        <v>177.96100000000001</v>
      </c>
      <c r="AQ56" s="4">
        <v>8.11</v>
      </c>
      <c r="AR56" s="4">
        <v>2.2000000000000002</v>
      </c>
      <c r="AS56" s="4">
        <v>75.88</v>
      </c>
      <c r="AT56" s="4">
        <v>0.76500000000000001</v>
      </c>
    </row>
    <row r="57" spans="1:46" ht="15.75" customHeight="1" x14ac:dyDescent="0.25">
      <c r="A57" s="2" t="s">
        <v>45</v>
      </c>
      <c r="B57" s="2" t="s">
        <v>46</v>
      </c>
      <c r="C57" s="3">
        <v>44272</v>
      </c>
      <c r="D57" s="4">
        <v>11693838</v>
      </c>
      <c r="E57" s="4">
        <v>90303</v>
      </c>
      <c r="F57" s="4">
        <v>70219</v>
      </c>
      <c r="G57" s="4">
        <v>284775</v>
      </c>
      <c r="H57" s="4">
        <v>2648</v>
      </c>
      <c r="I57" s="4">
        <v>2017</v>
      </c>
      <c r="J57" s="4">
        <v>55014.45</v>
      </c>
      <c r="K57" s="4">
        <v>424.83699999999999</v>
      </c>
      <c r="L57" s="4">
        <v>330.35</v>
      </c>
      <c r="M57" s="4">
        <v>1339.7429999999999</v>
      </c>
      <c r="N57" s="4">
        <v>12.458</v>
      </c>
      <c r="O57" s="4">
        <v>9.4890000000000008</v>
      </c>
      <c r="P57" s="4">
        <v>1.07</v>
      </c>
      <c r="Q57" s="5"/>
      <c r="R57" s="5"/>
      <c r="S57" s="5"/>
      <c r="T57" s="5"/>
      <c r="U57" s="5"/>
      <c r="V57" s="5"/>
      <c r="W57" s="5"/>
      <c r="X57" s="5"/>
      <c r="Y57" s="5"/>
      <c r="Z57" s="4">
        <v>12682290</v>
      </c>
      <c r="AA57" s="4">
        <v>9451188</v>
      </c>
      <c r="AB57" s="4">
        <v>3231102</v>
      </c>
      <c r="AC57" s="5"/>
      <c r="AD57" s="4">
        <v>331400</v>
      </c>
      <c r="AE57" s="4">
        <v>5.97</v>
      </c>
      <c r="AF57" s="4">
        <v>4.45</v>
      </c>
      <c r="AG57" s="4">
        <v>1.52</v>
      </c>
      <c r="AH57" s="4">
        <v>1559</v>
      </c>
      <c r="AI57" s="4">
        <v>70.83</v>
      </c>
      <c r="AJ57" s="6">
        <v>213000000</v>
      </c>
      <c r="AK57" s="4">
        <v>25.04</v>
      </c>
      <c r="AL57" s="4">
        <v>33.5</v>
      </c>
      <c r="AM57" s="4">
        <v>8.5519999999999996</v>
      </c>
      <c r="AN57" s="4">
        <v>5.0599999999999996</v>
      </c>
      <c r="AO57" s="4">
        <v>14103.45</v>
      </c>
      <c r="AP57" s="4">
        <v>177.96100000000001</v>
      </c>
      <c r="AQ57" s="4">
        <v>8.11</v>
      </c>
      <c r="AR57" s="4">
        <v>2.2000000000000002</v>
      </c>
      <c r="AS57" s="4">
        <v>75.88</v>
      </c>
      <c r="AT57" s="4">
        <v>0.76500000000000001</v>
      </c>
    </row>
    <row r="58" spans="1:46" ht="15.75" customHeight="1" x14ac:dyDescent="0.25">
      <c r="A58" s="2" t="s">
        <v>45</v>
      </c>
      <c r="B58" s="2" t="s">
        <v>46</v>
      </c>
      <c r="C58" s="3">
        <v>44273</v>
      </c>
      <c r="D58" s="4">
        <v>11780820</v>
      </c>
      <c r="E58" s="4">
        <v>86982</v>
      </c>
      <c r="F58" s="4">
        <v>71871.86</v>
      </c>
      <c r="G58" s="4">
        <v>287499</v>
      </c>
      <c r="H58" s="4">
        <v>2724</v>
      </c>
      <c r="I58" s="4">
        <v>2087.143</v>
      </c>
      <c r="J58" s="4">
        <v>55423.66</v>
      </c>
      <c r="K58" s="4">
        <v>409.21300000000002</v>
      </c>
      <c r="L58" s="4">
        <v>338.12599999999998</v>
      </c>
      <c r="M58" s="4">
        <v>1352.558</v>
      </c>
      <c r="N58" s="4">
        <v>12.815</v>
      </c>
      <c r="O58" s="4">
        <v>9.8190000000000008</v>
      </c>
      <c r="P58" s="4">
        <v>1.07</v>
      </c>
      <c r="Q58" s="5"/>
      <c r="R58" s="5"/>
      <c r="S58" s="5"/>
      <c r="T58" s="5"/>
      <c r="U58" s="5"/>
      <c r="V58" s="5"/>
      <c r="W58" s="5"/>
      <c r="X58" s="5"/>
      <c r="Y58" s="5"/>
      <c r="Z58" s="4">
        <v>13013331</v>
      </c>
      <c r="AA58" s="4">
        <v>9709526</v>
      </c>
      <c r="AB58" s="4">
        <v>3303805</v>
      </c>
      <c r="AC58" s="4">
        <v>331041</v>
      </c>
      <c r="AD58" s="4">
        <v>324639</v>
      </c>
      <c r="AE58" s="4">
        <v>6.12</v>
      </c>
      <c r="AF58" s="4">
        <v>4.57</v>
      </c>
      <c r="AG58" s="4">
        <v>1.55</v>
      </c>
      <c r="AH58" s="4">
        <v>1527</v>
      </c>
      <c r="AI58" s="4">
        <v>70.83</v>
      </c>
      <c r="AJ58" s="6">
        <v>213000000</v>
      </c>
      <c r="AK58" s="4">
        <v>25.04</v>
      </c>
      <c r="AL58" s="4">
        <v>33.5</v>
      </c>
      <c r="AM58" s="4">
        <v>8.5519999999999996</v>
      </c>
      <c r="AN58" s="4">
        <v>5.0599999999999996</v>
      </c>
      <c r="AO58" s="4">
        <v>14103.45</v>
      </c>
      <c r="AP58" s="4">
        <v>177.96100000000001</v>
      </c>
      <c r="AQ58" s="4">
        <v>8.11</v>
      </c>
      <c r="AR58" s="4">
        <v>2.2000000000000002</v>
      </c>
      <c r="AS58" s="4">
        <v>75.88</v>
      </c>
      <c r="AT58" s="4">
        <v>0.76500000000000001</v>
      </c>
    </row>
    <row r="59" spans="1:46" ht="15.75" customHeight="1" x14ac:dyDescent="0.25">
      <c r="A59" s="2" t="s">
        <v>45</v>
      </c>
      <c r="B59" s="2" t="s">
        <v>46</v>
      </c>
      <c r="C59" s="3">
        <v>44274</v>
      </c>
      <c r="D59" s="4">
        <v>11871390</v>
      </c>
      <c r="E59" s="4">
        <v>90570</v>
      </c>
      <c r="F59" s="4">
        <v>72572.86</v>
      </c>
      <c r="G59" s="4">
        <v>290314</v>
      </c>
      <c r="H59" s="4">
        <v>2815</v>
      </c>
      <c r="I59" s="4">
        <v>2172.7139999999999</v>
      </c>
      <c r="J59" s="4">
        <v>55849.75</v>
      </c>
      <c r="K59" s="4">
        <v>426.09300000000002</v>
      </c>
      <c r="L59" s="4">
        <v>341.42399999999998</v>
      </c>
      <c r="M59" s="4">
        <v>1365.8019999999999</v>
      </c>
      <c r="N59" s="4">
        <v>13.243</v>
      </c>
      <c r="O59" s="4">
        <v>10.222</v>
      </c>
      <c r="P59" s="4">
        <v>1.07</v>
      </c>
      <c r="Q59" s="5"/>
      <c r="R59" s="5"/>
      <c r="S59" s="5"/>
      <c r="T59" s="5"/>
      <c r="U59" s="5"/>
      <c r="V59" s="5"/>
      <c r="W59" s="5"/>
      <c r="X59" s="5"/>
      <c r="Y59" s="5"/>
      <c r="Z59" s="4">
        <v>13335728</v>
      </c>
      <c r="AA59" s="4">
        <v>9970231</v>
      </c>
      <c r="AB59" s="4">
        <v>3365497</v>
      </c>
      <c r="AC59" s="4">
        <v>322397</v>
      </c>
      <c r="AD59" s="4">
        <v>312314</v>
      </c>
      <c r="AE59" s="4">
        <v>6.27</v>
      </c>
      <c r="AF59" s="4">
        <v>4.6900000000000004</v>
      </c>
      <c r="AG59" s="4">
        <v>1.58</v>
      </c>
      <c r="AH59" s="4">
        <v>1469</v>
      </c>
      <c r="AI59" s="4">
        <v>70.83</v>
      </c>
      <c r="AJ59" s="6">
        <v>213000000</v>
      </c>
      <c r="AK59" s="4">
        <v>25.04</v>
      </c>
      <c r="AL59" s="4">
        <v>33.5</v>
      </c>
      <c r="AM59" s="4">
        <v>8.5519999999999996</v>
      </c>
      <c r="AN59" s="4">
        <v>5.0599999999999996</v>
      </c>
      <c r="AO59" s="4">
        <v>14103.45</v>
      </c>
      <c r="AP59" s="4">
        <v>177.96100000000001</v>
      </c>
      <c r="AQ59" s="4">
        <v>8.11</v>
      </c>
      <c r="AR59" s="4">
        <v>2.2000000000000002</v>
      </c>
      <c r="AS59" s="4">
        <v>75.88</v>
      </c>
      <c r="AT59" s="4">
        <v>0.76500000000000001</v>
      </c>
    </row>
    <row r="60" spans="1:46" ht="15.75" customHeight="1" x14ac:dyDescent="0.25">
      <c r="A60" s="2" t="s">
        <v>45</v>
      </c>
      <c r="B60" s="2" t="s">
        <v>46</v>
      </c>
      <c r="C60" s="3">
        <v>44275</v>
      </c>
      <c r="D60" s="4">
        <v>11950459</v>
      </c>
      <c r="E60" s="4">
        <v>79069</v>
      </c>
      <c r="F60" s="4">
        <v>72985.86</v>
      </c>
      <c r="G60" s="4">
        <v>292752</v>
      </c>
      <c r="H60" s="4">
        <v>2438</v>
      </c>
      <c r="I60" s="4">
        <v>2235.7139999999999</v>
      </c>
      <c r="J60" s="4">
        <v>56221.74</v>
      </c>
      <c r="K60" s="4">
        <v>371.98500000000001</v>
      </c>
      <c r="L60" s="4">
        <v>343.36700000000002</v>
      </c>
      <c r="M60" s="4">
        <v>1377.271</v>
      </c>
      <c r="N60" s="4">
        <v>11.47</v>
      </c>
      <c r="O60" s="4">
        <v>10.518000000000001</v>
      </c>
      <c r="P60" s="4">
        <v>1.06</v>
      </c>
      <c r="Q60" s="5"/>
      <c r="R60" s="5"/>
      <c r="S60" s="5"/>
      <c r="T60" s="5"/>
      <c r="U60" s="5"/>
      <c r="V60" s="5"/>
      <c r="W60" s="5"/>
      <c r="X60" s="5"/>
      <c r="Y60" s="5"/>
      <c r="Z60" s="4">
        <v>13479165</v>
      </c>
      <c r="AA60" s="4">
        <v>10099070</v>
      </c>
      <c r="AB60" s="4">
        <v>3380095</v>
      </c>
      <c r="AC60" s="4">
        <v>143437</v>
      </c>
      <c r="AD60" s="4">
        <v>302425</v>
      </c>
      <c r="AE60" s="4">
        <v>6.34</v>
      </c>
      <c r="AF60" s="4">
        <v>4.75</v>
      </c>
      <c r="AG60" s="4">
        <v>1.59</v>
      </c>
      <c r="AH60" s="4">
        <v>1423</v>
      </c>
      <c r="AI60" s="4">
        <v>70.83</v>
      </c>
      <c r="AJ60" s="6">
        <v>213000000</v>
      </c>
      <c r="AK60" s="4">
        <v>25.04</v>
      </c>
      <c r="AL60" s="4">
        <v>33.5</v>
      </c>
      <c r="AM60" s="4">
        <v>8.5519999999999996</v>
      </c>
      <c r="AN60" s="4">
        <v>5.0599999999999996</v>
      </c>
      <c r="AO60" s="4">
        <v>14103.45</v>
      </c>
      <c r="AP60" s="4">
        <v>177.96100000000001</v>
      </c>
      <c r="AQ60" s="4">
        <v>8.11</v>
      </c>
      <c r="AR60" s="4">
        <v>2.2000000000000002</v>
      </c>
      <c r="AS60" s="4">
        <v>75.88</v>
      </c>
      <c r="AT60" s="4">
        <v>0.76500000000000001</v>
      </c>
    </row>
    <row r="61" spans="1:46" ht="15.75" customHeight="1" x14ac:dyDescent="0.25">
      <c r="A61" s="2" t="s">
        <v>45</v>
      </c>
      <c r="B61" s="2" t="s">
        <v>46</v>
      </c>
      <c r="C61" s="3">
        <v>44276</v>
      </c>
      <c r="D61" s="4">
        <v>11998233</v>
      </c>
      <c r="E61" s="4">
        <v>47774</v>
      </c>
      <c r="F61" s="4">
        <v>73551.86</v>
      </c>
      <c r="G61" s="4">
        <v>294042</v>
      </c>
      <c r="H61" s="4">
        <v>1290</v>
      </c>
      <c r="I61" s="4">
        <v>2259</v>
      </c>
      <c r="J61" s="4">
        <v>56446.49</v>
      </c>
      <c r="K61" s="4">
        <v>224.756</v>
      </c>
      <c r="L61" s="4">
        <v>346.03</v>
      </c>
      <c r="M61" s="4">
        <v>1383.34</v>
      </c>
      <c r="N61" s="4">
        <v>6.069</v>
      </c>
      <c r="O61" s="4">
        <v>10.628</v>
      </c>
      <c r="P61" s="4">
        <v>1.06</v>
      </c>
      <c r="Q61" s="5"/>
      <c r="R61" s="5"/>
      <c r="S61" s="5"/>
      <c r="T61" s="5"/>
      <c r="U61" s="5"/>
      <c r="V61" s="5"/>
      <c r="W61" s="5"/>
      <c r="X61" s="5"/>
      <c r="Y61" s="5"/>
      <c r="Z61" s="4">
        <v>13562176</v>
      </c>
      <c r="AA61" s="4">
        <v>10168973</v>
      </c>
      <c r="AB61" s="4">
        <v>3393203</v>
      </c>
      <c r="AC61" s="4">
        <v>83011</v>
      </c>
      <c r="AD61" s="4">
        <v>305644</v>
      </c>
      <c r="AE61" s="4">
        <v>6.38</v>
      </c>
      <c r="AF61" s="4">
        <v>4.78</v>
      </c>
      <c r="AG61" s="4">
        <v>1.6</v>
      </c>
      <c r="AH61" s="4">
        <v>1438</v>
      </c>
      <c r="AI61" s="4">
        <v>70.83</v>
      </c>
      <c r="AJ61" s="6">
        <v>213000000</v>
      </c>
      <c r="AK61" s="4">
        <v>25.04</v>
      </c>
      <c r="AL61" s="4">
        <v>33.5</v>
      </c>
      <c r="AM61" s="4">
        <v>8.5519999999999996</v>
      </c>
      <c r="AN61" s="4">
        <v>5.0599999999999996</v>
      </c>
      <c r="AO61" s="4">
        <v>14103.45</v>
      </c>
      <c r="AP61" s="4">
        <v>177.96100000000001</v>
      </c>
      <c r="AQ61" s="4">
        <v>8.11</v>
      </c>
      <c r="AR61" s="4">
        <v>2.2000000000000002</v>
      </c>
      <c r="AS61" s="4">
        <v>75.88</v>
      </c>
      <c r="AT61" s="4">
        <v>0.76500000000000001</v>
      </c>
    </row>
    <row r="62" spans="1:46" ht="15.75" customHeight="1" x14ac:dyDescent="0.25">
      <c r="A62" s="2" t="s">
        <v>45</v>
      </c>
      <c r="B62" s="2" t="s">
        <v>46</v>
      </c>
      <c r="C62" s="3">
        <v>44277</v>
      </c>
      <c r="D62" s="4">
        <v>12047526</v>
      </c>
      <c r="E62" s="4">
        <v>49293</v>
      </c>
      <c r="F62" s="4">
        <v>75416.710000000006</v>
      </c>
      <c r="G62" s="4">
        <v>295425</v>
      </c>
      <c r="H62" s="4">
        <v>1383</v>
      </c>
      <c r="I62" s="4">
        <v>2305.5709999999999</v>
      </c>
      <c r="J62" s="4">
        <v>56678.39</v>
      </c>
      <c r="K62" s="4">
        <v>231.90199999999999</v>
      </c>
      <c r="L62" s="4">
        <v>354.803</v>
      </c>
      <c r="M62" s="4">
        <v>1389.847</v>
      </c>
      <c r="N62" s="4">
        <v>6.5060000000000002</v>
      </c>
      <c r="O62" s="4">
        <v>10.847</v>
      </c>
      <c r="P62" s="4">
        <v>1.05</v>
      </c>
      <c r="Q62" s="5"/>
      <c r="R62" s="5"/>
      <c r="S62" s="5"/>
      <c r="T62" s="5"/>
      <c r="U62" s="5"/>
      <c r="V62" s="5"/>
      <c r="W62" s="5"/>
      <c r="X62" s="5"/>
      <c r="Y62" s="5"/>
      <c r="Z62" s="4">
        <v>14116560</v>
      </c>
      <c r="AA62" s="4">
        <v>10609471</v>
      </c>
      <c r="AB62" s="4">
        <v>3507089</v>
      </c>
      <c r="AC62" s="4">
        <v>554384</v>
      </c>
      <c r="AD62" s="4">
        <v>317286</v>
      </c>
      <c r="AE62" s="4">
        <v>6.64</v>
      </c>
      <c r="AF62" s="4">
        <v>4.99</v>
      </c>
      <c r="AG62" s="4">
        <v>1.65</v>
      </c>
      <c r="AH62" s="4">
        <v>1493</v>
      </c>
      <c r="AI62" s="4">
        <v>70.83</v>
      </c>
      <c r="AJ62" s="6">
        <v>213000000</v>
      </c>
      <c r="AK62" s="4">
        <v>25.04</v>
      </c>
      <c r="AL62" s="4">
        <v>33.5</v>
      </c>
      <c r="AM62" s="4">
        <v>8.5519999999999996</v>
      </c>
      <c r="AN62" s="4">
        <v>5.0599999999999996</v>
      </c>
      <c r="AO62" s="4">
        <v>14103.45</v>
      </c>
      <c r="AP62" s="4">
        <v>177.96100000000001</v>
      </c>
      <c r="AQ62" s="4">
        <v>8.11</v>
      </c>
      <c r="AR62" s="4">
        <v>2.2000000000000002</v>
      </c>
      <c r="AS62" s="4">
        <v>75.88</v>
      </c>
      <c r="AT62" s="4">
        <v>0.76500000000000001</v>
      </c>
    </row>
    <row r="63" spans="1:46" ht="15.75" customHeight="1" x14ac:dyDescent="0.25">
      <c r="A63" s="2" t="s">
        <v>45</v>
      </c>
      <c r="B63" s="2" t="s">
        <v>46</v>
      </c>
      <c r="C63" s="3">
        <v>44278</v>
      </c>
      <c r="D63" s="4">
        <v>12130019</v>
      </c>
      <c r="E63" s="4">
        <v>82493</v>
      </c>
      <c r="F63" s="4">
        <v>75212</v>
      </c>
      <c r="G63" s="4">
        <v>298676</v>
      </c>
      <c r="H63" s="4">
        <v>3251</v>
      </c>
      <c r="I63" s="4">
        <v>2364.143</v>
      </c>
      <c r="J63" s="4">
        <v>57066.49</v>
      </c>
      <c r="K63" s="4">
        <v>388.09399999999999</v>
      </c>
      <c r="L63" s="4">
        <v>353.84</v>
      </c>
      <c r="M63" s="4">
        <v>1405.1410000000001</v>
      </c>
      <c r="N63" s="4">
        <v>15.295</v>
      </c>
      <c r="O63" s="4">
        <v>11.122</v>
      </c>
      <c r="P63" s="4">
        <v>1.04</v>
      </c>
      <c r="Q63" s="5"/>
      <c r="R63" s="5"/>
      <c r="S63" s="5"/>
      <c r="T63" s="5"/>
      <c r="U63" s="5"/>
      <c r="V63" s="5"/>
      <c r="W63" s="5"/>
      <c r="X63" s="5"/>
      <c r="Y63" s="5"/>
      <c r="Z63" s="4">
        <v>15209201</v>
      </c>
      <c r="AA63" s="4">
        <v>11559487</v>
      </c>
      <c r="AB63" s="4">
        <v>3649714</v>
      </c>
      <c r="AC63" s="4">
        <v>1092641</v>
      </c>
      <c r="AD63" s="4">
        <v>417182</v>
      </c>
      <c r="AE63" s="4">
        <v>7.16</v>
      </c>
      <c r="AF63" s="4">
        <v>5.44</v>
      </c>
      <c r="AG63" s="4">
        <v>1.72</v>
      </c>
      <c r="AH63" s="4">
        <v>1963</v>
      </c>
      <c r="AI63" s="4">
        <v>70.83</v>
      </c>
      <c r="AJ63" s="6">
        <v>213000000</v>
      </c>
      <c r="AK63" s="4">
        <v>25.04</v>
      </c>
      <c r="AL63" s="4">
        <v>33.5</v>
      </c>
      <c r="AM63" s="4">
        <v>8.5519999999999996</v>
      </c>
      <c r="AN63" s="4">
        <v>5.0599999999999996</v>
      </c>
      <c r="AO63" s="4">
        <v>14103.45</v>
      </c>
      <c r="AP63" s="4">
        <v>177.96100000000001</v>
      </c>
      <c r="AQ63" s="4">
        <v>8.11</v>
      </c>
      <c r="AR63" s="4">
        <v>2.2000000000000002</v>
      </c>
      <c r="AS63" s="4">
        <v>75.88</v>
      </c>
      <c r="AT63" s="4">
        <v>0.76500000000000001</v>
      </c>
    </row>
    <row r="64" spans="1:46" ht="15.75" customHeight="1" x14ac:dyDescent="0.25">
      <c r="A64" s="2" t="s">
        <v>45</v>
      </c>
      <c r="B64" s="2" t="s">
        <v>46</v>
      </c>
      <c r="C64" s="3">
        <v>44279</v>
      </c>
      <c r="D64" s="4">
        <v>12220011</v>
      </c>
      <c r="E64" s="4">
        <v>89992</v>
      </c>
      <c r="F64" s="4">
        <v>75167.570000000007</v>
      </c>
      <c r="G64" s="4">
        <v>300685</v>
      </c>
      <c r="H64" s="4">
        <v>2009</v>
      </c>
      <c r="I64" s="4">
        <v>2272.857</v>
      </c>
      <c r="J64" s="4">
        <v>57489.86</v>
      </c>
      <c r="K64" s="4">
        <v>423.37299999999999</v>
      </c>
      <c r="L64" s="4">
        <v>353.63099999999997</v>
      </c>
      <c r="M64" s="4">
        <v>1414.5930000000001</v>
      </c>
      <c r="N64" s="4">
        <v>9.4510000000000005</v>
      </c>
      <c r="O64" s="4">
        <v>10.693</v>
      </c>
      <c r="P64" s="4">
        <v>1.04</v>
      </c>
      <c r="Q64" s="5"/>
      <c r="R64" s="5"/>
      <c r="S64" s="5"/>
      <c r="T64" s="5"/>
      <c r="U64" s="5"/>
      <c r="V64" s="5"/>
      <c r="W64" s="5"/>
      <c r="X64" s="5"/>
      <c r="Y64" s="5"/>
      <c r="Z64" s="4">
        <v>15943964</v>
      </c>
      <c r="AA64" s="4">
        <v>12148769</v>
      </c>
      <c r="AB64" s="4">
        <v>3795195</v>
      </c>
      <c r="AC64" s="4">
        <v>734763</v>
      </c>
      <c r="AD64" s="4">
        <v>465953</v>
      </c>
      <c r="AE64" s="4">
        <v>7.5</v>
      </c>
      <c r="AF64" s="4">
        <v>5.72</v>
      </c>
      <c r="AG64" s="4">
        <v>1.79</v>
      </c>
      <c r="AH64" s="4">
        <v>2192</v>
      </c>
      <c r="AI64" s="4">
        <v>70.83</v>
      </c>
      <c r="AJ64" s="6">
        <v>213000000</v>
      </c>
      <c r="AK64" s="4">
        <v>25.04</v>
      </c>
      <c r="AL64" s="4">
        <v>33.5</v>
      </c>
      <c r="AM64" s="4">
        <v>8.5519999999999996</v>
      </c>
      <c r="AN64" s="4">
        <v>5.0599999999999996</v>
      </c>
      <c r="AO64" s="4">
        <v>14103.45</v>
      </c>
      <c r="AP64" s="4">
        <v>177.96100000000001</v>
      </c>
      <c r="AQ64" s="4">
        <v>8.11</v>
      </c>
      <c r="AR64" s="4">
        <v>2.2000000000000002</v>
      </c>
      <c r="AS64" s="4">
        <v>75.88</v>
      </c>
      <c r="AT64" s="4">
        <v>0.76500000000000001</v>
      </c>
    </row>
    <row r="65" spans="1:46" ht="15.75" customHeight="1" x14ac:dyDescent="0.25">
      <c r="A65" s="2" t="s">
        <v>45</v>
      </c>
      <c r="B65" s="2" t="s">
        <v>46</v>
      </c>
      <c r="C65" s="3">
        <v>44280</v>
      </c>
      <c r="D65" s="4">
        <v>12320169</v>
      </c>
      <c r="E65" s="4">
        <v>100158</v>
      </c>
      <c r="F65" s="4">
        <v>77049.86</v>
      </c>
      <c r="G65" s="4">
        <v>303462</v>
      </c>
      <c r="H65" s="4">
        <v>2777</v>
      </c>
      <c r="I65" s="4">
        <v>2280.4290000000001</v>
      </c>
      <c r="J65" s="4">
        <v>57961.06</v>
      </c>
      <c r="K65" s="4">
        <v>471.2</v>
      </c>
      <c r="L65" s="4">
        <v>362.48599999999999</v>
      </c>
      <c r="M65" s="4">
        <v>1427.6569999999999</v>
      </c>
      <c r="N65" s="4">
        <v>13.065</v>
      </c>
      <c r="O65" s="4">
        <v>10.728</v>
      </c>
      <c r="P65" s="4">
        <v>1.03</v>
      </c>
      <c r="Q65" s="5"/>
      <c r="R65" s="5"/>
      <c r="S65" s="5"/>
      <c r="T65" s="5"/>
      <c r="U65" s="5"/>
      <c r="V65" s="5"/>
      <c r="W65" s="5"/>
      <c r="X65" s="5"/>
      <c r="Y65" s="5"/>
      <c r="Z65" s="4">
        <v>16557071</v>
      </c>
      <c r="AA65" s="4">
        <v>12639545</v>
      </c>
      <c r="AB65" s="4">
        <v>3917526</v>
      </c>
      <c r="AC65" s="4">
        <v>613107</v>
      </c>
      <c r="AD65" s="4">
        <v>506249</v>
      </c>
      <c r="AE65" s="4">
        <v>7.79</v>
      </c>
      <c r="AF65" s="4">
        <v>5.95</v>
      </c>
      <c r="AG65" s="4">
        <v>1.84</v>
      </c>
      <c r="AH65" s="4">
        <v>2382</v>
      </c>
      <c r="AI65" s="4">
        <v>70.83</v>
      </c>
      <c r="AJ65" s="6">
        <v>213000000</v>
      </c>
      <c r="AK65" s="4">
        <v>25.04</v>
      </c>
      <c r="AL65" s="4">
        <v>33.5</v>
      </c>
      <c r="AM65" s="4">
        <v>8.5519999999999996</v>
      </c>
      <c r="AN65" s="4">
        <v>5.0599999999999996</v>
      </c>
      <c r="AO65" s="4">
        <v>14103.45</v>
      </c>
      <c r="AP65" s="4">
        <v>177.96100000000001</v>
      </c>
      <c r="AQ65" s="4">
        <v>8.11</v>
      </c>
      <c r="AR65" s="4">
        <v>2.2000000000000002</v>
      </c>
      <c r="AS65" s="4">
        <v>75.88</v>
      </c>
      <c r="AT65" s="4">
        <v>0.76500000000000001</v>
      </c>
    </row>
    <row r="66" spans="1:46" ht="15.75" customHeight="1" x14ac:dyDescent="0.25">
      <c r="A66" s="2" t="s">
        <v>45</v>
      </c>
      <c r="B66" s="2" t="s">
        <v>46</v>
      </c>
      <c r="C66" s="3">
        <v>44281</v>
      </c>
      <c r="D66" s="4">
        <v>12404414</v>
      </c>
      <c r="E66" s="4">
        <v>84245</v>
      </c>
      <c r="F66" s="4">
        <v>76146.289999999994</v>
      </c>
      <c r="G66" s="4">
        <v>307112</v>
      </c>
      <c r="H66" s="4">
        <v>3650</v>
      </c>
      <c r="I66" s="4">
        <v>2399.7139999999999</v>
      </c>
      <c r="J66" s="4">
        <v>58357.4</v>
      </c>
      <c r="K66" s="4">
        <v>396.33600000000001</v>
      </c>
      <c r="L66" s="4">
        <v>358.23500000000001</v>
      </c>
      <c r="M66" s="4">
        <v>1444.829</v>
      </c>
      <c r="N66" s="4">
        <v>17.172000000000001</v>
      </c>
      <c r="O66" s="4">
        <v>11.29</v>
      </c>
      <c r="P66" s="4">
        <v>1.03</v>
      </c>
      <c r="Q66" s="5"/>
      <c r="R66" s="5"/>
      <c r="S66" s="5"/>
      <c r="T66" s="5"/>
      <c r="U66" s="5"/>
      <c r="V66" s="5"/>
      <c r="W66" s="5"/>
      <c r="X66" s="5"/>
      <c r="Y66" s="5"/>
      <c r="Z66" s="4">
        <v>17032868</v>
      </c>
      <c r="AA66" s="4">
        <v>13053114</v>
      </c>
      <c r="AB66" s="4">
        <v>3979754</v>
      </c>
      <c r="AC66" s="4">
        <v>475797</v>
      </c>
      <c r="AD66" s="4">
        <v>528163</v>
      </c>
      <c r="AE66" s="4">
        <v>8.01</v>
      </c>
      <c r="AF66" s="4">
        <v>6.14</v>
      </c>
      <c r="AG66" s="4">
        <v>1.87</v>
      </c>
      <c r="AH66" s="4">
        <v>2485</v>
      </c>
      <c r="AI66" s="4">
        <v>70.83</v>
      </c>
      <c r="AJ66" s="6">
        <v>213000000</v>
      </c>
      <c r="AK66" s="4">
        <v>25.04</v>
      </c>
      <c r="AL66" s="4">
        <v>33.5</v>
      </c>
      <c r="AM66" s="4">
        <v>8.5519999999999996</v>
      </c>
      <c r="AN66" s="4">
        <v>5.0599999999999996</v>
      </c>
      <c r="AO66" s="4">
        <v>14103.45</v>
      </c>
      <c r="AP66" s="4">
        <v>177.96100000000001</v>
      </c>
      <c r="AQ66" s="4">
        <v>8.11</v>
      </c>
      <c r="AR66" s="4">
        <v>2.2000000000000002</v>
      </c>
      <c r="AS66" s="4">
        <v>75.88</v>
      </c>
      <c r="AT66" s="4">
        <v>0.76500000000000001</v>
      </c>
    </row>
    <row r="67" spans="1:46" ht="15.75" customHeight="1" x14ac:dyDescent="0.25">
      <c r="A67" s="2" t="s">
        <v>45</v>
      </c>
      <c r="B67" s="2" t="s">
        <v>46</v>
      </c>
      <c r="C67" s="3">
        <v>44282</v>
      </c>
      <c r="D67" s="4">
        <v>12490362</v>
      </c>
      <c r="E67" s="4">
        <v>85948</v>
      </c>
      <c r="F67" s="4">
        <v>77129</v>
      </c>
      <c r="G67" s="4">
        <v>310550</v>
      </c>
      <c r="H67" s="4">
        <v>3438</v>
      </c>
      <c r="I67" s="4">
        <v>2542.5709999999999</v>
      </c>
      <c r="J67" s="4">
        <v>58761.75</v>
      </c>
      <c r="K67" s="4">
        <v>404.34800000000001</v>
      </c>
      <c r="L67" s="4">
        <v>362.85899999999998</v>
      </c>
      <c r="M67" s="4">
        <v>1461.0029999999999</v>
      </c>
      <c r="N67" s="4">
        <v>16.173999999999999</v>
      </c>
      <c r="O67" s="4">
        <v>11.962</v>
      </c>
      <c r="P67" s="4">
        <v>1.02</v>
      </c>
      <c r="Q67" s="5"/>
      <c r="R67" s="5"/>
      <c r="S67" s="5"/>
      <c r="T67" s="5"/>
      <c r="U67" s="5"/>
      <c r="V67" s="5"/>
      <c r="W67" s="5"/>
      <c r="X67" s="5"/>
      <c r="Y67" s="5"/>
      <c r="Z67" s="4">
        <v>17519083</v>
      </c>
      <c r="AA67" s="4">
        <v>13487207</v>
      </c>
      <c r="AB67" s="4">
        <v>4031876</v>
      </c>
      <c r="AC67" s="4">
        <v>486215</v>
      </c>
      <c r="AD67" s="4">
        <v>577131</v>
      </c>
      <c r="AE67" s="4">
        <v>8.24</v>
      </c>
      <c r="AF67" s="4">
        <v>6.35</v>
      </c>
      <c r="AG67" s="4">
        <v>1.9</v>
      </c>
      <c r="AH67" s="4">
        <v>2715</v>
      </c>
      <c r="AI67" s="4">
        <v>70.83</v>
      </c>
      <c r="AJ67" s="6">
        <v>213000000</v>
      </c>
      <c r="AK67" s="4">
        <v>25.04</v>
      </c>
      <c r="AL67" s="4">
        <v>33.5</v>
      </c>
      <c r="AM67" s="4">
        <v>8.5519999999999996</v>
      </c>
      <c r="AN67" s="4">
        <v>5.0599999999999996</v>
      </c>
      <c r="AO67" s="4">
        <v>14103.45</v>
      </c>
      <c r="AP67" s="4">
        <v>177.96100000000001</v>
      </c>
      <c r="AQ67" s="4">
        <v>8.11</v>
      </c>
      <c r="AR67" s="4">
        <v>2.2000000000000002</v>
      </c>
      <c r="AS67" s="4">
        <v>75.88</v>
      </c>
      <c r="AT67" s="4">
        <v>0.76500000000000001</v>
      </c>
    </row>
    <row r="68" spans="1:46" ht="15.75" customHeight="1" x14ac:dyDescent="0.25">
      <c r="A68" s="2" t="s">
        <v>45</v>
      </c>
      <c r="B68" s="2" t="s">
        <v>46</v>
      </c>
      <c r="C68" s="3">
        <v>44283</v>
      </c>
      <c r="D68" s="4">
        <v>12534688</v>
      </c>
      <c r="E68" s="4">
        <v>44326</v>
      </c>
      <c r="F68" s="4">
        <v>76636.429999999993</v>
      </c>
      <c r="G68" s="4">
        <v>312206</v>
      </c>
      <c r="H68" s="4">
        <v>1656</v>
      </c>
      <c r="I68" s="4">
        <v>2594.857</v>
      </c>
      <c r="J68" s="4">
        <v>58970.28</v>
      </c>
      <c r="K68" s="4">
        <v>208.535</v>
      </c>
      <c r="L68" s="4">
        <v>360.541</v>
      </c>
      <c r="M68" s="4">
        <v>1468.7940000000001</v>
      </c>
      <c r="N68" s="4">
        <v>7.7910000000000004</v>
      </c>
      <c r="O68" s="4">
        <v>12.208</v>
      </c>
      <c r="P68" s="4">
        <v>1.01</v>
      </c>
      <c r="Q68" s="5"/>
      <c r="R68" s="5"/>
      <c r="S68" s="5"/>
      <c r="T68" s="5"/>
      <c r="U68" s="5"/>
      <c r="V68" s="5"/>
      <c r="W68" s="5"/>
      <c r="X68" s="5"/>
      <c r="Y68" s="5"/>
      <c r="Z68" s="4">
        <v>17706983</v>
      </c>
      <c r="AA68" s="4">
        <v>13659406</v>
      </c>
      <c r="AB68" s="4">
        <v>4047577</v>
      </c>
      <c r="AC68" s="4">
        <v>187900</v>
      </c>
      <c r="AD68" s="4">
        <v>592115</v>
      </c>
      <c r="AE68" s="4">
        <v>8.33</v>
      </c>
      <c r="AF68" s="4">
        <v>6.43</v>
      </c>
      <c r="AG68" s="4">
        <v>1.9</v>
      </c>
      <c r="AH68" s="4">
        <v>2786</v>
      </c>
      <c r="AI68" s="4">
        <v>70.83</v>
      </c>
      <c r="AJ68" s="6">
        <v>213000000</v>
      </c>
      <c r="AK68" s="4">
        <v>25.04</v>
      </c>
      <c r="AL68" s="4">
        <v>33.5</v>
      </c>
      <c r="AM68" s="4">
        <v>8.5519999999999996</v>
      </c>
      <c r="AN68" s="4">
        <v>5.0599999999999996</v>
      </c>
      <c r="AO68" s="4">
        <v>14103.45</v>
      </c>
      <c r="AP68" s="4">
        <v>177.96100000000001</v>
      </c>
      <c r="AQ68" s="4">
        <v>8.11</v>
      </c>
      <c r="AR68" s="4">
        <v>2.2000000000000002</v>
      </c>
      <c r="AS68" s="4">
        <v>75.88</v>
      </c>
      <c r="AT68" s="4">
        <v>0.76500000000000001</v>
      </c>
    </row>
    <row r="69" spans="1:46" ht="15.75" customHeight="1" x14ac:dyDescent="0.25">
      <c r="A69" s="2" t="s">
        <v>45</v>
      </c>
      <c r="B69" s="2" t="s">
        <v>46</v>
      </c>
      <c r="C69" s="3">
        <v>44284</v>
      </c>
      <c r="D69" s="4">
        <v>12573615</v>
      </c>
      <c r="E69" s="4">
        <v>38927</v>
      </c>
      <c r="F69" s="4">
        <v>75155.570000000007</v>
      </c>
      <c r="G69" s="4">
        <v>313866</v>
      </c>
      <c r="H69" s="4">
        <v>1660</v>
      </c>
      <c r="I69" s="4">
        <v>2634.4290000000001</v>
      </c>
      <c r="J69" s="4">
        <v>59153.42</v>
      </c>
      <c r="K69" s="4">
        <v>183.13499999999999</v>
      </c>
      <c r="L69" s="4">
        <v>353.57400000000001</v>
      </c>
      <c r="M69" s="4">
        <v>1476.604</v>
      </c>
      <c r="N69" s="4">
        <v>7.81</v>
      </c>
      <c r="O69" s="4">
        <v>12.394</v>
      </c>
      <c r="P69" s="4">
        <v>1</v>
      </c>
      <c r="Q69" s="5"/>
      <c r="R69" s="5"/>
      <c r="S69" s="5"/>
      <c r="T69" s="5"/>
      <c r="U69" s="5"/>
      <c r="V69" s="5"/>
      <c r="W69" s="5"/>
      <c r="X69" s="5"/>
      <c r="Y69" s="5"/>
      <c r="Z69" s="4">
        <v>18082153</v>
      </c>
      <c r="AA69" s="4">
        <v>13988029</v>
      </c>
      <c r="AB69" s="4">
        <v>4094124</v>
      </c>
      <c r="AC69" s="4">
        <v>375170</v>
      </c>
      <c r="AD69" s="4">
        <v>566513</v>
      </c>
      <c r="AE69" s="4">
        <v>8.51</v>
      </c>
      <c r="AF69" s="4">
        <v>6.58</v>
      </c>
      <c r="AG69" s="4">
        <v>1.93</v>
      </c>
      <c r="AH69" s="4">
        <v>2665</v>
      </c>
      <c r="AI69" s="4">
        <v>70.83</v>
      </c>
      <c r="AJ69" s="6">
        <v>213000000</v>
      </c>
      <c r="AK69" s="4">
        <v>25.04</v>
      </c>
      <c r="AL69" s="4">
        <v>33.5</v>
      </c>
      <c r="AM69" s="4">
        <v>8.5519999999999996</v>
      </c>
      <c r="AN69" s="4">
        <v>5.0599999999999996</v>
      </c>
      <c r="AO69" s="4">
        <v>14103.45</v>
      </c>
      <c r="AP69" s="4">
        <v>177.96100000000001</v>
      </c>
      <c r="AQ69" s="4">
        <v>8.11</v>
      </c>
      <c r="AR69" s="4">
        <v>2.2000000000000002</v>
      </c>
      <c r="AS69" s="4">
        <v>75.88</v>
      </c>
      <c r="AT69" s="4">
        <v>0.76500000000000001</v>
      </c>
    </row>
    <row r="70" spans="1:46" ht="15.75" customHeight="1" x14ac:dyDescent="0.25">
      <c r="A70" s="2" t="s">
        <v>45</v>
      </c>
      <c r="B70" s="2" t="s">
        <v>46</v>
      </c>
      <c r="C70" s="3">
        <v>44285</v>
      </c>
      <c r="D70" s="4">
        <v>12658109</v>
      </c>
      <c r="E70" s="4">
        <v>84494</v>
      </c>
      <c r="F70" s="4">
        <v>75441.429999999993</v>
      </c>
      <c r="G70" s="4">
        <v>317646</v>
      </c>
      <c r="H70" s="4">
        <v>3780</v>
      </c>
      <c r="I70" s="4">
        <v>2710</v>
      </c>
      <c r="J70" s="4">
        <v>59550.92</v>
      </c>
      <c r="K70" s="4">
        <v>397.50799999999998</v>
      </c>
      <c r="L70" s="4">
        <v>354.91899999999998</v>
      </c>
      <c r="M70" s="4">
        <v>1494.3869999999999</v>
      </c>
      <c r="N70" s="4">
        <v>17.783000000000001</v>
      </c>
      <c r="O70" s="4">
        <v>12.749000000000001</v>
      </c>
      <c r="P70" s="4">
        <v>0.99</v>
      </c>
      <c r="Q70" s="5"/>
      <c r="R70" s="5"/>
      <c r="S70" s="5"/>
      <c r="T70" s="5"/>
      <c r="U70" s="5"/>
      <c r="V70" s="5"/>
      <c r="W70" s="5"/>
      <c r="X70" s="5"/>
      <c r="Y70" s="5"/>
      <c r="Z70" s="4">
        <v>18222559</v>
      </c>
      <c r="AA70" s="4">
        <v>14112509</v>
      </c>
      <c r="AB70" s="4">
        <v>4110050</v>
      </c>
      <c r="AC70" s="4">
        <v>140406</v>
      </c>
      <c r="AD70" s="4">
        <v>430480</v>
      </c>
      <c r="AE70" s="4">
        <v>8.57</v>
      </c>
      <c r="AF70" s="4">
        <v>6.64</v>
      </c>
      <c r="AG70" s="4">
        <v>1.93</v>
      </c>
      <c r="AH70" s="4">
        <v>2025</v>
      </c>
      <c r="AI70" s="4">
        <v>70.83</v>
      </c>
      <c r="AJ70" s="6">
        <v>213000000</v>
      </c>
      <c r="AK70" s="4">
        <v>25.04</v>
      </c>
      <c r="AL70" s="4">
        <v>33.5</v>
      </c>
      <c r="AM70" s="4">
        <v>8.5519999999999996</v>
      </c>
      <c r="AN70" s="4">
        <v>5.0599999999999996</v>
      </c>
      <c r="AO70" s="4">
        <v>14103.45</v>
      </c>
      <c r="AP70" s="4">
        <v>177.96100000000001</v>
      </c>
      <c r="AQ70" s="4">
        <v>8.11</v>
      </c>
      <c r="AR70" s="4">
        <v>2.2000000000000002</v>
      </c>
      <c r="AS70" s="4">
        <v>75.88</v>
      </c>
      <c r="AT70" s="4">
        <v>0.76500000000000001</v>
      </c>
    </row>
    <row r="71" spans="1:46" ht="15.75" customHeight="1" x14ac:dyDescent="0.25">
      <c r="A71" s="2" t="s">
        <v>45</v>
      </c>
      <c r="B71" s="2" t="s">
        <v>46</v>
      </c>
      <c r="C71" s="3">
        <v>44286</v>
      </c>
      <c r="D71" s="4">
        <v>12748747</v>
      </c>
      <c r="E71" s="4">
        <v>90638</v>
      </c>
      <c r="F71" s="4">
        <v>75533.710000000006</v>
      </c>
      <c r="G71" s="4">
        <v>321515</v>
      </c>
      <c r="H71" s="4">
        <v>3869</v>
      </c>
      <c r="I71" s="4">
        <v>2975.7139999999999</v>
      </c>
      <c r="J71" s="4">
        <v>59977.34</v>
      </c>
      <c r="K71" s="4">
        <v>426.41300000000001</v>
      </c>
      <c r="L71" s="4">
        <v>355.35300000000001</v>
      </c>
      <c r="M71" s="4">
        <v>1512.5889999999999</v>
      </c>
      <c r="N71" s="4">
        <v>18.202000000000002</v>
      </c>
      <c r="O71" s="4">
        <v>13.999000000000001</v>
      </c>
      <c r="P71" s="4">
        <v>0.99</v>
      </c>
      <c r="Q71" s="5"/>
      <c r="R71" s="5"/>
      <c r="S71" s="5"/>
      <c r="T71" s="5"/>
      <c r="U71" s="5"/>
      <c r="V71" s="5"/>
      <c r="W71" s="5"/>
      <c r="X71" s="5"/>
      <c r="Y71" s="5"/>
      <c r="Z71" s="4">
        <v>19155981</v>
      </c>
      <c r="AA71" s="4">
        <v>14921376</v>
      </c>
      <c r="AB71" s="4">
        <v>4234605</v>
      </c>
      <c r="AC71" s="4">
        <v>933422</v>
      </c>
      <c r="AD71" s="4">
        <v>458860</v>
      </c>
      <c r="AE71" s="4">
        <v>9.01</v>
      </c>
      <c r="AF71" s="4">
        <v>7.02</v>
      </c>
      <c r="AG71" s="4">
        <v>1.99</v>
      </c>
      <c r="AH71" s="4">
        <v>2159</v>
      </c>
      <c r="AI71" s="4">
        <v>70.83</v>
      </c>
      <c r="AJ71" s="6">
        <v>213000000</v>
      </c>
      <c r="AK71" s="4">
        <v>25.04</v>
      </c>
      <c r="AL71" s="4">
        <v>33.5</v>
      </c>
      <c r="AM71" s="4">
        <v>8.5519999999999996</v>
      </c>
      <c r="AN71" s="4">
        <v>5.0599999999999996</v>
      </c>
      <c r="AO71" s="4">
        <v>14103.45</v>
      </c>
      <c r="AP71" s="4">
        <v>177.96100000000001</v>
      </c>
      <c r="AQ71" s="4">
        <v>8.11</v>
      </c>
      <c r="AR71" s="4">
        <v>2.2000000000000002</v>
      </c>
      <c r="AS71" s="4">
        <v>75.88</v>
      </c>
      <c r="AT71" s="4">
        <v>0.76500000000000001</v>
      </c>
    </row>
    <row r="72" spans="1:46" ht="15.75" customHeight="1" x14ac:dyDescent="0.25">
      <c r="A72" s="2" t="s">
        <v>45</v>
      </c>
      <c r="B72" s="2" t="s">
        <v>46</v>
      </c>
      <c r="C72" s="3">
        <v>44288</v>
      </c>
      <c r="D72" s="4">
        <v>12910082</v>
      </c>
      <c r="E72" s="4">
        <v>70238</v>
      </c>
      <c r="F72" s="4">
        <v>72238.289999999994</v>
      </c>
      <c r="G72" s="4">
        <v>328206</v>
      </c>
      <c r="H72" s="4">
        <v>2922</v>
      </c>
      <c r="I72" s="4">
        <v>3013.4290000000001</v>
      </c>
      <c r="J72" s="4">
        <v>60736.35</v>
      </c>
      <c r="K72" s="4">
        <v>330.43900000000002</v>
      </c>
      <c r="L72" s="4">
        <v>339.85</v>
      </c>
      <c r="M72" s="4">
        <v>1544.067</v>
      </c>
      <c r="N72" s="4">
        <v>13.747</v>
      </c>
      <c r="O72" s="4">
        <v>14.177</v>
      </c>
      <c r="P72" s="4">
        <v>0.97</v>
      </c>
      <c r="Q72" s="5"/>
      <c r="R72" s="5"/>
      <c r="S72" s="5"/>
      <c r="T72" s="5"/>
      <c r="U72" s="5"/>
      <c r="V72" s="5"/>
      <c r="W72" s="5"/>
      <c r="X72" s="5"/>
      <c r="Y72" s="5"/>
      <c r="Z72" s="4">
        <v>20632877</v>
      </c>
      <c r="AA72" s="4">
        <v>16099532</v>
      </c>
      <c r="AB72" s="4">
        <v>4533345</v>
      </c>
      <c r="AC72" s="5"/>
      <c r="AD72" s="4">
        <v>514287</v>
      </c>
      <c r="AE72" s="4">
        <v>9.7100000000000009</v>
      </c>
      <c r="AF72" s="4">
        <v>7.57</v>
      </c>
      <c r="AG72" s="4">
        <v>2.13</v>
      </c>
      <c r="AH72" s="4">
        <v>2419</v>
      </c>
      <c r="AI72" s="4">
        <v>70.83</v>
      </c>
      <c r="AJ72" s="6">
        <v>213000000</v>
      </c>
      <c r="AK72" s="4">
        <v>25.04</v>
      </c>
      <c r="AL72" s="4">
        <v>33.5</v>
      </c>
      <c r="AM72" s="4">
        <v>8.5519999999999996</v>
      </c>
      <c r="AN72" s="4">
        <v>5.0599999999999996</v>
      </c>
      <c r="AO72" s="4">
        <v>14103.45</v>
      </c>
      <c r="AP72" s="4">
        <v>177.96100000000001</v>
      </c>
      <c r="AQ72" s="4">
        <v>8.11</v>
      </c>
      <c r="AR72" s="4">
        <v>2.2000000000000002</v>
      </c>
      <c r="AS72" s="4">
        <v>75.88</v>
      </c>
      <c r="AT72" s="4">
        <v>0.76500000000000001</v>
      </c>
    </row>
    <row r="73" spans="1:46" ht="15.75" customHeight="1" x14ac:dyDescent="0.25">
      <c r="A73" s="2" t="s">
        <v>45</v>
      </c>
      <c r="B73" s="2" t="s">
        <v>46</v>
      </c>
      <c r="C73" s="3">
        <v>44289</v>
      </c>
      <c r="D73" s="4">
        <v>12953597</v>
      </c>
      <c r="E73" s="4">
        <v>43515</v>
      </c>
      <c r="F73" s="4">
        <v>66176.429999999993</v>
      </c>
      <c r="G73" s="4">
        <v>330193</v>
      </c>
      <c r="H73" s="4">
        <v>1987</v>
      </c>
      <c r="I73" s="4">
        <v>2806.143</v>
      </c>
      <c r="J73" s="4">
        <v>60941.07</v>
      </c>
      <c r="K73" s="4">
        <v>204.71899999999999</v>
      </c>
      <c r="L73" s="4">
        <v>311.33100000000002</v>
      </c>
      <c r="M73" s="4">
        <v>1553.415</v>
      </c>
      <c r="N73" s="4">
        <v>9.3480000000000008</v>
      </c>
      <c r="O73" s="4">
        <v>13.202</v>
      </c>
      <c r="P73" s="4">
        <v>0.97</v>
      </c>
      <c r="Q73" s="5"/>
      <c r="R73" s="5"/>
      <c r="S73" s="5"/>
      <c r="T73" s="5"/>
      <c r="U73" s="5"/>
      <c r="V73" s="5"/>
      <c r="W73" s="5"/>
      <c r="X73" s="5"/>
      <c r="Y73" s="5"/>
      <c r="Z73" s="4">
        <v>20956770</v>
      </c>
      <c r="AA73" s="4">
        <v>16377083</v>
      </c>
      <c r="AB73" s="4">
        <v>4579687</v>
      </c>
      <c r="AC73" s="4">
        <v>323893</v>
      </c>
      <c r="AD73" s="4">
        <v>491098</v>
      </c>
      <c r="AE73" s="4">
        <v>9.86</v>
      </c>
      <c r="AF73" s="4">
        <v>7.7</v>
      </c>
      <c r="AG73" s="4">
        <v>2.15</v>
      </c>
      <c r="AH73" s="4">
        <v>2310</v>
      </c>
      <c r="AI73" s="4">
        <v>70.83</v>
      </c>
      <c r="AJ73" s="6">
        <v>213000000</v>
      </c>
      <c r="AK73" s="4">
        <v>25.04</v>
      </c>
      <c r="AL73" s="4">
        <v>33.5</v>
      </c>
      <c r="AM73" s="4">
        <v>8.5519999999999996</v>
      </c>
      <c r="AN73" s="4">
        <v>5.0599999999999996</v>
      </c>
      <c r="AO73" s="4">
        <v>14103.45</v>
      </c>
      <c r="AP73" s="4">
        <v>177.96100000000001</v>
      </c>
      <c r="AQ73" s="4">
        <v>8.11</v>
      </c>
      <c r="AR73" s="4">
        <v>2.2000000000000002</v>
      </c>
      <c r="AS73" s="4">
        <v>75.88</v>
      </c>
      <c r="AT73" s="4">
        <v>0.76500000000000001</v>
      </c>
    </row>
    <row r="74" spans="1:46" ht="15.75" customHeight="1" x14ac:dyDescent="0.25">
      <c r="A74" s="2" t="s">
        <v>45</v>
      </c>
      <c r="B74" s="2" t="s">
        <v>46</v>
      </c>
      <c r="C74" s="3">
        <v>44290</v>
      </c>
      <c r="D74" s="4">
        <v>12984956</v>
      </c>
      <c r="E74" s="4">
        <v>31359</v>
      </c>
      <c r="F74" s="4">
        <v>64324</v>
      </c>
      <c r="G74" s="4">
        <v>331433</v>
      </c>
      <c r="H74" s="4">
        <v>1240</v>
      </c>
      <c r="I74" s="4">
        <v>2746.7139999999999</v>
      </c>
      <c r="J74" s="4">
        <v>61088.6</v>
      </c>
      <c r="K74" s="4">
        <v>147.53100000000001</v>
      </c>
      <c r="L74" s="4">
        <v>302.61700000000002</v>
      </c>
      <c r="M74" s="4">
        <v>1559.249</v>
      </c>
      <c r="N74" s="4">
        <v>5.8339999999999996</v>
      </c>
      <c r="O74" s="4">
        <v>12.922000000000001</v>
      </c>
      <c r="P74" s="4">
        <v>0.97</v>
      </c>
      <c r="Q74" s="5"/>
      <c r="R74" s="5"/>
      <c r="S74" s="5"/>
      <c r="T74" s="5"/>
      <c r="U74" s="5"/>
      <c r="V74" s="5"/>
      <c r="W74" s="5"/>
      <c r="X74" s="5"/>
      <c r="Y74" s="5"/>
      <c r="Z74" s="4">
        <v>21070128</v>
      </c>
      <c r="AA74" s="4">
        <v>16472281</v>
      </c>
      <c r="AB74" s="4">
        <v>4597847</v>
      </c>
      <c r="AC74" s="4">
        <v>113358</v>
      </c>
      <c r="AD74" s="4">
        <v>480449</v>
      </c>
      <c r="AE74" s="4">
        <v>9.91</v>
      </c>
      <c r="AF74" s="4">
        <v>7.75</v>
      </c>
      <c r="AG74" s="4">
        <v>2.16</v>
      </c>
      <c r="AH74" s="4">
        <v>2260</v>
      </c>
      <c r="AI74" s="4">
        <v>70.83</v>
      </c>
      <c r="AJ74" s="6">
        <v>213000000</v>
      </c>
      <c r="AK74" s="4">
        <v>25.04</v>
      </c>
      <c r="AL74" s="4">
        <v>33.5</v>
      </c>
      <c r="AM74" s="4">
        <v>8.5519999999999996</v>
      </c>
      <c r="AN74" s="4">
        <v>5.0599999999999996</v>
      </c>
      <c r="AO74" s="4">
        <v>14103.45</v>
      </c>
      <c r="AP74" s="4">
        <v>177.96100000000001</v>
      </c>
      <c r="AQ74" s="4">
        <v>8.11</v>
      </c>
      <c r="AR74" s="4">
        <v>2.2000000000000002</v>
      </c>
      <c r="AS74" s="4">
        <v>75.88</v>
      </c>
      <c r="AT74" s="4">
        <v>0.76500000000000001</v>
      </c>
    </row>
    <row r="75" spans="1:46" ht="15.75" customHeight="1" x14ac:dyDescent="0.25">
      <c r="A75" s="2" t="s">
        <v>45</v>
      </c>
      <c r="B75" s="2" t="s">
        <v>46</v>
      </c>
      <c r="C75" s="3">
        <v>44291</v>
      </c>
      <c r="D75" s="4">
        <v>13013601</v>
      </c>
      <c r="E75" s="4">
        <v>28645</v>
      </c>
      <c r="F75" s="4">
        <v>62855.14</v>
      </c>
      <c r="G75" s="4">
        <v>332752</v>
      </c>
      <c r="H75" s="4">
        <v>1319</v>
      </c>
      <c r="I75" s="4">
        <v>2698</v>
      </c>
      <c r="J75" s="4">
        <v>61223.360000000001</v>
      </c>
      <c r="K75" s="4">
        <v>134.762</v>
      </c>
      <c r="L75" s="4">
        <v>295.70600000000002</v>
      </c>
      <c r="M75" s="4">
        <v>1565.454</v>
      </c>
      <c r="N75" s="4">
        <v>6.2050000000000001</v>
      </c>
      <c r="O75" s="4">
        <v>12.693</v>
      </c>
      <c r="P75" s="4">
        <v>0.98</v>
      </c>
      <c r="Q75" s="5"/>
      <c r="R75" s="5"/>
      <c r="S75" s="5"/>
      <c r="T75" s="5"/>
      <c r="U75" s="5"/>
      <c r="V75" s="5"/>
      <c r="W75" s="5"/>
      <c r="X75" s="5"/>
      <c r="Y75" s="5"/>
      <c r="Z75" s="4">
        <v>21960953</v>
      </c>
      <c r="AA75" s="4">
        <v>17128933</v>
      </c>
      <c r="AB75" s="4">
        <v>4832020</v>
      </c>
      <c r="AC75" s="4">
        <v>890825</v>
      </c>
      <c r="AD75" s="4">
        <v>554114</v>
      </c>
      <c r="AE75" s="4">
        <v>10.33</v>
      </c>
      <c r="AF75" s="4">
        <v>8.06</v>
      </c>
      <c r="AG75" s="4">
        <v>2.27</v>
      </c>
      <c r="AH75" s="4">
        <v>2607</v>
      </c>
      <c r="AI75" s="4">
        <v>70.83</v>
      </c>
      <c r="AJ75" s="6">
        <v>213000000</v>
      </c>
      <c r="AK75" s="4">
        <v>25.04</v>
      </c>
      <c r="AL75" s="4">
        <v>33.5</v>
      </c>
      <c r="AM75" s="4">
        <v>8.5519999999999996</v>
      </c>
      <c r="AN75" s="4">
        <v>5.0599999999999996</v>
      </c>
      <c r="AO75" s="4">
        <v>14103.45</v>
      </c>
      <c r="AP75" s="4">
        <v>177.96100000000001</v>
      </c>
      <c r="AQ75" s="4">
        <v>8.11</v>
      </c>
      <c r="AR75" s="4">
        <v>2.2000000000000002</v>
      </c>
      <c r="AS75" s="4">
        <v>75.88</v>
      </c>
      <c r="AT75" s="4">
        <v>0.76500000000000001</v>
      </c>
    </row>
    <row r="76" spans="1:46" ht="15.75" customHeight="1" x14ac:dyDescent="0.25">
      <c r="A76" s="2" t="s">
        <v>45</v>
      </c>
      <c r="B76" s="2" t="s">
        <v>46</v>
      </c>
      <c r="C76" s="3">
        <v>44292</v>
      </c>
      <c r="D76" s="4">
        <v>13100580</v>
      </c>
      <c r="E76" s="4">
        <v>86979</v>
      </c>
      <c r="F76" s="4">
        <v>63210.14</v>
      </c>
      <c r="G76" s="4">
        <v>336947</v>
      </c>
      <c r="H76" s="4">
        <v>4195</v>
      </c>
      <c r="I76" s="4">
        <v>2757.2860000000001</v>
      </c>
      <c r="J76" s="4">
        <v>61632.56</v>
      </c>
      <c r="K76" s="4">
        <v>409.19900000000001</v>
      </c>
      <c r="L76" s="4">
        <v>297.37599999999998</v>
      </c>
      <c r="M76" s="4">
        <v>1585.19</v>
      </c>
      <c r="N76" s="4">
        <v>19.736000000000001</v>
      </c>
      <c r="O76" s="4">
        <v>12.972</v>
      </c>
      <c r="P76" s="4">
        <v>0.99</v>
      </c>
      <c r="Q76" s="5"/>
      <c r="R76" s="5"/>
      <c r="S76" s="5"/>
      <c r="T76" s="5"/>
      <c r="U76" s="5"/>
      <c r="V76" s="5"/>
      <c r="W76" s="5"/>
      <c r="X76" s="5"/>
      <c r="Y76" s="5"/>
      <c r="Z76" s="4">
        <v>22850791</v>
      </c>
      <c r="AA76" s="4">
        <v>17791338</v>
      </c>
      <c r="AB76" s="4">
        <v>5059453</v>
      </c>
      <c r="AC76" s="4">
        <v>889838</v>
      </c>
      <c r="AD76" s="4">
        <v>661176</v>
      </c>
      <c r="AE76" s="4">
        <v>10.75</v>
      </c>
      <c r="AF76" s="4">
        <v>8.3699999999999992</v>
      </c>
      <c r="AG76" s="4">
        <v>2.38</v>
      </c>
      <c r="AH76" s="4">
        <v>3111</v>
      </c>
      <c r="AI76" s="4">
        <v>70.83</v>
      </c>
      <c r="AJ76" s="6">
        <v>213000000</v>
      </c>
      <c r="AK76" s="4">
        <v>25.04</v>
      </c>
      <c r="AL76" s="4">
        <v>33.5</v>
      </c>
      <c r="AM76" s="4">
        <v>8.5519999999999996</v>
      </c>
      <c r="AN76" s="4">
        <v>5.0599999999999996</v>
      </c>
      <c r="AO76" s="4">
        <v>14103.45</v>
      </c>
      <c r="AP76" s="4">
        <v>177.96100000000001</v>
      </c>
      <c r="AQ76" s="4">
        <v>8.11</v>
      </c>
      <c r="AR76" s="4">
        <v>2.2000000000000002</v>
      </c>
      <c r="AS76" s="4">
        <v>75.88</v>
      </c>
      <c r="AT76" s="4">
        <v>0.76500000000000001</v>
      </c>
    </row>
    <row r="77" spans="1:46" ht="15.75" customHeight="1" x14ac:dyDescent="0.25">
      <c r="A77" s="2" t="s">
        <v>45</v>
      </c>
      <c r="B77" s="2" t="s">
        <v>46</v>
      </c>
      <c r="C77" s="3">
        <v>44293</v>
      </c>
      <c r="D77" s="4">
        <v>13193205</v>
      </c>
      <c r="E77" s="4">
        <v>92625</v>
      </c>
      <c r="F77" s="4">
        <v>63494</v>
      </c>
      <c r="G77" s="4">
        <v>340776</v>
      </c>
      <c r="H77" s="4">
        <v>3829</v>
      </c>
      <c r="I77" s="4">
        <v>2751.5709999999999</v>
      </c>
      <c r="J77" s="4">
        <v>62068.32</v>
      </c>
      <c r="K77" s="4">
        <v>435.76100000000002</v>
      </c>
      <c r="L77" s="4">
        <v>298.71199999999999</v>
      </c>
      <c r="M77" s="4">
        <v>1603.204</v>
      </c>
      <c r="N77" s="4">
        <v>18.013999999999999</v>
      </c>
      <c r="O77" s="4">
        <v>12.945</v>
      </c>
      <c r="P77" s="4">
        <v>0.99</v>
      </c>
      <c r="Q77" s="5"/>
      <c r="R77" s="5"/>
      <c r="S77" s="5"/>
      <c r="T77" s="5"/>
      <c r="U77" s="5"/>
      <c r="V77" s="5"/>
      <c r="W77" s="5"/>
      <c r="X77" s="5"/>
      <c r="Y77" s="5"/>
      <c r="Z77" s="4">
        <v>24197996</v>
      </c>
      <c r="AA77" s="4">
        <v>18859274</v>
      </c>
      <c r="AB77" s="4">
        <v>5338722</v>
      </c>
      <c r="AC77" s="4">
        <v>1347205</v>
      </c>
      <c r="AD77" s="4">
        <v>720288</v>
      </c>
      <c r="AE77" s="4">
        <v>11.38</v>
      </c>
      <c r="AF77" s="4">
        <v>8.8699999999999992</v>
      </c>
      <c r="AG77" s="4">
        <v>2.5099999999999998</v>
      </c>
      <c r="AH77" s="4">
        <v>3389</v>
      </c>
      <c r="AI77" s="4">
        <v>70.83</v>
      </c>
      <c r="AJ77" s="6">
        <v>213000000</v>
      </c>
      <c r="AK77" s="4">
        <v>25.04</v>
      </c>
      <c r="AL77" s="4">
        <v>33.5</v>
      </c>
      <c r="AM77" s="4">
        <v>8.5519999999999996</v>
      </c>
      <c r="AN77" s="4">
        <v>5.0599999999999996</v>
      </c>
      <c r="AO77" s="4">
        <v>14103.45</v>
      </c>
      <c r="AP77" s="4">
        <v>177.96100000000001</v>
      </c>
      <c r="AQ77" s="4">
        <v>8.11</v>
      </c>
      <c r="AR77" s="4">
        <v>2.2000000000000002</v>
      </c>
      <c r="AS77" s="4">
        <v>75.88</v>
      </c>
      <c r="AT77" s="4">
        <v>0.76500000000000001</v>
      </c>
    </row>
    <row r="78" spans="1:46" ht="15.75" customHeight="1" x14ac:dyDescent="0.25">
      <c r="A78" s="2" t="s">
        <v>45</v>
      </c>
      <c r="B78" s="2" t="s">
        <v>46</v>
      </c>
      <c r="C78" s="3">
        <v>44294</v>
      </c>
      <c r="D78" s="4">
        <v>13279857</v>
      </c>
      <c r="E78" s="4">
        <v>86652</v>
      </c>
      <c r="F78" s="4">
        <v>62859</v>
      </c>
      <c r="G78" s="4">
        <v>345025</v>
      </c>
      <c r="H78" s="4">
        <v>4249</v>
      </c>
      <c r="I78" s="4">
        <v>2820.143</v>
      </c>
      <c r="J78" s="4">
        <v>62475.98</v>
      </c>
      <c r="K78" s="4">
        <v>407.66</v>
      </c>
      <c r="L78" s="4">
        <v>295.72399999999999</v>
      </c>
      <c r="M78" s="4">
        <v>1623.193</v>
      </c>
      <c r="N78" s="4">
        <v>19.989999999999998</v>
      </c>
      <c r="O78" s="4">
        <v>13.268000000000001</v>
      </c>
      <c r="P78" s="4">
        <v>1</v>
      </c>
      <c r="Q78" s="5"/>
      <c r="R78" s="5"/>
      <c r="S78" s="5"/>
      <c r="T78" s="5"/>
      <c r="U78" s="5"/>
      <c r="V78" s="5"/>
      <c r="W78" s="5"/>
      <c r="X78" s="5"/>
      <c r="Y78" s="5"/>
      <c r="Z78" s="4">
        <v>24981199</v>
      </c>
      <c r="AA78" s="4">
        <v>19386057</v>
      </c>
      <c r="AB78" s="4">
        <v>5595142</v>
      </c>
      <c r="AC78" s="4">
        <v>783203</v>
      </c>
      <c r="AD78" s="4">
        <v>726681</v>
      </c>
      <c r="AE78" s="4">
        <v>11.75</v>
      </c>
      <c r="AF78" s="4">
        <v>9.1199999999999992</v>
      </c>
      <c r="AG78" s="4">
        <v>2.63</v>
      </c>
      <c r="AH78" s="4">
        <v>3419</v>
      </c>
      <c r="AI78" s="4">
        <v>70.83</v>
      </c>
      <c r="AJ78" s="6">
        <v>213000000</v>
      </c>
      <c r="AK78" s="4">
        <v>25.04</v>
      </c>
      <c r="AL78" s="4">
        <v>33.5</v>
      </c>
      <c r="AM78" s="4">
        <v>8.5519999999999996</v>
      </c>
      <c r="AN78" s="4">
        <v>5.0599999999999996</v>
      </c>
      <c r="AO78" s="4">
        <v>14103.45</v>
      </c>
      <c r="AP78" s="4">
        <v>177.96100000000001</v>
      </c>
      <c r="AQ78" s="4">
        <v>8.11</v>
      </c>
      <c r="AR78" s="4">
        <v>2.2000000000000002</v>
      </c>
      <c r="AS78" s="4">
        <v>75.88</v>
      </c>
      <c r="AT78" s="4">
        <v>0.76500000000000001</v>
      </c>
    </row>
    <row r="79" spans="1:46" ht="15.75" customHeight="1" x14ac:dyDescent="0.25">
      <c r="A79" s="2" t="s">
        <v>45</v>
      </c>
      <c r="B79" s="2" t="s">
        <v>46</v>
      </c>
      <c r="C79" s="3">
        <v>44295</v>
      </c>
      <c r="D79" s="4">
        <v>13373174</v>
      </c>
      <c r="E79" s="4">
        <v>93317</v>
      </c>
      <c r="F79" s="4">
        <v>66156</v>
      </c>
      <c r="G79" s="4">
        <v>348718</v>
      </c>
      <c r="H79" s="4">
        <v>3693</v>
      </c>
      <c r="I79" s="4">
        <v>2930.2860000000001</v>
      </c>
      <c r="J79" s="4">
        <v>62914.99</v>
      </c>
      <c r="K79" s="4">
        <v>439.01600000000002</v>
      </c>
      <c r="L79" s="4">
        <v>311.23500000000001</v>
      </c>
      <c r="M79" s="4">
        <v>1640.567</v>
      </c>
      <c r="N79" s="4">
        <v>17.373999999999999</v>
      </c>
      <c r="O79" s="4">
        <v>13.786</v>
      </c>
      <c r="P79" s="4">
        <v>0.99</v>
      </c>
      <c r="Q79" s="5"/>
      <c r="R79" s="5"/>
      <c r="S79" s="5"/>
      <c r="T79" s="5"/>
      <c r="U79" s="5"/>
      <c r="V79" s="5"/>
      <c r="W79" s="5"/>
      <c r="X79" s="5"/>
      <c r="Y79" s="5"/>
      <c r="Z79" s="4">
        <v>25735314</v>
      </c>
      <c r="AA79" s="4">
        <v>19886870</v>
      </c>
      <c r="AB79" s="4">
        <v>5848444</v>
      </c>
      <c r="AC79" s="4">
        <v>754115</v>
      </c>
      <c r="AD79" s="4">
        <v>728920</v>
      </c>
      <c r="AE79" s="4">
        <v>12.11</v>
      </c>
      <c r="AF79" s="4">
        <v>9.36</v>
      </c>
      <c r="AG79" s="4">
        <v>2.75</v>
      </c>
      <c r="AH79" s="4">
        <v>3429</v>
      </c>
      <c r="AI79" s="4">
        <v>70.83</v>
      </c>
      <c r="AJ79" s="6">
        <v>213000000</v>
      </c>
      <c r="AK79" s="4">
        <v>25.04</v>
      </c>
      <c r="AL79" s="4">
        <v>33.5</v>
      </c>
      <c r="AM79" s="4">
        <v>8.5519999999999996</v>
      </c>
      <c r="AN79" s="4">
        <v>5.0599999999999996</v>
      </c>
      <c r="AO79" s="4">
        <v>14103.45</v>
      </c>
      <c r="AP79" s="4">
        <v>177.96100000000001</v>
      </c>
      <c r="AQ79" s="4">
        <v>8.11</v>
      </c>
      <c r="AR79" s="4">
        <v>2.2000000000000002</v>
      </c>
      <c r="AS79" s="4">
        <v>75.88</v>
      </c>
      <c r="AT79" s="4">
        <v>0.76500000000000001</v>
      </c>
    </row>
    <row r="80" spans="1:46" ht="15.75" customHeight="1" x14ac:dyDescent="0.25">
      <c r="A80" s="2" t="s">
        <v>45</v>
      </c>
      <c r="B80" s="2" t="s">
        <v>46</v>
      </c>
      <c r="C80" s="3">
        <v>44296</v>
      </c>
      <c r="D80" s="4">
        <v>13445006</v>
      </c>
      <c r="E80" s="4">
        <v>71832</v>
      </c>
      <c r="F80" s="4">
        <v>70201.289999999994</v>
      </c>
      <c r="G80" s="4">
        <v>351334</v>
      </c>
      <c r="H80" s="4">
        <v>2616</v>
      </c>
      <c r="I80" s="4">
        <v>3020.143</v>
      </c>
      <c r="J80" s="4">
        <v>63252.93</v>
      </c>
      <c r="K80" s="4">
        <v>337.93799999999999</v>
      </c>
      <c r="L80" s="4">
        <v>330.267</v>
      </c>
      <c r="M80" s="4">
        <v>1652.874</v>
      </c>
      <c r="N80" s="4">
        <v>12.307</v>
      </c>
      <c r="O80" s="4">
        <v>14.208</v>
      </c>
      <c r="P80" s="4">
        <v>0.99</v>
      </c>
      <c r="Q80" s="5"/>
      <c r="R80" s="5"/>
      <c r="S80" s="5"/>
      <c r="T80" s="5"/>
      <c r="U80" s="5"/>
      <c r="V80" s="5"/>
      <c r="W80" s="5"/>
      <c r="X80" s="5"/>
      <c r="Y80" s="5"/>
      <c r="Z80" s="4">
        <v>26548845</v>
      </c>
      <c r="AA80" s="4">
        <v>20513828</v>
      </c>
      <c r="AB80" s="4">
        <v>6035017</v>
      </c>
      <c r="AC80" s="4">
        <v>813531</v>
      </c>
      <c r="AD80" s="4">
        <v>798868</v>
      </c>
      <c r="AE80" s="4">
        <v>12.49</v>
      </c>
      <c r="AF80" s="4">
        <v>9.65</v>
      </c>
      <c r="AG80" s="4">
        <v>2.84</v>
      </c>
      <c r="AH80" s="4">
        <v>3758</v>
      </c>
      <c r="AI80" s="4">
        <v>70.83</v>
      </c>
      <c r="AJ80" s="6">
        <v>213000000</v>
      </c>
      <c r="AK80" s="4">
        <v>25.04</v>
      </c>
      <c r="AL80" s="4">
        <v>33.5</v>
      </c>
      <c r="AM80" s="4">
        <v>8.5519999999999996</v>
      </c>
      <c r="AN80" s="4">
        <v>5.0599999999999996</v>
      </c>
      <c r="AO80" s="4">
        <v>14103.45</v>
      </c>
      <c r="AP80" s="4">
        <v>177.96100000000001</v>
      </c>
      <c r="AQ80" s="4">
        <v>8.11</v>
      </c>
      <c r="AR80" s="4">
        <v>2.2000000000000002</v>
      </c>
      <c r="AS80" s="4">
        <v>75.88</v>
      </c>
      <c r="AT80" s="4">
        <v>0.76500000000000001</v>
      </c>
    </row>
    <row r="81" spans="1:46" ht="15.75" customHeight="1" x14ac:dyDescent="0.25">
      <c r="A81" s="2" t="s">
        <v>45</v>
      </c>
      <c r="B81" s="2" t="s">
        <v>46</v>
      </c>
      <c r="C81" s="3">
        <v>44297</v>
      </c>
      <c r="D81" s="4">
        <v>13482023</v>
      </c>
      <c r="E81" s="4">
        <v>37017</v>
      </c>
      <c r="F81" s="4">
        <v>71009.570000000007</v>
      </c>
      <c r="G81" s="4">
        <v>353137</v>
      </c>
      <c r="H81" s="4">
        <v>1803</v>
      </c>
      <c r="I81" s="4">
        <v>3100.5709999999999</v>
      </c>
      <c r="J81" s="4">
        <v>63427.08</v>
      </c>
      <c r="K81" s="4">
        <v>174.149</v>
      </c>
      <c r="L81" s="4">
        <v>334.06900000000002</v>
      </c>
      <c r="M81" s="4">
        <v>1661.357</v>
      </c>
      <c r="N81" s="4">
        <v>8.4819999999999993</v>
      </c>
      <c r="O81" s="4">
        <v>14.587</v>
      </c>
      <c r="P81" s="4">
        <v>0.98</v>
      </c>
      <c r="Q81" s="5"/>
      <c r="R81" s="5"/>
      <c r="S81" s="5"/>
      <c r="T81" s="5"/>
      <c r="U81" s="5"/>
      <c r="V81" s="5"/>
      <c r="W81" s="5"/>
      <c r="X81" s="5"/>
      <c r="Y81" s="5"/>
      <c r="Z81" s="4">
        <v>26741261</v>
      </c>
      <c r="AA81" s="4">
        <v>20654434</v>
      </c>
      <c r="AB81" s="4">
        <v>6086827</v>
      </c>
      <c r="AC81" s="4">
        <v>192416</v>
      </c>
      <c r="AD81" s="4">
        <v>810162</v>
      </c>
      <c r="AE81" s="4">
        <v>12.58</v>
      </c>
      <c r="AF81" s="4">
        <v>9.7200000000000006</v>
      </c>
      <c r="AG81" s="4">
        <v>2.86</v>
      </c>
      <c r="AH81" s="4">
        <v>3811</v>
      </c>
      <c r="AI81" s="4">
        <v>70.83</v>
      </c>
      <c r="AJ81" s="6">
        <v>213000000</v>
      </c>
      <c r="AK81" s="4">
        <v>25.04</v>
      </c>
      <c r="AL81" s="4">
        <v>33.5</v>
      </c>
      <c r="AM81" s="4">
        <v>8.5519999999999996</v>
      </c>
      <c r="AN81" s="4">
        <v>5.0599999999999996</v>
      </c>
      <c r="AO81" s="4">
        <v>14103.45</v>
      </c>
      <c r="AP81" s="4">
        <v>177.96100000000001</v>
      </c>
      <c r="AQ81" s="4">
        <v>8.11</v>
      </c>
      <c r="AR81" s="4">
        <v>2.2000000000000002</v>
      </c>
      <c r="AS81" s="4">
        <v>75.88</v>
      </c>
      <c r="AT81" s="4">
        <v>0.76500000000000001</v>
      </c>
    </row>
    <row r="82" spans="1:46" ht="15.75" customHeight="1" x14ac:dyDescent="0.25">
      <c r="A82" s="2" t="s">
        <v>45</v>
      </c>
      <c r="B82" s="2" t="s">
        <v>46</v>
      </c>
      <c r="C82" s="3">
        <v>44298</v>
      </c>
      <c r="D82" s="4">
        <v>13517808</v>
      </c>
      <c r="E82" s="4">
        <v>35785</v>
      </c>
      <c r="F82" s="4">
        <v>72029.570000000007</v>
      </c>
      <c r="G82" s="4">
        <v>354617</v>
      </c>
      <c r="H82" s="4">
        <v>1480</v>
      </c>
      <c r="I82" s="4">
        <v>3123.5709999999999</v>
      </c>
      <c r="J82" s="4">
        <v>63595.44</v>
      </c>
      <c r="K82" s="4">
        <v>168.35300000000001</v>
      </c>
      <c r="L82" s="4">
        <v>338.86799999999999</v>
      </c>
      <c r="M82" s="4">
        <v>1668.319</v>
      </c>
      <c r="N82" s="4">
        <v>6.9630000000000001</v>
      </c>
      <c r="O82" s="4">
        <v>14.695</v>
      </c>
      <c r="P82" s="4">
        <v>0.98</v>
      </c>
      <c r="Q82" s="5"/>
      <c r="R82" s="5"/>
      <c r="S82" s="5"/>
      <c r="T82" s="5"/>
      <c r="U82" s="5"/>
      <c r="V82" s="5"/>
      <c r="W82" s="5"/>
      <c r="X82" s="5"/>
      <c r="Y82" s="5"/>
      <c r="Z82" s="4">
        <v>27432994</v>
      </c>
      <c r="AA82" s="4">
        <v>21080623</v>
      </c>
      <c r="AB82" s="4">
        <v>6352371</v>
      </c>
      <c r="AC82" s="4">
        <v>691733</v>
      </c>
      <c r="AD82" s="4">
        <v>781720</v>
      </c>
      <c r="AE82" s="4">
        <v>12.91</v>
      </c>
      <c r="AF82" s="4">
        <v>9.92</v>
      </c>
      <c r="AG82" s="4">
        <v>2.99</v>
      </c>
      <c r="AH82" s="4">
        <v>3678</v>
      </c>
      <c r="AI82" s="4">
        <v>70.83</v>
      </c>
      <c r="AJ82" s="6">
        <v>213000000</v>
      </c>
      <c r="AK82" s="4">
        <v>25.04</v>
      </c>
      <c r="AL82" s="4">
        <v>33.5</v>
      </c>
      <c r="AM82" s="4">
        <v>8.5519999999999996</v>
      </c>
      <c r="AN82" s="4">
        <v>5.0599999999999996</v>
      </c>
      <c r="AO82" s="4">
        <v>14103.45</v>
      </c>
      <c r="AP82" s="4">
        <v>177.96100000000001</v>
      </c>
      <c r="AQ82" s="4">
        <v>8.11</v>
      </c>
      <c r="AR82" s="4">
        <v>2.2000000000000002</v>
      </c>
      <c r="AS82" s="4">
        <v>75.88</v>
      </c>
      <c r="AT82" s="4">
        <v>0.76500000000000001</v>
      </c>
    </row>
    <row r="83" spans="1:46" ht="15.75" customHeight="1" x14ac:dyDescent="0.25">
      <c r="A83" s="2" t="s">
        <v>45</v>
      </c>
      <c r="B83" s="2" t="s">
        <v>46</v>
      </c>
      <c r="C83" s="3">
        <v>44299</v>
      </c>
      <c r="D83" s="4">
        <v>13599994</v>
      </c>
      <c r="E83" s="4">
        <v>82186</v>
      </c>
      <c r="F83" s="4">
        <v>71344.86</v>
      </c>
      <c r="G83" s="4">
        <v>358425</v>
      </c>
      <c r="H83" s="4">
        <v>3808</v>
      </c>
      <c r="I83" s="4">
        <v>3068.2860000000001</v>
      </c>
      <c r="J83" s="4">
        <v>63982.080000000002</v>
      </c>
      <c r="K83" s="4">
        <v>386.65</v>
      </c>
      <c r="L83" s="4">
        <v>335.64699999999999</v>
      </c>
      <c r="M83" s="4">
        <v>1686.2339999999999</v>
      </c>
      <c r="N83" s="4">
        <v>17.914999999999999</v>
      </c>
      <c r="O83" s="4">
        <v>14.435</v>
      </c>
      <c r="P83" s="4">
        <v>0.98</v>
      </c>
      <c r="Q83" s="5"/>
      <c r="R83" s="5"/>
      <c r="S83" s="5"/>
      <c r="T83" s="5"/>
      <c r="U83" s="5"/>
      <c r="V83" s="5"/>
      <c r="W83" s="5"/>
      <c r="X83" s="5"/>
      <c r="Y83" s="5"/>
      <c r="Z83" s="4">
        <v>30801723</v>
      </c>
      <c r="AA83" s="4">
        <v>23602070</v>
      </c>
      <c r="AB83" s="4">
        <v>7199653</v>
      </c>
      <c r="AC83" s="4">
        <v>3368729</v>
      </c>
      <c r="AD83" s="4">
        <v>1135847</v>
      </c>
      <c r="AE83" s="4">
        <v>14.49</v>
      </c>
      <c r="AF83" s="4">
        <v>11.1</v>
      </c>
      <c r="AG83" s="4">
        <v>3.39</v>
      </c>
      <c r="AH83" s="4">
        <v>5344</v>
      </c>
      <c r="AI83" s="4">
        <v>70.83</v>
      </c>
      <c r="AJ83" s="6">
        <v>213000000</v>
      </c>
      <c r="AK83" s="4">
        <v>25.04</v>
      </c>
      <c r="AL83" s="4">
        <v>33.5</v>
      </c>
      <c r="AM83" s="4">
        <v>8.5519999999999996</v>
      </c>
      <c r="AN83" s="4">
        <v>5.0599999999999996</v>
      </c>
      <c r="AO83" s="4">
        <v>14103.45</v>
      </c>
      <c r="AP83" s="4">
        <v>177.96100000000001</v>
      </c>
      <c r="AQ83" s="4">
        <v>8.11</v>
      </c>
      <c r="AR83" s="4">
        <v>2.2000000000000002</v>
      </c>
      <c r="AS83" s="4">
        <v>75.88</v>
      </c>
      <c r="AT83" s="4">
        <v>0.76500000000000001</v>
      </c>
    </row>
    <row r="84" spans="1:46" ht="15.75" customHeight="1" x14ac:dyDescent="0.25">
      <c r="A84" s="2" t="s">
        <v>45</v>
      </c>
      <c r="B84" s="2" t="s">
        <v>46</v>
      </c>
      <c r="C84" s="3">
        <v>44300</v>
      </c>
      <c r="D84" s="4">
        <v>13673507</v>
      </c>
      <c r="E84" s="4">
        <v>73513</v>
      </c>
      <c r="F84" s="4">
        <v>68614.570000000007</v>
      </c>
      <c r="G84" s="4">
        <v>361884</v>
      </c>
      <c r="H84" s="4">
        <v>3459</v>
      </c>
      <c r="I84" s="4">
        <v>3015.4290000000001</v>
      </c>
      <c r="J84" s="4">
        <v>64327.93</v>
      </c>
      <c r="K84" s="4">
        <v>345.84699999999998</v>
      </c>
      <c r="L84" s="4">
        <v>322.80200000000002</v>
      </c>
      <c r="M84" s="4">
        <v>1702.508</v>
      </c>
      <c r="N84" s="4">
        <v>16.273</v>
      </c>
      <c r="O84" s="4">
        <v>14.186</v>
      </c>
      <c r="P84" s="4">
        <v>0.97</v>
      </c>
      <c r="Q84" s="5"/>
      <c r="R84" s="5"/>
      <c r="S84" s="5"/>
      <c r="T84" s="5"/>
      <c r="U84" s="5"/>
      <c r="V84" s="5"/>
      <c r="W84" s="5"/>
      <c r="X84" s="5"/>
      <c r="Y84" s="5"/>
      <c r="Z84" s="4">
        <v>31703967</v>
      </c>
      <c r="AA84" s="4">
        <v>24197321</v>
      </c>
      <c r="AB84" s="4">
        <v>7506646</v>
      </c>
      <c r="AC84" s="4">
        <v>902244</v>
      </c>
      <c r="AD84" s="4">
        <v>1072282</v>
      </c>
      <c r="AE84" s="4">
        <v>14.92</v>
      </c>
      <c r="AF84" s="4">
        <v>11.38</v>
      </c>
      <c r="AG84" s="4">
        <v>3.53</v>
      </c>
      <c r="AH84" s="4">
        <v>5045</v>
      </c>
      <c r="AI84" s="4">
        <v>70.83</v>
      </c>
      <c r="AJ84" s="6">
        <v>213000000</v>
      </c>
      <c r="AK84" s="4">
        <v>25.04</v>
      </c>
      <c r="AL84" s="4">
        <v>33.5</v>
      </c>
      <c r="AM84" s="4">
        <v>8.5519999999999996</v>
      </c>
      <c r="AN84" s="4">
        <v>5.0599999999999996</v>
      </c>
      <c r="AO84" s="4">
        <v>14103.45</v>
      </c>
      <c r="AP84" s="4">
        <v>177.96100000000001</v>
      </c>
      <c r="AQ84" s="4">
        <v>8.11</v>
      </c>
      <c r="AR84" s="4">
        <v>2.2000000000000002</v>
      </c>
      <c r="AS84" s="4">
        <v>75.88</v>
      </c>
      <c r="AT84" s="4">
        <v>0.76500000000000001</v>
      </c>
    </row>
    <row r="85" spans="1:46" ht="15.75" customHeight="1" x14ac:dyDescent="0.25">
      <c r="A85" s="2" t="s">
        <v>45</v>
      </c>
      <c r="B85" s="2" t="s">
        <v>46</v>
      </c>
      <c r="C85" s="3">
        <v>44304</v>
      </c>
      <c r="D85" s="4">
        <v>13943071</v>
      </c>
      <c r="E85" s="4">
        <v>42980</v>
      </c>
      <c r="F85" s="4">
        <v>65864</v>
      </c>
      <c r="G85" s="4">
        <v>373335</v>
      </c>
      <c r="H85" s="4">
        <v>1657</v>
      </c>
      <c r="I85" s="4">
        <v>2885.4290000000001</v>
      </c>
      <c r="J85" s="4">
        <v>65596.11</v>
      </c>
      <c r="K85" s="4">
        <v>202.202</v>
      </c>
      <c r="L85" s="4">
        <v>309.86200000000002</v>
      </c>
      <c r="M85" s="4">
        <v>1756.38</v>
      </c>
      <c r="N85" s="4">
        <v>7.7949999999999999</v>
      </c>
      <c r="O85" s="4">
        <v>13.574999999999999</v>
      </c>
      <c r="P85" s="4">
        <v>0.97</v>
      </c>
      <c r="Q85" s="5"/>
      <c r="R85" s="5"/>
      <c r="S85" s="5"/>
      <c r="T85" s="5"/>
      <c r="U85" s="5"/>
      <c r="V85" s="5"/>
      <c r="W85" s="5"/>
      <c r="X85" s="5"/>
      <c r="Y85" s="5"/>
      <c r="Z85" s="4">
        <v>32947066</v>
      </c>
      <c r="AA85" s="4">
        <v>24350046</v>
      </c>
      <c r="AB85" s="4">
        <v>8597020</v>
      </c>
      <c r="AC85" s="5"/>
      <c r="AD85" s="4">
        <v>886544</v>
      </c>
      <c r="AE85" s="4">
        <v>15.5</v>
      </c>
      <c r="AF85" s="4">
        <v>11.46</v>
      </c>
      <c r="AG85" s="4">
        <v>4.04</v>
      </c>
      <c r="AH85" s="4">
        <v>4171</v>
      </c>
      <c r="AI85" s="4">
        <v>70.83</v>
      </c>
      <c r="AJ85" s="6">
        <v>213000000</v>
      </c>
      <c r="AK85" s="4">
        <v>25.04</v>
      </c>
      <c r="AL85" s="4">
        <v>33.5</v>
      </c>
      <c r="AM85" s="4">
        <v>8.5519999999999996</v>
      </c>
      <c r="AN85" s="4">
        <v>5.0599999999999996</v>
      </c>
      <c r="AO85" s="4">
        <v>14103.45</v>
      </c>
      <c r="AP85" s="4">
        <v>177.96100000000001</v>
      </c>
      <c r="AQ85" s="4">
        <v>8.11</v>
      </c>
      <c r="AR85" s="4">
        <v>2.2000000000000002</v>
      </c>
      <c r="AS85" s="4">
        <v>75.88</v>
      </c>
      <c r="AT85" s="4">
        <v>0.76500000000000001</v>
      </c>
    </row>
    <row r="86" spans="1:46" ht="15.75" customHeight="1" x14ac:dyDescent="0.25">
      <c r="A86" s="2" t="s">
        <v>45</v>
      </c>
      <c r="B86" s="2" t="s">
        <v>46</v>
      </c>
      <c r="C86" s="3">
        <v>44305</v>
      </c>
      <c r="D86" s="4">
        <v>13973695</v>
      </c>
      <c r="E86" s="4">
        <v>30624</v>
      </c>
      <c r="F86" s="4">
        <v>65126.71</v>
      </c>
      <c r="G86" s="4">
        <v>374682</v>
      </c>
      <c r="H86" s="4">
        <v>1347</v>
      </c>
      <c r="I86" s="4">
        <v>2866.4290000000001</v>
      </c>
      <c r="J86" s="4">
        <v>65740.19</v>
      </c>
      <c r="K86" s="4">
        <v>144.07300000000001</v>
      </c>
      <c r="L86" s="4">
        <v>306.39299999999997</v>
      </c>
      <c r="M86" s="4">
        <v>1762.7170000000001</v>
      </c>
      <c r="N86" s="4">
        <v>6.3369999999999997</v>
      </c>
      <c r="O86" s="4">
        <v>13.484999999999999</v>
      </c>
      <c r="P86" s="4">
        <v>0.96</v>
      </c>
      <c r="Q86" s="5"/>
      <c r="R86" s="5"/>
      <c r="S86" s="5"/>
      <c r="T86" s="5"/>
      <c r="U86" s="5"/>
      <c r="V86" s="5"/>
      <c r="W86" s="5"/>
      <c r="X86" s="5"/>
      <c r="Y86" s="5"/>
      <c r="Z86" s="4">
        <v>33755229</v>
      </c>
      <c r="AA86" s="4">
        <v>24776701</v>
      </c>
      <c r="AB86" s="4">
        <v>8978528</v>
      </c>
      <c r="AC86" s="4">
        <v>808163</v>
      </c>
      <c r="AD86" s="4">
        <v>903176</v>
      </c>
      <c r="AE86" s="4">
        <v>15.88</v>
      </c>
      <c r="AF86" s="4">
        <v>11.66</v>
      </c>
      <c r="AG86" s="4">
        <v>4.22</v>
      </c>
      <c r="AH86" s="4">
        <v>4249</v>
      </c>
      <c r="AI86" s="4">
        <v>63.43</v>
      </c>
      <c r="AJ86" s="6">
        <v>213000000</v>
      </c>
      <c r="AK86" s="4">
        <v>25.04</v>
      </c>
      <c r="AL86" s="4">
        <v>33.5</v>
      </c>
      <c r="AM86" s="4">
        <v>8.5519999999999996</v>
      </c>
      <c r="AN86" s="4">
        <v>5.0599999999999996</v>
      </c>
      <c r="AO86" s="4">
        <v>14103.45</v>
      </c>
      <c r="AP86" s="4">
        <v>177.96100000000001</v>
      </c>
      <c r="AQ86" s="4">
        <v>8.11</v>
      </c>
      <c r="AR86" s="4">
        <v>2.2000000000000002</v>
      </c>
      <c r="AS86" s="4">
        <v>75.88</v>
      </c>
      <c r="AT86" s="4">
        <v>0.76500000000000001</v>
      </c>
    </row>
    <row r="87" spans="1:46" ht="15.75" customHeight="1" x14ac:dyDescent="0.25">
      <c r="A87" s="2" t="s">
        <v>45</v>
      </c>
      <c r="B87" s="2" t="s">
        <v>46</v>
      </c>
      <c r="C87" s="3">
        <v>44306</v>
      </c>
      <c r="D87" s="4">
        <v>14043076</v>
      </c>
      <c r="E87" s="4">
        <v>69381</v>
      </c>
      <c r="F87" s="4">
        <v>63297.43</v>
      </c>
      <c r="G87" s="4">
        <v>378003</v>
      </c>
      <c r="H87" s="4">
        <v>3321</v>
      </c>
      <c r="I87" s="4">
        <v>2796.857</v>
      </c>
      <c r="J87" s="4">
        <v>66066.59</v>
      </c>
      <c r="K87" s="4">
        <v>326.40800000000002</v>
      </c>
      <c r="L87" s="4">
        <v>297.78699999999998</v>
      </c>
      <c r="M87" s="4">
        <v>1778.34</v>
      </c>
      <c r="N87" s="4">
        <v>15.624000000000001</v>
      </c>
      <c r="O87" s="4">
        <v>13.157999999999999</v>
      </c>
      <c r="P87" s="4">
        <v>0.96</v>
      </c>
      <c r="Q87" s="5"/>
      <c r="R87" s="5"/>
      <c r="S87" s="5"/>
      <c r="T87" s="5"/>
      <c r="U87" s="5"/>
      <c r="V87" s="5"/>
      <c r="W87" s="5"/>
      <c r="X87" s="5"/>
      <c r="Y87" s="5"/>
      <c r="Z87" s="4">
        <v>33807132</v>
      </c>
      <c r="AA87" s="4">
        <v>24805515</v>
      </c>
      <c r="AB87" s="4">
        <v>9001617</v>
      </c>
      <c r="AC87" s="4">
        <v>51903</v>
      </c>
      <c r="AD87" s="4">
        <v>429344</v>
      </c>
      <c r="AE87" s="4">
        <v>15.9</v>
      </c>
      <c r="AF87" s="4">
        <v>11.67</v>
      </c>
      <c r="AG87" s="4">
        <v>4.2300000000000004</v>
      </c>
      <c r="AH87" s="4">
        <v>2020</v>
      </c>
      <c r="AI87" s="4">
        <v>60.65</v>
      </c>
      <c r="AJ87" s="6">
        <v>213000000</v>
      </c>
      <c r="AK87" s="4">
        <v>25.04</v>
      </c>
      <c r="AL87" s="4">
        <v>33.5</v>
      </c>
      <c r="AM87" s="4">
        <v>8.5519999999999996</v>
      </c>
      <c r="AN87" s="4">
        <v>5.0599999999999996</v>
      </c>
      <c r="AO87" s="4">
        <v>14103.45</v>
      </c>
      <c r="AP87" s="4">
        <v>177.96100000000001</v>
      </c>
      <c r="AQ87" s="4">
        <v>8.11</v>
      </c>
      <c r="AR87" s="4">
        <v>2.2000000000000002</v>
      </c>
      <c r="AS87" s="4">
        <v>75.88</v>
      </c>
      <c r="AT87" s="4">
        <v>0.76500000000000001</v>
      </c>
    </row>
    <row r="88" spans="1:46" ht="15.75" customHeight="1" x14ac:dyDescent="0.25">
      <c r="A88" s="2" t="s">
        <v>45</v>
      </c>
      <c r="B88" s="2" t="s">
        <v>46</v>
      </c>
      <c r="C88" s="3">
        <v>44307</v>
      </c>
      <c r="D88" s="4">
        <v>14122795</v>
      </c>
      <c r="E88" s="4">
        <v>79719</v>
      </c>
      <c r="F88" s="4">
        <v>64184</v>
      </c>
      <c r="G88" s="4">
        <v>381475</v>
      </c>
      <c r="H88" s="4">
        <v>3472</v>
      </c>
      <c r="I88" s="4">
        <v>2798.7139999999999</v>
      </c>
      <c r="J88" s="4">
        <v>66441.64</v>
      </c>
      <c r="K88" s="4">
        <v>375.04300000000001</v>
      </c>
      <c r="L88" s="4">
        <v>301.95800000000003</v>
      </c>
      <c r="M88" s="4">
        <v>1794.675</v>
      </c>
      <c r="N88" s="4">
        <v>16.334</v>
      </c>
      <c r="O88" s="4">
        <v>13.167</v>
      </c>
      <c r="P88" s="4">
        <v>0.96</v>
      </c>
      <c r="Q88" s="5"/>
      <c r="R88" s="5"/>
      <c r="S88" s="5"/>
      <c r="T88" s="5"/>
      <c r="U88" s="5"/>
      <c r="V88" s="5"/>
      <c r="W88" s="5"/>
      <c r="X88" s="5"/>
      <c r="Y88" s="5"/>
      <c r="Z88" s="4">
        <v>34058640</v>
      </c>
      <c r="AA88" s="4">
        <v>24918188</v>
      </c>
      <c r="AB88" s="4">
        <v>9140452</v>
      </c>
      <c r="AC88" s="4">
        <v>251508</v>
      </c>
      <c r="AD88" s="4">
        <v>336382</v>
      </c>
      <c r="AE88" s="4">
        <v>16.02</v>
      </c>
      <c r="AF88" s="4">
        <v>11.72</v>
      </c>
      <c r="AG88" s="4">
        <v>4.3</v>
      </c>
      <c r="AH88" s="4">
        <v>1583</v>
      </c>
      <c r="AI88" s="4">
        <v>60.65</v>
      </c>
      <c r="AJ88" s="6">
        <v>213000000</v>
      </c>
      <c r="AK88" s="4">
        <v>25.04</v>
      </c>
      <c r="AL88" s="4">
        <v>33.5</v>
      </c>
      <c r="AM88" s="4">
        <v>8.5519999999999996</v>
      </c>
      <c r="AN88" s="4">
        <v>5.0599999999999996</v>
      </c>
      <c r="AO88" s="4">
        <v>14103.45</v>
      </c>
      <c r="AP88" s="4">
        <v>177.96100000000001</v>
      </c>
      <c r="AQ88" s="4">
        <v>8.11</v>
      </c>
      <c r="AR88" s="4">
        <v>2.2000000000000002</v>
      </c>
      <c r="AS88" s="4">
        <v>75.88</v>
      </c>
      <c r="AT88" s="4">
        <v>0.76500000000000001</v>
      </c>
    </row>
    <row r="89" spans="1:46" ht="15.75" customHeight="1" x14ac:dyDescent="0.25">
      <c r="A89" s="2" t="s">
        <v>45</v>
      </c>
      <c r="B89" s="2" t="s">
        <v>46</v>
      </c>
      <c r="C89" s="3">
        <v>44308</v>
      </c>
      <c r="D89" s="4">
        <v>14167973</v>
      </c>
      <c r="E89" s="4">
        <v>45178</v>
      </c>
      <c r="F89" s="4">
        <v>60184.57</v>
      </c>
      <c r="G89" s="4">
        <v>383502</v>
      </c>
      <c r="H89" s="4">
        <v>2027</v>
      </c>
      <c r="I89" s="4">
        <v>2579.7139999999999</v>
      </c>
      <c r="J89" s="4">
        <v>66654.179999999993</v>
      </c>
      <c r="K89" s="4">
        <v>212.54300000000001</v>
      </c>
      <c r="L89" s="4">
        <v>283.142</v>
      </c>
      <c r="M89" s="4">
        <v>1804.211</v>
      </c>
      <c r="N89" s="4">
        <v>9.5359999999999996</v>
      </c>
      <c r="O89" s="4">
        <v>12.135999999999999</v>
      </c>
      <c r="P89" s="4">
        <v>0.95</v>
      </c>
      <c r="Q89" s="5"/>
      <c r="R89" s="5"/>
      <c r="S89" s="5"/>
      <c r="T89" s="5"/>
      <c r="U89" s="5"/>
      <c r="V89" s="5"/>
      <c r="W89" s="5"/>
      <c r="X89" s="5"/>
      <c r="Y89" s="5"/>
      <c r="Z89" s="4">
        <v>35024957</v>
      </c>
      <c r="AA89" s="4">
        <v>25340967</v>
      </c>
      <c r="AB89" s="4">
        <v>9683990</v>
      </c>
      <c r="AC89" s="4">
        <v>966317</v>
      </c>
      <c r="AD89" s="4">
        <v>430031</v>
      </c>
      <c r="AE89" s="4">
        <v>16.48</v>
      </c>
      <c r="AF89" s="4">
        <v>11.92</v>
      </c>
      <c r="AG89" s="4">
        <v>4.5599999999999996</v>
      </c>
      <c r="AH89" s="4">
        <v>2023</v>
      </c>
      <c r="AI89" s="4">
        <v>60.65</v>
      </c>
      <c r="AJ89" s="6">
        <v>213000000</v>
      </c>
      <c r="AK89" s="4">
        <v>25.04</v>
      </c>
      <c r="AL89" s="4">
        <v>33.5</v>
      </c>
      <c r="AM89" s="4">
        <v>8.5519999999999996</v>
      </c>
      <c r="AN89" s="4">
        <v>5.0599999999999996</v>
      </c>
      <c r="AO89" s="4">
        <v>14103.45</v>
      </c>
      <c r="AP89" s="4">
        <v>177.96100000000001</v>
      </c>
      <c r="AQ89" s="4">
        <v>8.11</v>
      </c>
      <c r="AR89" s="4">
        <v>2.2000000000000002</v>
      </c>
      <c r="AS89" s="4">
        <v>75.88</v>
      </c>
      <c r="AT89" s="4">
        <v>0.76500000000000001</v>
      </c>
    </row>
    <row r="90" spans="1:46" ht="15.75" customHeight="1" x14ac:dyDescent="0.25">
      <c r="A90" s="2" t="s">
        <v>45</v>
      </c>
      <c r="B90" s="2" t="s">
        <v>46</v>
      </c>
      <c r="C90" s="3">
        <v>44309</v>
      </c>
      <c r="D90" s="4">
        <v>14237078</v>
      </c>
      <c r="E90" s="4">
        <v>69105</v>
      </c>
      <c r="F90" s="4">
        <v>57803.29</v>
      </c>
      <c r="G90" s="4">
        <v>386416</v>
      </c>
      <c r="H90" s="4">
        <v>2914</v>
      </c>
      <c r="I90" s="4">
        <v>2523.857</v>
      </c>
      <c r="J90" s="4">
        <v>66979.289999999994</v>
      </c>
      <c r="K90" s="4">
        <v>325.10899999999998</v>
      </c>
      <c r="L90" s="4">
        <v>271.93900000000002</v>
      </c>
      <c r="M90" s="4">
        <v>1817.92</v>
      </c>
      <c r="N90" s="4">
        <v>13.709</v>
      </c>
      <c r="O90" s="4">
        <v>11.874000000000001</v>
      </c>
      <c r="P90" s="4">
        <v>0.96</v>
      </c>
      <c r="Q90" s="5"/>
      <c r="R90" s="5"/>
      <c r="S90" s="5"/>
      <c r="T90" s="5"/>
      <c r="U90" s="5"/>
      <c r="V90" s="5"/>
      <c r="W90" s="5"/>
      <c r="X90" s="5"/>
      <c r="Y90" s="5"/>
      <c r="Z90" s="4">
        <v>37112833</v>
      </c>
      <c r="AA90" s="4">
        <v>26398005</v>
      </c>
      <c r="AB90" s="4">
        <v>10714828</v>
      </c>
      <c r="AC90" s="4">
        <v>2087876</v>
      </c>
      <c r="AD90" s="4">
        <v>683902</v>
      </c>
      <c r="AE90" s="4">
        <v>17.46</v>
      </c>
      <c r="AF90" s="4">
        <v>12.42</v>
      </c>
      <c r="AG90" s="4">
        <v>5.04</v>
      </c>
      <c r="AH90" s="4">
        <v>3217</v>
      </c>
      <c r="AI90" s="4">
        <v>60.65</v>
      </c>
      <c r="AJ90" s="6">
        <v>213000000</v>
      </c>
      <c r="AK90" s="4">
        <v>25.04</v>
      </c>
      <c r="AL90" s="4">
        <v>33.5</v>
      </c>
      <c r="AM90" s="4">
        <v>8.5519999999999996</v>
      </c>
      <c r="AN90" s="4">
        <v>5.0599999999999996</v>
      </c>
      <c r="AO90" s="4">
        <v>14103.45</v>
      </c>
      <c r="AP90" s="4">
        <v>177.96100000000001</v>
      </c>
      <c r="AQ90" s="4">
        <v>8.11</v>
      </c>
      <c r="AR90" s="4">
        <v>2.2000000000000002</v>
      </c>
      <c r="AS90" s="4">
        <v>75.88</v>
      </c>
      <c r="AT90" s="4">
        <v>0.76500000000000001</v>
      </c>
    </row>
    <row r="91" spans="1:46" ht="15.75" customHeight="1" x14ac:dyDescent="0.25">
      <c r="A91" s="2" t="s">
        <v>45</v>
      </c>
      <c r="B91" s="2" t="s">
        <v>46</v>
      </c>
      <c r="C91" s="3">
        <v>44310</v>
      </c>
      <c r="D91" s="4">
        <v>14308215</v>
      </c>
      <c r="E91" s="4">
        <v>71137</v>
      </c>
      <c r="F91" s="4">
        <v>58303.43</v>
      </c>
      <c r="G91" s="4">
        <v>389492</v>
      </c>
      <c r="H91" s="4">
        <v>3076</v>
      </c>
      <c r="I91" s="4">
        <v>2544.857</v>
      </c>
      <c r="J91" s="4">
        <v>67313.960000000006</v>
      </c>
      <c r="K91" s="4">
        <v>334.66899999999998</v>
      </c>
      <c r="L91" s="4">
        <v>274.29199999999997</v>
      </c>
      <c r="M91" s="4">
        <v>1832.3910000000001</v>
      </c>
      <c r="N91" s="4">
        <v>14.471</v>
      </c>
      <c r="O91" s="4">
        <v>11.972</v>
      </c>
      <c r="P91" s="4">
        <v>0.97</v>
      </c>
      <c r="Q91" s="5"/>
      <c r="R91" s="5"/>
      <c r="S91" s="5"/>
      <c r="T91" s="5"/>
      <c r="U91" s="5"/>
      <c r="V91" s="5"/>
      <c r="W91" s="5"/>
      <c r="X91" s="5"/>
      <c r="Y91" s="5"/>
      <c r="Z91" s="4">
        <v>37730651</v>
      </c>
      <c r="AA91" s="4">
        <v>26687711</v>
      </c>
      <c r="AB91" s="4">
        <v>11042940</v>
      </c>
      <c r="AC91" s="4">
        <v>617818</v>
      </c>
      <c r="AD91" s="4">
        <v>727766</v>
      </c>
      <c r="AE91" s="4">
        <v>17.75</v>
      </c>
      <c r="AF91" s="4">
        <v>12.56</v>
      </c>
      <c r="AG91" s="4">
        <v>5.2</v>
      </c>
      <c r="AH91" s="4">
        <v>3424</v>
      </c>
      <c r="AI91" s="4">
        <v>60.65</v>
      </c>
      <c r="AJ91" s="6">
        <v>213000000</v>
      </c>
      <c r="AK91" s="4">
        <v>25.04</v>
      </c>
      <c r="AL91" s="4">
        <v>33.5</v>
      </c>
      <c r="AM91" s="4">
        <v>8.5519999999999996</v>
      </c>
      <c r="AN91" s="4">
        <v>5.0599999999999996</v>
      </c>
      <c r="AO91" s="4">
        <v>14103.45</v>
      </c>
      <c r="AP91" s="4">
        <v>177.96100000000001</v>
      </c>
      <c r="AQ91" s="4">
        <v>8.11</v>
      </c>
      <c r="AR91" s="4">
        <v>2.2000000000000002</v>
      </c>
      <c r="AS91" s="4">
        <v>75.88</v>
      </c>
      <c r="AT91" s="4">
        <v>0.76500000000000001</v>
      </c>
    </row>
    <row r="92" spans="1:46" ht="15.75" customHeight="1" x14ac:dyDescent="0.25">
      <c r="A92" s="2" t="s">
        <v>45</v>
      </c>
      <c r="B92" s="2" t="s">
        <v>46</v>
      </c>
      <c r="C92" s="3">
        <v>44311</v>
      </c>
      <c r="D92" s="4">
        <v>14340787</v>
      </c>
      <c r="E92" s="4">
        <v>32572</v>
      </c>
      <c r="F92" s="4">
        <v>56816.57</v>
      </c>
      <c r="G92" s="4">
        <v>390797</v>
      </c>
      <c r="H92" s="4">
        <v>1305</v>
      </c>
      <c r="I92" s="4">
        <v>2494.5709999999999</v>
      </c>
      <c r="J92" s="4">
        <v>67467.199999999997</v>
      </c>
      <c r="K92" s="4">
        <v>153.23699999999999</v>
      </c>
      <c r="L92" s="4">
        <v>267.29700000000003</v>
      </c>
      <c r="M92" s="4">
        <v>1838.5309999999999</v>
      </c>
      <c r="N92" s="4">
        <v>6.1390000000000002</v>
      </c>
      <c r="O92" s="4">
        <v>11.736000000000001</v>
      </c>
      <c r="P92" s="4">
        <v>0.97</v>
      </c>
      <c r="Q92" s="5"/>
      <c r="R92" s="5"/>
      <c r="S92" s="5"/>
      <c r="T92" s="5"/>
      <c r="U92" s="5"/>
      <c r="V92" s="5"/>
      <c r="W92" s="5"/>
      <c r="X92" s="5"/>
      <c r="Y92" s="5"/>
      <c r="Z92" s="4">
        <v>38027113</v>
      </c>
      <c r="AA92" s="4">
        <v>26873143</v>
      </c>
      <c r="AB92" s="4">
        <v>11153970</v>
      </c>
      <c r="AC92" s="4">
        <v>296462</v>
      </c>
      <c r="AD92" s="4">
        <v>725721</v>
      </c>
      <c r="AE92" s="4">
        <v>17.89</v>
      </c>
      <c r="AF92" s="4">
        <v>12.64</v>
      </c>
      <c r="AG92" s="4">
        <v>5.25</v>
      </c>
      <c r="AH92" s="4">
        <v>3414</v>
      </c>
      <c r="AI92" s="4">
        <v>60.65</v>
      </c>
      <c r="AJ92" s="6">
        <v>213000000</v>
      </c>
      <c r="AK92" s="4">
        <v>25.04</v>
      </c>
      <c r="AL92" s="4">
        <v>33.5</v>
      </c>
      <c r="AM92" s="4">
        <v>8.5519999999999996</v>
      </c>
      <c r="AN92" s="4">
        <v>5.0599999999999996</v>
      </c>
      <c r="AO92" s="4">
        <v>14103.45</v>
      </c>
      <c r="AP92" s="4">
        <v>177.96100000000001</v>
      </c>
      <c r="AQ92" s="4">
        <v>8.11</v>
      </c>
      <c r="AR92" s="4">
        <v>2.2000000000000002</v>
      </c>
      <c r="AS92" s="4">
        <v>75.88</v>
      </c>
      <c r="AT92" s="4">
        <v>0.76500000000000001</v>
      </c>
    </row>
    <row r="93" spans="1:46" ht="15.75" customHeight="1" x14ac:dyDescent="0.25">
      <c r="A93" s="2" t="s">
        <v>45</v>
      </c>
      <c r="B93" s="2" t="s">
        <v>46</v>
      </c>
      <c r="C93" s="3">
        <v>44312</v>
      </c>
      <c r="D93" s="4">
        <v>14369423</v>
      </c>
      <c r="E93" s="4">
        <v>28636</v>
      </c>
      <c r="F93" s="4">
        <v>56532.57</v>
      </c>
      <c r="G93" s="4">
        <v>391936</v>
      </c>
      <c r="H93" s="4">
        <v>1139</v>
      </c>
      <c r="I93" s="4">
        <v>2464.857</v>
      </c>
      <c r="J93" s="4">
        <v>67601.919999999998</v>
      </c>
      <c r="K93" s="4">
        <v>134.72</v>
      </c>
      <c r="L93" s="4">
        <v>265.96100000000001</v>
      </c>
      <c r="M93" s="4">
        <v>1843.8889999999999</v>
      </c>
      <c r="N93" s="4">
        <v>5.359</v>
      </c>
      <c r="O93" s="4">
        <v>11.596</v>
      </c>
      <c r="P93" s="4">
        <v>0.98</v>
      </c>
      <c r="Q93" s="5"/>
      <c r="R93" s="5"/>
      <c r="S93" s="5"/>
      <c r="T93" s="5"/>
      <c r="U93" s="5"/>
      <c r="V93" s="5"/>
      <c r="W93" s="5"/>
      <c r="X93" s="5"/>
      <c r="Y93" s="5"/>
      <c r="Z93" s="4">
        <v>38986878</v>
      </c>
      <c r="AA93" s="4">
        <v>27345796</v>
      </c>
      <c r="AB93" s="4">
        <v>11641082</v>
      </c>
      <c r="AC93" s="4">
        <v>959765</v>
      </c>
      <c r="AD93" s="4">
        <v>747378</v>
      </c>
      <c r="AE93" s="4">
        <v>18.34</v>
      </c>
      <c r="AF93" s="4">
        <v>12.87</v>
      </c>
      <c r="AG93" s="4">
        <v>5.48</v>
      </c>
      <c r="AH93" s="4">
        <v>3516</v>
      </c>
      <c r="AI93" s="4">
        <v>60.65</v>
      </c>
      <c r="AJ93" s="6">
        <v>213000000</v>
      </c>
      <c r="AK93" s="4">
        <v>25.04</v>
      </c>
      <c r="AL93" s="4">
        <v>33.5</v>
      </c>
      <c r="AM93" s="4">
        <v>8.5519999999999996</v>
      </c>
      <c r="AN93" s="4">
        <v>5.0599999999999996</v>
      </c>
      <c r="AO93" s="4">
        <v>14103.45</v>
      </c>
      <c r="AP93" s="4">
        <v>177.96100000000001</v>
      </c>
      <c r="AQ93" s="4">
        <v>8.11</v>
      </c>
      <c r="AR93" s="4">
        <v>2.2000000000000002</v>
      </c>
      <c r="AS93" s="4">
        <v>75.88</v>
      </c>
      <c r="AT93" s="4">
        <v>0.76500000000000001</v>
      </c>
    </row>
    <row r="94" spans="1:46" ht="15.75" customHeight="1" x14ac:dyDescent="0.25">
      <c r="A94" s="2" t="s">
        <v>45</v>
      </c>
      <c r="B94" s="2" t="s">
        <v>46</v>
      </c>
      <c r="C94" s="3">
        <v>44313</v>
      </c>
      <c r="D94" s="4">
        <v>14441563</v>
      </c>
      <c r="E94" s="4">
        <v>72140</v>
      </c>
      <c r="F94" s="4">
        <v>56926.71</v>
      </c>
      <c r="G94" s="4">
        <v>395022</v>
      </c>
      <c r="H94" s="4">
        <v>3086</v>
      </c>
      <c r="I94" s="4">
        <v>2431.2860000000001</v>
      </c>
      <c r="J94" s="4">
        <v>67941.3</v>
      </c>
      <c r="K94" s="4">
        <v>339.387</v>
      </c>
      <c r="L94" s="4">
        <v>267.81599999999997</v>
      </c>
      <c r="M94" s="4">
        <v>1858.4079999999999</v>
      </c>
      <c r="N94" s="4">
        <v>14.518000000000001</v>
      </c>
      <c r="O94" s="4">
        <v>11.438000000000001</v>
      </c>
      <c r="P94" s="4">
        <v>0.98</v>
      </c>
      <c r="Q94" s="5"/>
      <c r="R94" s="5"/>
      <c r="S94" s="5"/>
      <c r="T94" s="5"/>
      <c r="U94" s="5"/>
      <c r="V94" s="5"/>
      <c r="W94" s="5"/>
      <c r="X94" s="5"/>
      <c r="Y94" s="5"/>
      <c r="Z94" s="4">
        <v>40168799</v>
      </c>
      <c r="AA94" s="4">
        <v>27920546</v>
      </c>
      <c r="AB94" s="4">
        <v>12248253</v>
      </c>
      <c r="AC94" s="4">
        <v>1181921</v>
      </c>
      <c r="AD94" s="4">
        <v>908810</v>
      </c>
      <c r="AE94" s="4">
        <v>18.899999999999999</v>
      </c>
      <c r="AF94" s="4">
        <v>13.14</v>
      </c>
      <c r="AG94" s="4">
        <v>5.76</v>
      </c>
      <c r="AH94" s="4">
        <v>4276</v>
      </c>
      <c r="AI94" s="4">
        <v>60.65</v>
      </c>
      <c r="AJ94" s="6">
        <v>213000000</v>
      </c>
      <c r="AK94" s="4">
        <v>25.04</v>
      </c>
      <c r="AL94" s="4">
        <v>33.5</v>
      </c>
      <c r="AM94" s="4">
        <v>8.5519999999999996</v>
      </c>
      <c r="AN94" s="4">
        <v>5.0599999999999996</v>
      </c>
      <c r="AO94" s="4">
        <v>14103.45</v>
      </c>
      <c r="AP94" s="4">
        <v>177.96100000000001</v>
      </c>
      <c r="AQ94" s="4">
        <v>8.11</v>
      </c>
      <c r="AR94" s="4">
        <v>2.2000000000000002</v>
      </c>
      <c r="AS94" s="4">
        <v>75.88</v>
      </c>
      <c r="AT94" s="4">
        <v>0.76500000000000001</v>
      </c>
    </row>
    <row r="95" spans="1:46" ht="15.75" customHeight="1" x14ac:dyDescent="0.25">
      <c r="A95" s="2" t="s">
        <v>45</v>
      </c>
      <c r="B95" s="2" t="s">
        <v>46</v>
      </c>
      <c r="C95" s="3">
        <v>44314</v>
      </c>
      <c r="D95" s="4">
        <v>14521289</v>
      </c>
      <c r="E95" s="4">
        <v>79726</v>
      </c>
      <c r="F95" s="4">
        <v>56927.71</v>
      </c>
      <c r="G95" s="4">
        <v>398185</v>
      </c>
      <c r="H95" s="4">
        <v>3163</v>
      </c>
      <c r="I95" s="4">
        <v>2387.143</v>
      </c>
      <c r="J95" s="4">
        <v>68316.38</v>
      </c>
      <c r="K95" s="4">
        <v>375.07600000000002</v>
      </c>
      <c r="L95" s="4">
        <v>267.82</v>
      </c>
      <c r="M95" s="4">
        <v>1873.288</v>
      </c>
      <c r="N95" s="4">
        <v>14.881</v>
      </c>
      <c r="O95" s="4">
        <v>11.23</v>
      </c>
      <c r="P95" s="4">
        <v>0.99</v>
      </c>
      <c r="Q95" s="5"/>
      <c r="R95" s="5"/>
      <c r="S95" s="5"/>
      <c r="T95" s="5"/>
      <c r="U95" s="5"/>
      <c r="V95" s="5"/>
      <c r="W95" s="5"/>
      <c r="X95" s="5"/>
      <c r="Y95" s="5"/>
      <c r="Z95" s="4">
        <v>41003659</v>
      </c>
      <c r="AA95" s="4">
        <v>28312000</v>
      </c>
      <c r="AB95" s="4">
        <v>12691659</v>
      </c>
      <c r="AC95" s="4">
        <v>834860</v>
      </c>
      <c r="AD95" s="4">
        <v>992146</v>
      </c>
      <c r="AE95" s="4">
        <v>19.29</v>
      </c>
      <c r="AF95" s="4">
        <v>13.32</v>
      </c>
      <c r="AG95" s="4">
        <v>5.97</v>
      </c>
      <c r="AH95" s="4">
        <v>4668</v>
      </c>
      <c r="AI95" s="4">
        <v>60.65</v>
      </c>
      <c r="AJ95" s="6">
        <v>213000000</v>
      </c>
      <c r="AK95" s="4">
        <v>25.04</v>
      </c>
      <c r="AL95" s="4">
        <v>33.5</v>
      </c>
      <c r="AM95" s="4">
        <v>8.5519999999999996</v>
      </c>
      <c r="AN95" s="4">
        <v>5.0599999999999996</v>
      </c>
      <c r="AO95" s="4">
        <v>14103.45</v>
      </c>
      <c r="AP95" s="4">
        <v>177.96100000000001</v>
      </c>
      <c r="AQ95" s="4">
        <v>8.11</v>
      </c>
      <c r="AR95" s="4">
        <v>2.2000000000000002</v>
      </c>
      <c r="AS95" s="4">
        <v>75.88</v>
      </c>
      <c r="AT95" s="4">
        <v>0.76500000000000001</v>
      </c>
    </row>
    <row r="96" spans="1:46" ht="15.75" customHeight="1" x14ac:dyDescent="0.25">
      <c r="A96" s="2" t="s">
        <v>45</v>
      </c>
      <c r="B96" s="2" t="s">
        <v>46</v>
      </c>
      <c r="C96" s="3">
        <v>44315</v>
      </c>
      <c r="D96" s="4">
        <v>14590678</v>
      </c>
      <c r="E96" s="4">
        <v>69389</v>
      </c>
      <c r="F96" s="4">
        <v>60386.43</v>
      </c>
      <c r="G96" s="4">
        <v>401186</v>
      </c>
      <c r="H96" s="4">
        <v>3001</v>
      </c>
      <c r="I96" s="4">
        <v>2526.2860000000001</v>
      </c>
      <c r="J96" s="4">
        <v>68642.820000000007</v>
      </c>
      <c r="K96" s="4">
        <v>326.44499999999999</v>
      </c>
      <c r="L96" s="4">
        <v>284.09199999999998</v>
      </c>
      <c r="M96" s="4">
        <v>1887.4059999999999</v>
      </c>
      <c r="N96" s="4">
        <v>14.118</v>
      </c>
      <c r="O96" s="4">
        <v>11.885</v>
      </c>
      <c r="P96" s="4">
        <v>0.99</v>
      </c>
      <c r="Q96" s="5"/>
      <c r="R96" s="5"/>
      <c r="S96" s="5"/>
      <c r="T96" s="5"/>
      <c r="U96" s="5"/>
      <c r="V96" s="5"/>
      <c r="W96" s="5"/>
      <c r="X96" s="5"/>
      <c r="Y96" s="5"/>
      <c r="Z96" s="4">
        <v>41989957</v>
      </c>
      <c r="AA96" s="4">
        <v>28778338</v>
      </c>
      <c r="AB96" s="4">
        <v>13211619</v>
      </c>
      <c r="AC96" s="4">
        <v>986298</v>
      </c>
      <c r="AD96" s="4">
        <v>995000</v>
      </c>
      <c r="AE96" s="4">
        <v>19.75</v>
      </c>
      <c r="AF96" s="4">
        <v>13.54</v>
      </c>
      <c r="AG96" s="4">
        <v>6.22</v>
      </c>
      <c r="AH96" s="4">
        <v>4681</v>
      </c>
      <c r="AI96" s="4">
        <v>60.65</v>
      </c>
      <c r="AJ96" s="6">
        <v>213000000</v>
      </c>
      <c r="AK96" s="4">
        <v>25.04</v>
      </c>
      <c r="AL96" s="4">
        <v>33.5</v>
      </c>
      <c r="AM96" s="4">
        <v>8.5519999999999996</v>
      </c>
      <c r="AN96" s="4">
        <v>5.0599999999999996</v>
      </c>
      <c r="AO96" s="4">
        <v>14103.45</v>
      </c>
      <c r="AP96" s="4">
        <v>177.96100000000001</v>
      </c>
      <c r="AQ96" s="4">
        <v>8.11</v>
      </c>
      <c r="AR96" s="4">
        <v>2.2000000000000002</v>
      </c>
      <c r="AS96" s="4">
        <v>75.88</v>
      </c>
      <c r="AT96" s="4">
        <v>0.76500000000000001</v>
      </c>
    </row>
    <row r="97" spans="1:46" ht="15.75" customHeight="1" x14ac:dyDescent="0.25">
      <c r="A97" s="2" t="s">
        <v>45</v>
      </c>
      <c r="B97" s="2" t="s">
        <v>46</v>
      </c>
      <c r="C97" s="3">
        <v>44316</v>
      </c>
      <c r="D97" s="4">
        <v>14659011</v>
      </c>
      <c r="E97" s="4">
        <v>68333</v>
      </c>
      <c r="F97" s="4">
        <v>60276.14</v>
      </c>
      <c r="G97" s="4">
        <v>403781</v>
      </c>
      <c r="H97" s="4">
        <v>2595</v>
      </c>
      <c r="I97" s="4">
        <v>2480.7139999999999</v>
      </c>
      <c r="J97" s="4">
        <v>68964.3</v>
      </c>
      <c r="K97" s="4">
        <v>321.47699999999998</v>
      </c>
      <c r="L97" s="4">
        <v>283.57299999999998</v>
      </c>
      <c r="M97" s="4">
        <v>1899.615</v>
      </c>
      <c r="N97" s="4">
        <v>12.208</v>
      </c>
      <c r="O97" s="4">
        <v>11.670999999999999</v>
      </c>
      <c r="P97" s="4">
        <v>0.99</v>
      </c>
      <c r="Q97" s="5"/>
      <c r="R97" s="5"/>
      <c r="S97" s="5"/>
      <c r="T97" s="5"/>
      <c r="U97" s="5"/>
      <c r="V97" s="5"/>
      <c r="W97" s="5"/>
      <c r="X97" s="5"/>
      <c r="Y97" s="5"/>
      <c r="Z97" s="4">
        <v>42698862</v>
      </c>
      <c r="AA97" s="4">
        <v>29149512</v>
      </c>
      <c r="AB97" s="4">
        <v>13549350</v>
      </c>
      <c r="AC97" s="4">
        <v>708905</v>
      </c>
      <c r="AD97" s="4">
        <v>798004</v>
      </c>
      <c r="AE97" s="4">
        <v>20.09</v>
      </c>
      <c r="AF97" s="4">
        <v>13.71</v>
      </c>
      <c r="AG97" s="4">
        <v>6.37</v>
      </c>
      <c r="AH97" s="4">
        <v>3754</v>
      </c>
      <c r="AI97" s="4">
        <v>60.65</v>
      </c>
      <c r="AJ97" s="6">
        <v>213000000</v>
      </c>
      <c r="AK97" s="4">
        <v>25.04</v>
      </c>
      <c r="AL97" s="4">
        <v>33.5</v>
      </c>
      <c r="AM97" s="4">
        <v>8.5519999999999996</v>
      </c>
      <c r="AN97" s="4">
        <v>5.0599999999999996</v>
      </c>
      <c r="AO97" s="4">
        <v>14103.45</v>
      </c>
      <c r="AP97" s="4">
        <v>177.96100000000001</v>
      </c>
      <c r="AQ97" s="4">
        <v>8.11</v>
      </c>
      <c r="AR97" s="4">
        <v>2.2000000000000002</v>
      </c>
      <c r="AS97" s="4">
        <v>75.88</v>
      </c>
      <c r="AT97" s="4">
        <v>0.76500000000000001</v>
      </c>
    </row>
    <row r="98" spans="1:46" ht="15.75" customHeight="1" x14ac:dyDescent="0.25">
      <c r="A98" s="2" t="s">
        <v>45</v>
      </c>
      <c r="B98" s="2" t="s">
        <v>46</v>
      </c>
      <c r="C98" s="3">
        <v>44317</v>
      </c>
      <c r="D98" s="4">
        <v>14725975</v>
      </c>
      <c r="E98" s="4">
        <v>66964</v>
      </c>
      <c r="F98" s="4">
        <v>59680</v>
      </c>
      <c r="G98" s="4">
        <v>406437</v>
      </c>
      <c r="H98" s="4">
        <v>2656</v>
      </c>
      <c r="I98" s="4">
        <v>2420.7139999999999</v>
      </c>
      <c r="J98" s="4">
        <v>69279.34</v>
      </c>
      <c r="K98" s="4">
        <v>315.03699999999998</v>
      </c>
      <c r="L98" s="4">
        <v>280.76900000000001</v>
      </c>
      <c r="M98" s="4">
        <v>1912.11</v>
      </c>
      <c r="N98" s="4">
        <v>12.494999999999999</v>
      </c>
      <c r="O98" s="4">
        <v>11.388</v>
      </c>
      <c r="P98" s="4">
        <v>1</v>
      </c>
      <c r="Q98" s="5"/>
      <c r="R98" s="5"/>
      <c r="S98" s="5"/>
      <c r="T98" s="5"/>
      <c r="U98" s="5"/>
      <c r="V98" s="5"/>
      <c r="W98" s="5"/>
      <c r="X98" s="5"/>
      <c r="Y98" s="5"/>
      <c r="Z98" s="4">
        <v>43036179</v>
      </c>
      <c r="AA98" s="4">
        <v>29336953</v>
      </c>
      <c r="AB98" s="4">
        <v>13699226</v>
      </c>
      <c r="AC98" s="4">
        <v>337317</v>
      </c>
      <c r="AD98" s="4">
        <v>757933</v>
      </c>
      <c r="AE98" s="4">
        <v>20.25</v>
      </c>
      <c r="AF98" s="4">
        <v>13.8</v>
      </c>
      <c r="AG98" s="4">
        <v>6.44</v>
      </c>
      <c r="AH98" s="4">
        <v>3566</v>
      </c>
      <c r="AI98" s="4">
        <v>60.65</v>
      </c>
      <c r="AJ98" s="6">
        <v>213000000</v>
      </c>
      <c r="AK98" s="4">
        <v>25.04</v>
      </c>
      <c r="AL98" s="4">
        <v>33.5</v>
      </c>
      <c r="AM98" s="4">
        <v>8.5519999999999996</v>
      </c>
      <c r="AN98" s="4">
        <v>5.0599999999999996</v>
      </c>
      <c r="AO98" s="4">
        <v>14103.45</v>
      </c>
      <c r="AP98" s="4">
        <v>177.96100000000001</v>
      </c>
      <c r="AQ98" s="4">
        <v>8.11</v>
      </c>
      <c r="AR98" s="4">
        <v>2.2000000000000002</v>
      </c>
      <c r="AS98" s="4">
        <v>75.88</v>
      </c>
      <c r="AT98" s="4">
        <v>0.76500000000000001</v>
      </c>
    </row>
    <row r="99" spans="1:46" ht="15.75" customHeight="1" x14ac:dyDescent="0.25">
      <c r="A99" s="2" t="s">
        <v>45</v>
      </c>
      <c r="B99" s="2" t="s">
        <v>46</v>
      </c>
      <c r="C99" s="3">
        <v>44318</v>
      </c>
      <c r="D99" s="4">
        <v>14754910</v>
      </c>
      <c r="E99" s="4">
        <v>28935</v>
      </c>
      <c r="F99" s="4">
        <v>59160.43</v>
      </c>
      <c r="G99" s="4">
        <v>407639</v>
      </c>
      <c r="H99" s="4">
        <v>1202</v>
      </c>
      <c r="I99" s="4">
        <v>2406</v>
      </c>
      <c r="J99" s="4">
        <v>69415.460000000006</v>
      </c>
      <c r="K99" s="4">
        <v>136.12700000000001</v>
      </c>
      <c r="L99" s="4">
        <v>278.32400000000001</v>
      </c>
      <c r="M99" s="4">
        <v>1917.7650000000001</v>
      </c>
      <c r="N99" s="4">
        <v>5.6550000000000002</v>
      </c>
      <c r="O99" s="4">
        <v>11.319000000000001</v>
      </c>
      <c r="P99" s="4">
        <v>1</v>
      </c>
      <c r="Q99" s="5"/>
      <c r="R99" s="5"/>
      <c r="S99" s="5"/>
      <c r="T99" s="5"/>
      <c r="U99" s="5"/>
      <c r="V99" s="5"/>
      <c r="W99" s="5"/>
      <c r="X99" s="5"/>
      <c r="Y99" s="5"/>
      <c r="Z99" s="4">
        <v>43173356</v>
      </c>
      <c r="AA99" s="4">
        <v>29421191</v>
      </c>
      <c r="AB99" s="4">
        <v>13752165</v>
      </c>
      <c r="AC99" s="4">
        <v>137177</v>
      </c>
      <c r="AD99" s="4">
        <v>735178</v>
      </c>
      <c r="AE99" s="4">
        <v>20.309999999999999</v>
      </c>
      <c r="AF99" s="4">
        <v>13.84</v>
      </c>
      <c r="AG99" s="4">
        <v>6.47</v>
      </c>
      <c r="AH99" s="4">
        <v>3459</v>
      </c>
      <c r="AI99" s="4">
        <v>60.65</v>
      </c>
      <c r="AJ99" s="6">
        <v>213000000</v>
      </c>
      <c r="AK99" s="4">
        <v>25.04</v>
      </c>
      <c r="AL99" s="4">
        <v>33.5</v>
      </c>
      <c r="AM99" s="4">
        <v>8.5519999999999996</v>
      </c>
      <c r="AN99" s="4">
        <v>5.0599999999999996</v>
      </c>
      <c r="AO99" s="4">
        <v>14103.45</v>
      </c>
      <c r="AP99" s="4">
        <v>177.96100000000001</v>
      </c>
      <c r="AQ99" s="4">
        <v>8.11</v>
      </c>
      <c r="AR99" s="4">
        <v>2.2000000000000002</v>
      </c>
      <c r="AS99" s="4">
        <v>75.88</v>
      </c>
      <c r="AT99" s="4">
        <v>0.76500000000000001</v>
      </c>
    </row>
    <row r="100" spans="1:46" ht="15.75" customHeight="1" x14ac:dyDescent="0.25">
      <c r="A100" s="2" t="s">
        <v>45</v>
      </c>
      <c r="B100" s="2" t="s">
        <v>46</v>
      </c>
      <c r="C100" s="3">
        <v>44319</v>
      </c>
      <c r="D100" s="4">
        <v>14779529</v>
      </c>
      <c r="E100" s="4">
        <v>24619</v>
      </c>
      <c r="F100" s="4">
        <v>58586.57</v>
      </c>
      <c r="G100" s="4">
        <v>408622</v>
      </c>
      <c r="H100" s="4">
        <v>983</v>
      </c>
      <c r="I100" s="4">
        <v>2383.7139999999999</v>
      </c>
      <c r="J100" s="4">
        <v>69531.289999999994</v>
      </c>
      <c r="K100" s="4">
        <v>115.822</v>
      </c>
      <c r="L100" s="4">
        <v>275.62400000000002</v>
      </c>
      <c r="M100" s="4">
        <v>1922.39</v>
      </c>
      <c r="N100" s="4">
        <v>4.625</v>
      </c>
      <c r="O100" s="4">
        <v>11.214</v>
      </c>
      <c r="P100" s="4">
        <v>1</v>
      </c>
      <c r="Q100" s="5"/>
      <c r="R100" s="5"/>
      <c r="S100" s="5"/>
      <c r="T100" s="5"/>
      <c r="U100" s="5"/>
      <c r="V100" s="5"/>
      <c r="W100" s="5"/>
      <c r="X100" s="5"/>
      <c r="Y100" s="5"/>
      <c r="Z100" s="4">
        <v>43962159</v>
      </c>
      <c r="AA100" s="4">
        <v>29865013</v>
      </c>
      <c r="AB100" s="4">
        <v>14097146</v>
      </c>
      <c r="AC100" s="4">
        <v>788803</v>
      </c>
      <c r="AD100" s="4">
        <v>710754</v>
      </c>
      <c r="AE100" s="4">
        <v>20.68</v>
      </c>
      <c r="AF100" s="4">
        <v>14.05</v>
      </c>
      <c r="AG100" s="4">
        <v>6.63</v>
      </c>
      <c r="AH100" s="4">
        <v>3344</v>
      </c>
      <c r="AI100" s="4">
        <v>56.94</v>
      </c>
      <c r="AJ100" s="6">
        <v>213000000</v>
      </c>
      <c r="AK100" s="4">
        <v>25.04</v>
      </c>
      <c r="AL100" s="4">
        <v>33.5</v>
      </c>
      <c r="AM100" s="4">
        <v>8.5519999999999996</v>
      </c>
      <c r="AN100" s="4">
        <v>5.0599999999999996</v>
      </c>
      <c r="AO100" s="4">
        <v>14103.45</v>
      </c>
      <c r="AP100" s="4">
        <v>177.96100000000001</v>
      </c>
      <c r="AQ100" s="4">
        <v>8.11</v>
      </c>
      <c r="AR100" s="4">
        <v>2.2000000000000002</v>
      </c>
      <c r="AS100" s="4">
        <v>75.88</v>
      </c>
      <c r="AT100" s="4">
        <v>0.76500000000000001</v>
      </c>
    </row>
    <row r="101" spans="1:46" ht="15.75" customHeight="1" x14ac:dyDescent="0.25">
      <c r="A101" s="2" t="s">
        <v>45</v>
      </c>
      <c r="B101" s="2" t="s">
        <v>46</v>
      </c>
      <c r="C101" s="3">
        <v>44320</v>
      </c>
      <c r="D101" s="4">
        <v>14856888</v>
      </c>
      <c r="E101" s="4">
        <v>77359</v>
      </c>
      <c r="F101" s="4">
        <v>59332.14</v>
      </c>
      <c r="G101" s="4">
        <v>411588</v>
      </c>
      <c r="H101" s="4">
        <v>2966</v>
      </c>
      <c r="I101" s="4">
        <v>2366.5709999999999</v>
      </c>
      <c r="J101" s="4">
        <v>69895.23</v>
      </c>
      <c r="K101" s="4">
        <v>363.94099999999997</v>
      </c>
      <c r="L101" s="4">
        <v>279.13200000000001</v>
      </c>
      <c r="M101" s="4">
        <v>1936.3430000000001</v>
      </c>
      <c r="N101" s="4">
        <v>13.954000000000001</v>
      </c>
      <c r="O101" s="4">
        <v>11.134</v>
      </c>
      <c r="P101" s="4">
        <v>1.01</v>
      </c>
      <c r="Q101" s="5"/>
      <c r="R101" s="5"/>
      <c r="S101" s="5"/>
      <c r="T101" s="5"/>
      <c r="U101" s="5"/>
      <c r="V101" s="5"/>
      <c r="W101" s="5"/>
      <c r="X101" s="5"/>
      <c r="Y101" s="5"/>
      <c r="Z101" s="4">
        <v>45273825</v>
      </c>
      <c r="AA101" s="4">
        <v>30658945</v>
      </c>
      <c r="AB101" s="4">
        <v>14614880</v>
      </c>
      <c r="AC101" s="4">
        <v>1311666</v>
      </c>
      <c r="AD101" s="4">
        <v>729289</v>
      </c>
      <c r="AE101" s="4">
        <v>21.3</v>
      </c>
      <c r="AF101" s="4">
        <v>14.42</v>
      </c>
      <c r="AG101" s="4">
        <v>6.88</v>
      </c>
      <c r="AH101" s="4">
        <v>3431</v>
      </c>
      <c r="AI101" s="4">
        <v>56.94</v>
      </c>
      <c r="AJ101" s="6">
        <v>213000000</v>
      </c>
      <c r="AK101" s="4">
        <v>25.04</v>
      </c>
      <c r="AL101" s="4">
        <v>33.5</v>
      </c>
      <c r="AM101" s="4">
        <v>8.5519999999999996</v>
      </c>
      <c r="AN101" s="4">
        <v>5.0599999999999996</v>
      </c>
      <c r="AO101" s="4">
        <v>14103.45</v>
      </c>
      <c r="AP101" s="4">
        <v>177.96100000000001</v>
      </c>
      <c r="AQ101" s="4">
        <v>8.11</v>
      </c>
      <c r="AR101" s="4">
        <v>2.2000000000000002</v>
      </c>
      <c r="AS101" s="4">
        <v>75.88</v>
      </c>
      <c r="AT101" s="4">
        <v>0.76500000000000001</v>
      </c>
    </row>
    <row r="102" spans="1:46" ht="15.75" customHeight="1" x14ac:dyDescent="0.25">
      <c r="A102" s="2" t="s">
        <v>45</v>
      </c>
      <c r="B102" s="2" t="s">
        <v>46</v>
      </c>
      <c r="C102" s="3">
        <v>44321</v>
      </c>
      <c r="D102" s="4">
        <v>14930183</v>
      </c>
      <c r="E102" s="4">
        <v>73295</v>
      </c>
      <c r="F102" s="4">
        <v>58413.43</v>
      </c>
      <c r="G102" s="4">
        <v>414399</v>
      </c>
      <c r="H102" s="4">
        <v>2811</v>
      </c>
      <c r="I102" s="4">
        <v>2316.2860000000001</v>
      </c>
      <c r="J102" s="4">
        <v>70240.05</v>
      </c>
      <c r="K102" s="4">
        <v>344.82100000000003</v>
      </c>
      <c r="L102" s="4">
        <v>274.81</v>
      </c>
      <c r="M102" s="4">
        <v>1949.568</v>
      </c>
      <c r="N102" s="4">
        <v>13.225</v>
      </c>
      <c r="O102" s="4">
        <v>10.897</v>
      </c>
      <c r="P102" s="4">
        <v>1.01</v>
      </c>
      <c r="Q102" s="5"/>
      <c r="R102" s="5"/>
      <c r="S102" s="5"/>
      <c r="T102" s="5"/>
      <c r="U102" s="5"/>
      <c r="V102" s="5"/>
      <c r="W102" s="5"/>
      <c r="X102" s="5"/>
      <c r="Y102" s="5"/>
      <c r="Z102" s="4">
        <v>46185689</v>
      </c>
      <c r="AA102" s="4">
        <v>31265483</v>
      </c>
      <c r="AB102" s="4">
        <v>14920206</v>
      </c>
      <c r="AC102" s="4">
        <v>911864</v>
      </c>
      <c r="AD102" s="4">
        <v>740290</v>
      </c>
      <c r="AE102" s="4">
        <v>21.73</v>
      </c>
      <c r="AF102" s="4">
        <v>14.71</v>
      </c>
      <c r="AG102" s="4">
        <v>7.02</v>
      </c>
      <c r="AH102" s="4">
        <v>3483</v>
      </c>
      <c r="AI102" s="4">
        <v>56.94</v>
      </c>
      <c r="AJ102" s="6">
        <v>213000000</v>
      </c>
      <c r="AK102" s="4">
        <v>25.04</v>
      </c>
      <c r="AL102" s="4">
        <v>33.5</v>
      </c>
      <c r="AM102" s="4">
        <v>8.5519999999999996</v>
      </c>
      <c r="AN102" s="4">
        <v>5.0599999999999996</v>
      </c>
      <c r="AO102" s="4">
        <v>14103.45</v>
      </c>
      <c r="AP102" s="4">
        <v>177.96100000000001</v>
      </c>
      <c r="AQ102" s="4">
        <v>8.11</v>
      </c>
      <c r="AR102" s="4">
        <v>2.2000000000000002</v>
      </c>
      <c r="AS102" s="4">
        <v>75.88</v>
      </c>
      <c r="AT102" s="4">
        <v>0.76500000000000001</v>
      </c>
    </row>
    <row r="103" spans="1:46" ht="15.75" customHeight="1" x14ac:dyDescent="0.25">
      <c r="A103" s="2" t="s">
        <v>45</v>
      </c>
      <c r="B103" s="2" t="s">
        <v>46</v>
      </c>
      <c r="C103" s="3">
        <v>44322</v>
      </c>
      <c r="D103" s="4">
        <v>15003563</v>
      </c>
      <c r="E103" s="4">
        <v>73380</v>
      </c>
      <c r="F103" s="4">
        <v>58983.57</v>
      </c>
      <c r="G103" s="4">
        <v>416949</v>
      </c>
      <c r="H103" s="4">
        <v>2550</v>
      </c>
      <c r="I103" s="4">
        <v>2251.857</v>
      </c>
      <c r="J103" s="4">
        <v>70585.27</v>
      </c>
      <c r="K103" s="4">
        <v>345.221</v>
      </c>
      <c r="L103" s="4">
        <v>277.49200000000002</v>
      </c>
      <c r="M103" s="4">
        <v>1961.5650000000001</v>
      </c>
      <c r="N103" s="4">
        <v>11.997</v>
      </c>
      <c r="O103" s="4">
        <v>10.593999999999999</v>
      </c>
      <c r="P103" s="4">
        <v>1.02</v>
      </c>
      <c r="Q103" s="5"/>
      <c r="R103" s="5"/>
      <c r="S103" s="5"/>
      <c r="T103" s="5"/>
      <c r="U103" s="5"/>
      <c r="V103" s="5"/>
      <c r="W103" s="5"/>
      <c r="X103" s="5"/>
      <c r="Y103" s="5"/>
      <c r="Z103" s="4">
        <v>46542392</v>
      </c>
      <c r="AA103" s="4">
        <v>31504414</v>
      </c>
      <c r="AB103" s="4">
        <v>15037978</v>
      </c>
      <c r="AC103" s="4">
        <v>356703</v>
      </c>
      <c r="AD103" s="4">
        <v>650348</v>
      </c>
      <c r="AE103" s="4">
        <v>21.9</v>
      </c>
      <c r="AF103" s="4">
        <v>14.82</v>
      </c>
      <c r="AG103" s="4">
        <v>7.07</v>
      </c>
      <c r="AH103" s="4">
        <v>3060</v>
      </c>
      <c r="AI103" s="4">
        <v>56.94</v>
      </c>
      <c r="AJ103" s="6">
        <v>213000000</v>
      </c>
      <c r="AK103" s="4">
        <v>25.04</v>
      </c>
      <c r="AL103" s="4">
        <v>33.5</v>
      </c>
      <c r="AM103" s="4">
        <v>8.5519999999999996</v>
      </c>
      <c r="AN103" s="4">
        <v>5.0599999999999996</v>
      </c>
      <c r="AO103" s="4">
        <v>14103.45</v>
      </c>
      <c r="AP103" s="4">
        <v>177.96100000000001</v>
      </c>
      <c r="AQ103" s="4">
        <v>8.11</v>
      </c>
      <c r="AR103" s="4">
        <v>2.2000000000000002</v>
      </c>
      <c r="AS103" s="4">
        <v>75.88</v>
      </c>
      <c r="AT103" s="4">
        <v>0.76500000000000001</v>
      </c>
    </row>
    <row r="104" spans="1:46" ht="15.75" customHeight="1" x14ac:dyDescent="0.25">
      <c r="A104" s="2" t="s">
        <v>45</v>
      </c>
      <c r="B104" s="2" t="s">
        <v>46</v>
      </c>
      <c r="C104" s="3">
        <v>44323</v>
      </c>
      <c r="D104" s="4">
        <v>15082449</v>
      </c>
      <c r="E104" s="4">
        <v>78886</v>
      </c>
      <c r="F104" s="4">
        <v>60491.14</v>
      </c>
      <c r="G104" s="4">
        <v>419114</v>
      </c>
      <c r="H104" s="4">
        <v>2165</v>
      </c>
      <c r="I104" s="4">
        <v>2190.4290000000001</v>
      </c>
      <c r="J104" s="4">
        <v>70956.39</v>
      </c>
      <c r="K104" s="4">
        <v>371.12400000000002</v>
      </c>
      <c r="L104" s="4">
        <v>284.58499999999998</v>
      </c>
      <c r="M104" s="4">
        <v>1971.75</v>
      </c>
      <c r="N104" s="4">
        <v>10.185</v>
      </c>
      <c r="O104" s="4">
        <v>10.305</v>
      </c>
      <c r="P104" s="4">
        <v>1.02</v>
      </c>
      <c r="Q104" s="5"/>
      <c r="R104" s="5"/>
      <c r="S104" s="5"/>
      <c r="T104" s="5"/>
      <c r="U104" s="5"/>
      <c r="V104" s="5"/>
      <c r="W104" s="5"/>
      <c r="X104" s="5"/>
      <c r="Y104" s="5"/>
      <c r="Z104" s="4">
        <v>46875460</v>
      </c>
      <c r="AA104" s="4">
        <v>31722544</v>
      </c>
      <c r="AB104" s="4">
        <v>15152916</v>
      </c>
      <c r="AC104" s="4">
        <v>333068</v>
      </c>
      <c r="AD104" s="4">
        <v>596657</v>
      </c>
      <c r="AE104" s="4">
        <v>22.05</v>
      </c>
      <c r="AF104" s="4">
        <v>14.92</v>
      </c>
      <c r="AG104" s="4">
        <v>7.13</v>
      </c>
      <c r="AH104" s="4">
        <v>2807</v>
      </c>
      <c r="AI104" s="4">
        <v>56.94</v>
      </c>
      <c r="AJ104" s="6">
        <v>213000000</v>
      </c>
      <c r="AK104" s="4">
        <v>25.04</v>
      </c>
      <c r="AL104" s="4">
        <v>33.5</v>
      </c>
      <c r="AM104" s="4">
        <v>8.5519999999999996</v>
      </c>
      <c r="AN104" s="4">
        <v>5.0599999999999996</v>
      </c>
      <c r="AO104" s="4">
        <v>14103.45</v>
      </c>
      <c r="AP104" s="4">
        <v>177.96100000000001</v>
      </c>
      <c r="AQ104" s="4">
        <v>8.11</v>
      </c>
      <c r="AR104" s="4">
        <v>2.2000000000000002</v>
      </c>
      <c r="AS104" s="4">
        <v>75.88</v>
      </c>
      <c r="AT104" s="4">
        <v>0.76500000000000001</v>
      </c>
    </row>
    <row r="105" spans="1:46" ht="15.75" customHeight="1" x14ac:dyDescent="0.25">
      <c r="A105" s="2" t="s">
        <v>45</v>
      </c>
      <c r="B105" s="2" t="s">
        <v>46</v>
      </c>
      <c r="C105" s="3">
        <v>44326</v>
      </c>
      <c r="D105" s="4">
        <v>15209990</v>
      </c>
      <c r="E105" s="4">
        <v>25200</v>
      </c>
      <c r="F105" s="4">
        <v>61494.43</v>
      </c>
      <c r="G105" s="4">
        <v>423229</v>
      </c>
      <c r="H105" s="4">
        <v>889</v>
      </c>
      <c r="I105" s="4">
        <v>2086.7139999999999</v>
      </c>
      <c r="J105" s="4">
        <v>71556.42</v>
      </c>
      <c r="K105" s="4">
        <v>118.55500000000001</v>
      </c>
      <c r="L105" s="4">
        <v>289.30500000000001</v>
      </c>
      <c r="M105" s="4">
        <v>1991.1089999999999</v>
      </c>
      <c r="N105" s="4">
        <v>4.1820000000000004</v>
      </c>
      <c r="O105" s="4">
        <v>9.8170000000000002</v>
      </c>
      <c r="P105" s="4">
        <v>1.02</v>
      </c>
      <c r="Q105" s="5"/>
      <c r="R105" s="5"/>
      <c r="S105" s="5"/>
      <c r="T105" s="5"/>
      <c r="U105" s="5"/>
      <c r="V105" s="5"/>
      <c r="W105" s="5"/>
      <c r="X105" s="5"/>
      <c r="Y105" s="5"/>
      <c r="Z105" s="4">
        <v>47365348</v>
      </c>
      <c r="AA105" s="4">
        <v>32101075</v>
      </c>
      <c r="AB105" s="4">
        <v>15264273</v>
      </c>
      <c r="AC105" s="5"/>
      <c r="AD105" s="4">
        <v>486170</v>
      </c>
      <c r="AE105" s="4">
        <v>22.28</v>
      </c>
      <c r="AF105" s="4">
        <v>15.1</v>
      </c>
      <c r="AG105" s="4">
        <v>7.18</v>
      </c>
      <c r="AH105" s="4">
        <v>2287</v>
      </c>
      <c r="AI105" s="4">
        <v>56.94</v>
      </c>
      <c r="AJ105" s="6">
        <v>213000000</v>
      </c>
      <c r="AK105" s="4">
        <v>25.04</v>
      </c>
      <c r="AL105" s="4">
        <v>33.5</v>
      </c>
      <c r="AM105" s="4">
        <v>8.5519999999999996</v>
      </c>
      <c r="AN105" s="4">
        <v>5.0599999999999996</v>
      </c>
      <c r="AO105" s="4">
        <v>14103.45</v>
      </c>
      <c r="AP105" s="4">
        <v>177.96100000000001</v>
      </c>
      <c r="AQ105" s="4">
        <v>8.11</v>
      </c>
      <c r="AR105" s="4">
        <v>2.2000000000000002</v>
      </c>
      <c r="AS105" s="4">
        <v>75.88</v>
      </c>
      <c r="AT105" s="4">
        <v>0.76500000000000001</v>
      </c>
    </row>
    <row r="106" spans="1:46" ht="15.75" customHeight="1" x14ac:dyDescent="0.25">
      <c r="A106" s="2" t="s">
        <v>45</v>
      </c>
      <c r="B106" s="2" t="s">
        <v>46</v>
      </c>
      <c r="C106" s="3">
        <v>44327</v>
      </c>
      <c r="D106" s="4">
        <v>15282705</v>
      </c>
      <c r="E106" s="4">
        <v>72715</v>
      </c>
      <c r="F106" s="4">
        <v>60831</v>
      </c>
      <c r="G106" s="4">
        <v>425540</v>
      </c>
      <c r="H106" s="4">
        <v>2311</v>
      </c>
      <c r="I106" s="4">
        <v>1993.143</v>
      </c>
      <c r="J106" s="4">
        <v>71898.509999999995</v>
      </c>
      <c r="K106" s="4">
        <v>342.09300000000002</v>
      </c>
      <c r="L106" s="4">
        <v>286.18400000000003</v>
      </c>
      <c r="M106" s="4">
        <v>2001.981</v>
      </c>
      <c r="N106" s="4">
        <v>10.872</v>
      </c>
      <c r="O106" s="4">
        <v>9.3770000000000007</v>
      </c>
      <c r="P106" s="4">
        <v>1.02</v>
      </c>
      <c r="Q106" s="5"/>
      <c r="R106" s="5"/>
      <c r="S106" s="5"/>
      <c r="T106" s="5"/>
      <c r="U106" s="5"/>
      <c r="V106" s="5"/>
      <c r="W106" s="5"/>
      <c r="X106" s="5"/>
      <c r="Y106" s="5"/>
      <c r="Z106" s="4">
        <v>48193472</v>
      </c>
      <c r="AA106" s="4">
        <v>32647725</v>
      </c>
      <c r="AB106" s="4">
        <v>15545747</v>
      </c>
      <c r="AC106" s="4">
        <v>828124</v>
      </c>
      <c r="AD106" s="4">
        <v>417092</v>
      </c>
      <c r="AE106" s="4">
        <v>22.67</v>
      </c>
      <c r="AF106" s="4">
        <v>15.36</v>
      </c>
      <c r="AG106" s="4">
        <v>7.31</v>
      </c>
      <c r="AH106" s="4">
        <v>1962</v>
      </c>
      <c r="AI106" s="4">
        <v>56.94</v>
      </c>
      <c r="AJ106" s="6">
        <v>213000000</v>
      </c>
      <c r="AK106" s="4">
        <v>25.04</v>
      </c>
      <c r="AL106" s="4">
        <v>33.5</v>
      </c>
      <c r="AM106" s="4">
        <v>8.5519999999999996</v>
      </c>
      <c r="AN106" s="4">
        <v>5.0599999999999996</v>
      </c>
      <c r="AO106" s="4">
        <v>14103.45</v>
      </c>
      <c r="AP106" s="4">
        <v>177.96100000000001</v>
      </c>
      <c r="AQ106" s="4">
        <v>8.11</v>
      </c>
      <c r="AR106" s="4">
        <v>2.2000000000000002</v>
      </c>
      <c r="AS106" s="4">
        <v>75.88</v>
      </c>
      <c r="AT106" s="4">
        <v>0.76500000000000001</v>
      </c>
    </row>
    <row r="107" spans="1:46" ht="15.75" customHeight="1" x14ac:dyDescent="0.25">
      <c r="A107" s="2" t="s">
        <v>45</v>
      </c>
      <c r="B107" s="2" t="s">
        <v>46</v>
      </c>
      <c r="C107" s="3">
        <v>44328</v>
      </c>
      <c r="D107" s="4">
        <v>15359397</v>
      </c>
      <c r="E107" s="4">
        <v>76692</v>
      </c>
      <c r="F107" s="4">
        <v>61316.29</v>
      </c>
      <c r="G107" s="4">
        <v>428034</v>
      </c>
      <c r="H107" s="4">
        <v>2494</v>
      </c>
      <c r="I107" s="4">
        <v>1947.857</v>
      </c>
      <c r="J107" s="4">
        <v>72259.31</v>
      </c>
      <c r="K107" s="4">
        <v>360.803</v>
      </c>
      <c r="L107" s="4">
        <v>288.46699999999998</v>
      </c>
      <c r="M107" s="4">
        <v>2013.7149999999999</v>
      </c>
      <c r="N107" s="4">
        <v>11.733000000000001</v>
      </c>
      <c r="O107" s="4">
        <v>9.1639999999999997</v>
      </c>
      <c r="P107" s="4">
        <v>1.03</v>
      </c>
      <c r="Q107" s="5"/>
      <c r="R107" s="5"/>
      <c r="S107" s="5"/>
      <c r="T107" s="5"/>
      <c r="U107" s="5"/>
      <c r="V107" s="5"/>
      <c r="W107" s="5"/>
      <c r="X107" s="5"/>
      <c r="Y107" s="5"/>
      <c r="Z107" s="4">
        <v>49188608</v>
      </c>
      <c r="AA107" s="4">
        <v>33332789</v>
      </c>
      <c r="AB107" s="4">
        <v>15855819</v>
      </c>
      <c r="AC107" s="4">
        <v>995136</v>
      </c>
      <c r="AD107" s="4">
        <v>428988</v>
      </c>
      <c r="AE107" s="4">
        <v>23.14</v>
      </c>
      <c r="AF107" s="4">
        <v>15.68</v>
      </c>
      <c r="AG107" s="4">
        <v>7.46</v>
      </c>
      <c r="AH107" s="4">
        <v>2018</v>
      </c>
      <c r="AI107" s="4">
        <v>56.94</v>
      </c>
      <c r="AJ107" s="6">
        <v>213000000</v>
      </c>
      <c r="AK107" s="4">
        <v>25.04</v>
      </c>
      <c r="AL107" s="4">
        <v>33.5</v>
      </c>
      <c r="AM107" s="4">
        <v>8.5519999999999996</v>
      </c>
      <c r="AN107" s="4">
        <v>5.0599999999999996</v>
      </c>
      <c r="AO107" s="4">
        <v>14103.45</v>
      </c>
      <c r="AP107" s="4">
        <v>177.96100000000001</v>
      </c>
      <c r="AQ107" s="4">
        <v>8.11</v>
      </c>
      <c r="AR107" s="4">
        <v>2.2000000000000002</v>
      </c>
      <c r="AS107" s="4">
        <v>75.88</v>
      </c>
      <c r="AT107" s="4">
        <v>0.76500000000000001</v>
      </c>
    </row>
    <row r="108" spans="1:46" ht="15.75" customHeight="1" x14ac:dyDescent="0.25">
      <c r="A108" s="2" t="s">
        <v>45</v>
      </c>
      <c r="B108" s="2" t="s">
        <v>46</v>
      </c>
      <c r="C108" s="3">
        <v>44329</v>
      </c>
      <c r="D108" s="4">
        <v>15433989</v>
      </c>
      <c r="E108" s="4">
        <v>74592</v>
      </c>
      <c r="F108" s="4">
        <v>61489.43</v>
      </c>
      <c r="G108" s="4">
        <v>430417</v>
      </c>
      <c r="H108" s="4">
        <v>2383</v>
      </c>
      <c r="I108" s="4">
        <v>1924</v>
      </c>
      <c r="J108" s="4">
        <v>72610.240000000005</v>
      </c>
      <c r="K108" s="4">
        <v>350.923</v>
      </c>
      <c r="L108" s="4">
        <v>289.28100000000001</v>
      </c>
      <c r="M108" s="4">
        <v>2024.9259999999999</v>
      </c>
      <c r="N108" s="4">
        <v>11.211</v>
      </c>
      <c r="O108" s="4">
        <v>9.0519999999999996</v>
      </c>
      <c r="P108" s="4">
        <v>1.03</v>
      </c>
      <c r="Q108" s="5"/>
      <c r="R108" s="5"/>
      <c r="S108" s="5"/>
      <c r="T108" s="5"/>
      <c r="U108" s="5"/>
      <c r="V108" s="5"/>
      <c r="W108" s="5"/>
      <c r="X108" s="5"/>
      <c r="Y108" s="5"/>
      <c r="Z108" s="4">
        <v>50308106</v>
      </c>
      <c r="AA108" s="4">
        <v>34092728</v>
      </c>
      <c r="AB108" s="4">
        <v>16215378</v>
      </c>
      <c r="AC108" s="4">
        <v>1119498</v>
      </c>
      <c r="AD108" s="4">
        <v>537959</v>
      </c>
      <c r="AE108" s="4">
        <v>23.67</v>
      </c>
      <c r="AF108" s="4">
        <v>16.04</v>
      </c>
      <c r="AG108" s="4">
        <v>7.63</v>
      </c>
      <c r="AH108" s="4">
        <v>2531</v>
      </c>
      <c r="AI108" s="4">
        <v>56.94</v>
      </c>
      <c r="AJ108" s="6">
        <v>213000000</v>
      </c>
      <c r="AK108" s="4">
        <v>25.04</v>
      </c>
      <c r="AL108" s="4">
        <v>33.5</v>
      </c>
      <c r="AM108" s="4">
        <v>8.5519999999999996</v>
      </c>
      <c r="AN108" s="4">
        <v>5.0599999999999996</v>
      </c>
      <c r="AO108" s="4">
        <v>14103.45</v>
      </c>
      <c r="AP108" s="4">
        <v>177.96100000000001</v>
      </c>
      <c r="AQ108" s="4">
        <v>8.11</v>
      </c>
      <c r="AR108" s="4">
        <v>2.2000000000000002</v>
      </c>
      <c r="AS108" s="4">
        <v>75.88</v>
      </c>
      <c r="AT108" s="4">
        <v>0.76500000000000001</v>
      </c>
    </row>
    <row r="109" spans="1:46" ht="15.75" customHeight="1" x14ac:dyDescent="0.25">
      <c r="A109" s="2" t="s">
        <v>45</v>
      </c>
      <c r="B109" s="2" t="s">
        <v>46</v>
      </c>
      <c r="C109" s="3">
        <v>44330</v>
      </c>
      <c r="D109" s="4">
        <v>15519525</v>
      </c>
      <c r="E109" s="4">
        <v>85536</v>
      </c>
      <c r="F109" s="4">
        <v>62439.43</v>
      </c>
      <c r="G109" s="4">
        <v>432628</v>
      </c>
      <c r="H109" s="4">
        <v>2211</v>
      </c>
      <c r="I109" s="4">
        <v>1930.5709999999999</v>
      </c>
      <c r="J109" s="4">
        <v>73012.649999999994</v>
      </c>
      <c r="K109" s="4">
        <v>402.41</v>
      </c>
      <c r="L109" s="4">
        <v>293.75</v>
      </c>
      <c r="M109" s="4">
        <v>2035.327</v>
      </c>
      <c r="N109" s="4">
        <v>10.401999999999999</v>
      </c>
      <c r="O109" s="4">
        <v>9.0830000000000002</v>
      </c>
      <c r="P109" s="4">
        <v>1.03</v>
      </c>
      <c r="Q109" s="5"/>
      <c r="R109" s="5"/>
      <c r="S109" s="5"/>
      <c r="T109" s="5"/>
      <c r="U109" s="5"/>
      <c r="V109" s="5"/>
      <c r="W109" s="5"/>
      <c r="X109" s="5"/>
      <c r="Y109" s="5"/>
      <c r="Z109" s="4">
        <v>52093242</v>
      </c>
      <c r="AA109" s="4">
        <v>35383566</v>
      </c>
      <c r="AB109" s="4">
        <v>16709676</v>
      </c>
      <c r="AC109" s="4">
        <v>1785136</v>
      </c>
      <c r="AD109" s="4">
        <v>745397</v>
      </c>
      <c r="AE109" s="4">
        <v>24.51</v>
      </c>
      <c r="AF109" s="4">
        <v>16.649999999999999</v>
      </c>
      <c r="AG109" s="4">
        <v>7.86</v>
      </c>
      <c r="AH109" s="4">
        <v>3507</v>
      </c>
      <c r="AI109" s="4">
        <v>56.94</v>
      </c>
      <c r="AJ109" s="6">
        <v>213000000</v>
      </c>
      <c r="AK109" s="4">
        <v>25.04</v>
      </c>
      <c r="AL109" s="4">
        <v>33.5</v>
      </c>
      <c r="AM109" s="4">
        <v>8.5519999999999996</v>
      </c>
      <c r="AN109" s="4">
        <v>5.0599999999999996</v>
      </c>
      <c r="AO109" s="4">
        <v>14103.45</v>
      </c>
      <c r="AP109" s="4">
        <v>177.96100000000001</v>
      </c>
      <c r="AQ109" s="4">
        <v>8.11</v>
      </c>
      <c r="AR109" s="4">
        <v>2.2000000000000002</v>
      </c>
      <c r="AS109" s="4">
        <v>75.88</v>
      </c>
      <c r="AT109" s="4">
        <v>0.76500000000000001</v>
      </c>
    </row>
    <row r="110" spans="1:46" ht="15.75" customHeight="1" x14ac:dyDescent="0.25">
      <c r="A110" s="2" t="s">
        <v>45</v>
      </c>
      <c r="B110" s="2" t="s">
        <v>46</v>
      </c>
      <c r="C110" s="3">
        <v>44331</v>
      </c>
      <c r="D110" s="4">
        <v>15586534</v>
      </c>
      <c r="E110" s="4">
        <v>67009</v>
      </c>
      <c r="F110" s="4">
        <v>62950.71</v>
      </c>
      <c r="G110" s="4">
        <v>434715</v>
      </c>
      <c r="H110" s="4">
        <v>2087</v>
      </c>
      <c r="I110" s="4">
        <v>1914.143</v>
      </c>
      <c r="J110" s="4">
        <v>73327.899999999994</v>
      </c>
      <c r="K110" s="4">
        <v>315.24799999999999</v>
      </c>
      <c r="L110" s="4">
        <v>296.15600000000001</v>
      </c>
      <c r="M110" s="4">
        <v>2045.146</v>
      </c>
      <c r="N110" s="4">
        <v>9.8179999999999996</v>
      </c>
      <c r="O110" s="4">
        <v>9.0050000000000008</v>
      </c>
      <c r="P110" s="4">
        <v>1.03</v>
      </c>
      <c r="Q110" s="5"/>
      <c r="R110" s="5"/>
      <c r="S110" s="5"/>
      <c r="T110" s="5"/>
      <c r="U110" s="5"/>
      <c r="V110" s="5"/>
      <c r="W110" s="5"/>
      <c r="X110" s="5"/>
      <c r="Y110" s="5"/>
      <c r="Z110" s="4">
        <v>52641583</v>
      </c>
      <c r="AA110" s="4">
        <v>35731848</v>
      </c>
      <c r="AB110" s="4">
        <v>16909735</v>
      </c>
      <c r="AC110" s="4">
        <v>548341</v>
      </c>
      <c r="AD110" s="4">
        <v>800404</v>
      </c>
      <c r="AE110" s="4">
        <v>24.77</v>
      </c>
      <c r="AF110" s="4">
        <v>16.809999999999999</v>
      </c>
      <c r="AG110" s="4">
        <v>7.96</v>
      </c>
      <c r="AH110" s="4">
        <v>3766</v>
      </c>
      <c r="AI110" s="4">
        <v>60.65</v>
      </c>
      <c r="AJ110" s="6">
        <v>213000000</v>
      </c>
      <c r="AK110" s="4">
        <v>25.04</v>
      </c>
      <c r="AL110" s="4">
        <v>33.5</v>
      </c>
      <c r="AM110" s="4">
        <v>8.5519999999999996</v>
      </c>
      <c r="AN110" s="4">
        <v>5.0599999999999996</v>
      </c>
      <c r="AO110" s="4">
        <v>14103.45</v>
      </c>
      <c r="AP110" s="4">
        <v>177.96100000000001</v>
      </c>
      <c r="AQ110" s="4">
        <v>8.11</v>
      </c>
      <c r="AR110" s="4">
        <v>2.2000000000000002</v>
      </c>
      <c r="AS110" s="4">
        <v>75.88</v>
      </c>
      <c r="AT110" s="4">
        <v>0.76500000000000001</v>
      </c>
    </row>
    <row r="111" spans="1:46" ht="15.75" customHeight="1" x14ac:dyDescent="0.25">
      <c r="A111" s="2" t="s">
        <v>45</v>
      </c>
      <c r="B111" s="2" t="s">
        <v>46</v>
      </c>
      <c r="C111" s="3">
        <v>44332</v>
      </c>
      <c r="D111" s="4">
        <v>15627243</v>
      </c>
      <c r="E111" s="4">
        <v>40709</v>
      </c>
      <c r="F111" s="4">
        <v>63207.57</v>
      </c>
      <c r="G111" s="4">
        <v>435751</v>
      </c>
      <c r="H111" s="4">
        <v>1036</v>
      </c>
      <c r="I111" s="4">
        <v>1915.857</v>
      </c>
      <c r="J111" s="4">
        <v>73519.41</v>
      </c>
      <c r="K111" s="4">
        <v>191.518</v>
      </c>
      <c r="L111" s="4">
        <v>297.36399999999998</v>
      </c>
      <c r="M111" s="4">
        <v>2050.02</v>
      </c>
      <c r="N111" s="4">
        <v>4.8739999999999997</v>
      </c>
      <c r="O111" s="4">
        <v>9.0129999999999999</v>
      </c>
      <c r="P111" s="4">
        <v>1.03</v>
      </c>
      <c r="Q111" s="5"/>
      <c r="R111" s="5"/>
      <c r="S111" s="5"/>
      <c r="T111" s="5"/>
      <c r="U111" s="5"/>
      <c r="V111" s="5"/>
      <c r="W111" s="5"/>
      <c r="X111" s="5"/>
      <c r="Y111" s="5"/>
      <c r="Z111" s="4">
        <v>52771668</v>
      </c>
      <c r="AA111" s="4">
        <v>35801333</v>
      </c>
      <c r="AB111" s="4">
        <v>16970335</v>
      </c>
      <c r="AC111" s="4">
        <v>130085</v>
      </c>
      <c r="AD111" s="4">
        <v>795659</v>
      </c>
      <c r="AE111" s="4">
        <v>24.83</v>
      </c>
      <c r="AF111" s="4">
        <v>16.84</v>
      </c>
      <c r="AG111" s="4">
        <v>7.98</v>
      </c>
      <c r="AH111" s="4">
        <v>3743</v>
      </c>
      <c r="AI111" s="4">
        <v>60.65</v>
      </c>
      <c r="AJ111" s="6">
        <v>213000000</v>
      </c>
      <c r="AK111" s="4">
        <v>25.04</v>
      </c>
      <c r="AL111" s="4">
        <v>33.5</v>
      </c>
      <c r="AM111" s="4">
        <v>8.5519999999999996</v>
      </c>
      <c r="AN111" s="4">
        <v>5.0599999999999996</v>
      </c>
      <c r="AO111" s="4">
        <v>14103.45</v>
      </c>
      <c r="AP111" s="4">
        <v>177.96100000000001</v>
      </c>
      <c r="AQ111" s="4">
        <v>8.11</v>
      </c>
      <c r="AR111" s="4">
        <v>2.2000000000000002</v>
      </c>
      <c r="AS111" s="4">
        <v>75.88</v>
      </c>
      <c r="AT111" s="4">
        <v>0.76500000000000001</v>
      </c>
    </row>
    <row r="112" spans="1:46" ht="15.75" customHeight="1" x14ac:dyDescent="0.25">
      <c r="A112" s="2" t="s">
        <v>45</v>
      </c>
      <c r="B112" s="2" t="s">
        <v>46</v>
      </c>
      <c r="C112" s="3">
        <v>44333</v>
      </c>
      <c r="D112" s="4">
        <v>15657391</v>
      </c>
      <c r="E112" s="4">
        <v>30148</v>
      </c>
      <c r="F112" s="4">
        <v>63914.43</v>
      </c>
      <c r="G112" s="4">
        <v>436537</v>
      </c>
      <c r="H112" s="4">
        <v>786</v>
      </c>
      <c r="I112" s="4">
        <v>1901.143</v>
      </c>
      <c r="J112" s="4">
        <v>73661.25</v>
      </c>
      <c r="K112" s="4">
        <v>141.833</v>
      </c>
      <c r="L112" s="4">
        <v>300.69</v>
      </c>
      <c r="M112" s="4">
        <v>2053.7179999999998</v>
      </c>
      <c r="N112" s="4">
        <v>3.698</v>
      </c>
      <c r="O112" s="4">
        <v>8.9440000000000008</v>
      </c>
      <c r="P112" s="4">
        <v>1.03</v>
      </c>
      <c r="Q112" s="5"/>
      <c r="R112" s="5"/>
      <c r="S112" s="5"/>
      <c r="T112" s="5"/>
      <c r="U112" s="5"/>
      <c r="V112" s="5"/>
      <c r="W112" s="5"/>
      <c r="X112" s="5"/>
      <c r="Y112" s="5"/>
      <c r="Z112" s="4">
        <v>53624328</v>
      </c>
      <c r="AA112" s="4">
        <v>36355939</v>
      </c>
      <c r="AB112" s="4">
        <v>17268389</v>
      </c>
      <c r="AC112" s="4">
        <v>852660</v>
      </c>
      <c r="AD112" s="4">
        <v>894140</v>
      </c>
      <c r="AE112" s="4">
        <v>25.23</v>
      </c>
      <c r="AF112" s="4">
        <v>17.100000000000001</v>
      </c>
      <c r="AG112" s="4">
        <v>8.1199999999999992</v>
      </c>
      <c r="AH112" s="4">
        <v>4207</v>
      </c>
      <c r="AI112" s="4">
        <v>60.65</v>
      </c>
      <c r="AJ112" s="6">
        <v>213000000</v>
      </c>
      <c r="AK112" s="4">
        <v>25.04</v>
      </c>
      <c r="AL112" s="4">
        <v>33.5</v>
      </c>
      <c r="AM112" s="4">
        <v>8.5519999999999996</v>
      </c>
      <c r="AN112" s="4">
        <v>5.0599999999999996</v>
      </c>
      <c r="AO112" s="4">
        <v>14103.45</v>
      </c>
      <c r="AP112" s="4">
        <v>177.96100000000001</v>
      </c>
      <c r="AQ112" s="4">
        <v>8.11</v>
      </c>
      <c r="AR112" s="4">
        <v>2.2000000000000002</v>
      </c>
      <c r="AS112" s="4">
        <v>75.88</v>
      </c>
      <c r="AT112" s="4">
        <v>0.76500000000000001</v>
      </c>
    </row>
    <row r="113" spans="1:46" ht="15.75" customHeight="1" x14ac:dyDescent="0.25">
      <c r="A113" s="2" t="s">
        <v>45</v>
      </c>
      <c r="B113" s="2" t="s">
        <v>46</v>
      </c>
      <c r="C113" s="3">
        <v>44334</v>
      </c>
      <c r="D113" s="4">
        <v>15732836</v>
      </c>
      <c r="E113" s="4">
        <v>75445</v>
      </c>
      <c r="F113" s="4">
        <v>64304.43</v>
      </c>
      <c r="G113" s="4">
        <v>439050</v>
      </c>
      <c r="H113" s="4">
        <v>2513</v>
      </c>
      <c r="I113" s="4">
        <v>1930</v>
      </c>
      <c r="J113" s="4">
        <v>74016.179999999993</v>
      </c>
      <c r="K113" s="4">
        <v>354.93599999999998</v>
      </c>
      <c r="L113" s="4">
        <v>302.524</v>
      </c>
      <c r="M113" s="4">
        <v>2065.54</v>
      </c>
      <c r="N113" s="4">
        <v>11.823</v>
      </c>
      <c r="O113" s="4">
        <v>9.08</v>
      </c>
      <c r="P113" s="4">
        <v>1.03</v>
      </c>
      <c r="Q113" s="5"/>
      <c r="R113" s="5"/>
      <c r="S113" s="5"/>
      <c r="T113" s="5"/>
      <c r="U113" s="5"/>
      <c r="V113" s="5"/>
      <c r="W113" s="5"/>
      <c r="X113" s="5"/>
      <c r="Y113" s="5"/>
      <c r="Z113" s="4">
        <v>54332240</v>
      </c>
      <c r="AA113" s="4">
        <v>36844286</v>
      </c>
      <c r="AB113" s="4">
        <v>17487954</v>
      </c>
      <c r="AC113" s="4">
        <v>707912</v>
      </c>
      <c r="AD113" s="4">
        <v>876967</v>
      </c>
      <c r="AE113" s="4">
        <v>25.56</v>
      </c>
      <c r="AF113" s="4">
        <v>17.329999999999998</v>
      </c>
      <c r="AG113" s="4">
        <v>8.23</v>
      </c>
      <c r="AH113" s="4">
        <v>4126</v>
      </c>
      <c r="AI113" s="4">
        <v>60.65</v>
      </c>
      <c r="AJ113" s="6">
        <v>213000000</v>
      </c>
      <c r="AK113" s="4">
        <v>25.04</v>
      </c>
      <c r="AL113" s="4">
        <v>33.5</v>
      </c>
      <c r="AM113" s="4">
        <v>8.5519999999999996</v>
      </c>
      <c r="AN113" s="4">
        <v>5.0599999999999996</v>
      </c>
      <c r="AO113" s="4">
        <v>14103.45</v>
      </c>
      <c r="AP113" s="4">
        <v>177.96100000000001</v>
      </c>
      <c r="AQ113" s="4">
        <v>8.11</v>
      </c>
      <c r="AR113" s="4">
        <v>2.2000000000000002</v>
      </c>
      <c r="AS113" s="4">
        <v>75.88</v>
      </c>
      <c r="AT113" s="4">
        <v>0.76500000000000001</v>
      </c>
    </row>
    <row r="114" spans="1:46" ht="15.75" customHeight="1" x14ac:dyDescent="0.25">
      <c r="A114" s="2" t="s">
        <v>45</v>
      </c>
      <c r="B114" s="2" t="s">
        <v>46</v>
      </c>
      <c r="C114" s="3">
        <v>44335</v>
      </c>
      <c r="D114" s="4">
        <v>15812055</v>
      </c>
      <c r="E114" s="4">
        <v>79219</v>
      </c>
      <c r="F114" s="4">
        <v>64665.43</v>
      </c>
      <c r="G114" s="4">
        <v>441691</v>
      </c>
      <c r="H114" s="4">
        <v>2641</v>
      </c>
      <c r="I114" s="4">
        <v>1951</v>
      </c>
      <c r="J114" s="4">
        <v>74388.87</v>
      </c>
      <c r="K114" s="4">
        <v>372.69099999999997</v>
      </c>
      <c r="L114" s="4">
        <v>304.22300000000001</v>
      </c>
      <c r="M114" s="4">
        <v>2077.9650000000001</v>
      </c>
      <c r="N114" s="4">
        <v>12.425000000000001</v>
      </c>
      <c r="O114" s="4">
        <v>9.1790000000000003</v>
      </c>
      <c r="P114" s="4">
        <v>1.02</v>
      </c>
      <c r="Q114" s="5"/>
      <c r="R114" s="5"/>
      <c r="S114" s="5"/>
      <c r="T114" s="5"/>
      <c r="U114" s="5"/>
      <c r="V114" s="5"/>
      <c r="W114" s="5"/>
      <c r="X114" s="5"/>
      <c r="Y114" s="5"/>
      <c r="Z114" s="4">
        <v>55098913</v>
      </c>
      <c r="AA114" s="4">
        <v>37376193</v>
      </c>
      <c r="AB114" s="4">
        <v>17722720</v>
      </c>
      <c r="AC114" s="4">
        <v>766673</v>
      </c>
      <c r="AD114" s="4">
        <v>844329</v>
      </c>
      <c r="AE114" s="4">
        <v>25.92</v>
      </c>
      <c r="AF114" s="4">
        <v>17.579999999999998</v>
      </c>
      <c r="AG114" s="4">
        <v>8.34</v>
      </c>
      <c r="AH114" s="4">
        <v>3972</v>
      </c>
      <c r="AI114" s="4">
        <v>60.65</v>
      </c>
      <c r="AJ114" s="6">
        <v>213000000</v>
      </c>
      <c r="AK114" s="4">
        <v>25.04</v>
      </c>
      <c r="AL114" s="4">
        <v>33.5</v>
      </c>
      <c r="AM114" s="4">
        <v>8.5519999999999996</v>
      </c>
      <c r="AN114" s="4">
        <v>5.0599999999999996</v>
      </c>
      <c r="AO114" s="4">
        <v>14103.45</v>
      </c>
      <c r="AP114" s="4">
        <v>177.96100000000001</v>
      </c>
      <c r="AQ114" s="4">
        <v>8.11</v>
      </c>
      <c r="AR114" s="4">
        <v>2.2000000000000002</v>
      </c>
      <c r="AS114" s="4">
        <v>75.88</v>
      </c>
      <c r="AT114" s="4">
        <v>0.76500000000000001</v>
      </c>
    </row>
    <row r="115" spans="1:46" ht="15.75" customHeight="1" x14ac:dyDescent="0.25">
      <c r="A115" s="2" t="s">
        <v>45</v>
      </c>
      <c r="B115" s="2" t="s">
        <v>46</v>
      </c>
      <c r="C115" s="3">
        <v>44336</v>
      </c>
      <c r="D115" s="4">
        <v>15894094</v>
      </c>
      <c r="E115" s="4">
        <v>82039</v>
      </c>
      <c r="F115" s="4">
        <v>65729.289999999994</v>
      </c>
      <c r="G115" s="4">
        <v>444094</v>
      </c>
      <c r="H115" s="4">
        <v>2403</v>
      </c>
      <c r="I115" s="4">
        <v>1953.857</v>
      </c>
      <c r="J115" s="4">
        <v>74774.83</v>
      </c>
      <c r="K115" s="4">
        <v>385.95800000000003</v>
      </c>
      <c r="L115" s="4">
        <v>309.22800000000001</v>
      </c>
      <c r="M115" s="4">
        <v>2089.27</v>
      </c>
      <c r="N115" s="4">
        <v>11.305</v>
      </c>
      <c r="O115" s="4">
        <v>9.1920000000000002</v>
      </c>
      <c r="P115" s="4">
        <v>1.03</v>
      </c>
      <c r="Q115" s="5"/>
      <c r="R115" s="5"/>
      <c r="S115" s="5"/>
      <c r="T115" s="5"/>
      <c r="U115" s="5"/>
      <c r="V115" s="5"/>
      <c r="W115" s="5"/>
      <c r="X115" s="5"/>
      <c r="Y115" s="5"/>
      <c r="Z115" s="4">
        <v>55960152</v>
      </c>
      <c r="AA115" s="4">
        <v>37937840</v>
      </c>
      <c r="AB115" s="4">
        <v>18022312</v>
      </c>
      <c r="AC115" s="4">
        <v>861239</v>
      </c>
      <c r="AD115" s="4">
        <v>807435</v>
      </c>
      <c r="AE115" s="4">
        <v>26.33</v>
      </c>
      <c r="AF115" s="4">
        <v>17.850000000000001</v>
      </c>
      <c r="AG115" s="4">
        <v>8.48</v>
      </c>
      <c r="AH115" s="4">
        <v>3799</v>
      </c>
      <c r="AI115" s="4">
        <v>60.65</v>
      </c>
      <c r="AJ115" s="6">
        <v>213000000</v>
      </c>
      <c r="AK115" s="4">
        <v>25.04</v>
      </c>
      <c r="AL115" s="4">
        <v>33.5</v>
      </c>
      <c r="AM115" s="4">
        <v>8.5519999999999996</v>
      </c>
      <c r="AN115" s="4">
        <v>5.0599999999999996</v>
      </c>
      <c r="AO115" s="4">
        <v>14103.45</v>
      </c>
      <c r="AP115" s="4">
        <v>177.96100000000001</v>
      </c>
      <c r="AQ115" s="4">
        <v>8.11</v>
      </c>
      <c r="AR115" s="4">
        <v>2.2000000000000002</v>
      </c>
      <c r="AS115" s="4">
        <v>75.88</v>
      </c>
      <c r="AT115" s="4">
        <v>0.76500000000000001</v>
      </c>
    </row>
    <row r="116" spans="1:46" ht="15.75" customHeight="1" x14ac:dyDescent="0.25">
      <c r="A116" s="2" t="s">
        <v>45</v>
      </c>
      <c r="B116" s="2" t="s">
        <v>46</v>
      </c>
      <c r="C116" s="3">
        <v>44341</v>
      </c>
      <c r="D116" s="4">
        <v>16194209</v>
      </c>
      <c r="E116" s="4">
        <v>73453</v>
      </c>
      <c r="F116" s="4">
        <v>65910.429999999993</v>
      </c>
      <c r="G116" s="4">
        <v>452031</v>
      </c>
      <c r="H116" s="4">
        <v>2173</v>
      </c>
      <c r="I116" s="4">
        <v>1854.4290000000001</v>
      </c>
      <c r="J116" s="4">
        <v>76186.740000000005</v>
      </c>
      <c r="K116" s="4">
        <v>345.565</v>
      </c>
      <c r="L116" s="4">
        <v>310.08</v>
      </c>
      <c r="M116" s="4">
        <v>2126.61</v>
      </c>
      <c r="N116" s="4">
        <v>10.223000000000001</v>
      </c>
      <c r="O116" s="4">
        <v>8.7240000000000002</v>
      </c>
      <c r="P116" s="4">
        <v>1.01</v>
      </c>
      <c r="Q116" s="5"/>
      <c r="R116" s="5"/>
      <c r="S116" s="5"/>
      <c r="T116" s="5"/>
      <c r="U116" s="5"/>
      <c r="V116" s="5"/>
      <c r="W116" s="5"/>
      <c r="X116" s="5"/>
      <c r="Y116" s="5"/>
      <c r="Z116" s="4">
        <v>63740557</v>
      </c>
      <c r="AA116" s="4">
        <v>42702699</v>
      </c>
      <c r="AB116" s="4">
        <v>21037858</v>
      </c>
      <c r="AC116" s="5"/>
      <c r="AD116" s="4">
        <v>1344045</v>
      </c>
      <c r="AE116" s="4">
        <v>29.99</v>
      </c>
      <c r="AF116" s="4">
        <v>20.09</v>
      </c>
      <c r="AG116" s="4">
        <v>9.9</v>
      </c>
      <c r="AH116" s="4">
        <v>6323</v>
      </c>
      <c r="AI116" s="4">
        <v>60.65</v>
      </c>
      <c r="AJ116" s="6">
        <v>213000000</v>
      </c>
      <c r="AK116" s="4">
        <v>25.04</v>
      </c>
      <c r="AL116" s="4">
        <v>33.5</v>
      </c>
      <c r="AM116" s="4">
        <v>8.5519999999999996</v>
      </c>
      <c r="AN116" s="4">
        <v>5.0599999999999996</v>
      </c>
      <c r="AO116" s="4">
        <v>14103.45</v>
      </c>
      <c r="AP116" s="4">
        <v>177.96100000000001</v>
      </c>
      <c r="AQ116" s="4">
        <v>8.11</v>
      </c>
      <c r="AR116" s="4">
        <v>2.2000000000000002</v>
      </c>
      <c r="AS116" s="4">
        <v>75.88</v>
      </c>
      <c r="AT116" s="4">
        <v>0.76500000000000001</v>
      </c>
    </row>
    <row r="117" spans="1:46" ht="15.75" customHeight="1" x14ac:dyDescent="0.25">
      <c r="A117" s="2" t="s">
        <v>45</v>
      </c>
      <c r="B117" s="2" t="s">
        <v>46</v>
      </c>
      <c r="C117" s="3">
        <v>44342</v>
      </c>
      <c r="D117" s="4">
        <v>16274695</v>
      </c>
      <c r="E117" s="4">
        <v>80486</v>
      </c>
      <c r="F117" s="4">
        <v>66091.429999999993</v>
      </c>
      <c r="G117" s="4">
        <v>454429</v>
      </c>
      <c r="H117" s="4">
        <v>2398</v>
      </c>
      <c r="I117" s="4">
        <v>1819.7139999999999</v>
      </c>
      <c r="J117" s="4">
        <v>76565.39</v>
      </c>
      <c r="K117" s="4">
        <v>378.65199999999999</v>
      </c>
      <c r="L117" s="4">
        <v>310.93200000000002</v>
      </c>
      <c r="M117" s="4">
        <v>2137.8919999999998</v>
      </c>
      <c r="N117" s="4">
        <v>11.282</v>
      </c>
      <c r="O117" s="4">
        <v>8.5609999999999999</v>
      </c>
      <c r="P117" s="4">
        <v>1</v>
      </c>
      <c r="Q117" s="5"/>
      <c r="R117" s="5"/>
      <c r="S117" s="5"/>
      <c r="T117" s="5"/>
      <c r="U117" s="5"/>
      <c r="V117" s="5"/>
      <c r="W117" s="5"/>
      <c r="X117" s="5"/>
      <c r="Y117" s="5"/>
      <c r="Z117" s="4">
        <v>64568609</v>
      </c>
      <c r="AA117" s="4">
        <v>43239648</v>
      </c>
      <c r="AB117" s="4">
        <v>21328961</v>
      </c>
      <c r="AC117" s="4">
        <v>828052</v>
      </c>
      <c r="AD117" s="4">
        <v>1352814</v>
      </c>
      <c r="AE117" s="4">
        <v>30.38</v>
      </c>
      <c r="AF117" s="4">
        <v>20.34</v>
      </c>
      <c r="AG117" s="4">
        <v>10.029999999999999</v>
      </c>
      <c r="AH117" s="4">
        <v>6364</v>
      </c>
      <c r="AI117" s="4">
        <v>60.65</v>
      </c>
      <c r="AJ117" s="6">
        <v>213000000</v>
      </c>
      <c r="AK117" s="4">
        <v>25.04</v>
      </c>
      <c r="AL117" s="4">
        <v>33.5</v>
      </c>
      <c r="AM117" s="4">
        <v>8.5519999999999996</v>
      </c>
      <c r="AN117" s="4">
        <v>5.0599999999999996</v>
      </c>
      <c r="AO117" s="4">
        <v>14103.45</v>
      </c>
      <c r="AP117" s="4">
        <v>177.96100000000001</v>
      </c>
      <c r="AQ117" s="4">
        <v>8.11</v>
      </c>
      <c r="AR117" s="4">
        <v>2.2000000000000002</v>
      </c>
      <c r="AS117" s="4">
        <v>75.88</v>
      </c>
      <c r="AT117" s="4">
        <v>0.76500000000000001</v>
      </c>
    </row>
    <row r="118" spans="1:46" ht="15.75" customHeight="1" x14ac:dyDescent="0.25">
      <c r="A118" s="2" t="s">
        <v>45</v>
      </c>
      <c r="B118" s="2" t="s">
        <v>46</v>
      </c>
      <c r="C118" s="3">
        <v>44343</v>
      </c>
      <c r="D118" s="4">
        <v>16342162</v>
      </c>
      <c r="E118" s="4">
        <v>67467</v>
      </c>
      <c r="F118" s="4">
        <v>64009.71</v>
      </c>
      <c r="G118" s="4">
        <v>456674</v>
      </c>
      <c r="H118" s="4">
        <v>2245</v>
      </c>
      <c r="I118" s="4">
        <v>1797.143</v>
      </c>
      <c r="J118" s="4">
        <v>76882.8</v>
      </c>
      <c r="K118" s="4">
        <v>317.40300000000002</v>
      </c>
      <c r="L118" s="4">
        <v>301.13799999999998</v>
      </c>
      <c r="M118" s="4">
        <v>2148.453</v>
      </c>
      <c r="N118" s="4">
        <v>10.561999999999999</v>
      </c>
      <c r="O118" s="4">
        <v>8.4550000000000001</v>
      </c>
      <c r="P118" s="4">
        <v>1</v>
      </c>
      <c r="Q118" s="5"/>
      <c r="R118" s="5"/>
      <c r="S118" s="5"/>
      <c r="T118" s="5"/>
      <c r="U118" s="5"/>
      <c r="V118" s="5"/>
      <c r="W118" s="5"/>
      <c r="X118" s="5"/>
      <c r="Y118" s="5"/>
      <c r="Z118" s="4">
        <v>65268576</v>
      </c>
      <c r="AA118" s="4">
        <v>43727936</v>
      </c>
      <c r="AB118" s="4">
        <v>21540640</v>
      </c>
      <c r="AC118" s="4">
        <v>699967</v>
      </c>
      <c r="AD118" s="4">
        <v>1329775</v>
      </c>
      <c r="AE118" s="4">
        <v>30.71</v>
      </c>
      <c r="AF118" s="4">
        <v>20.57</v>
      </c>
      <c r="AG118" s="4">
        <v>10.130000000000001</v>
      </c>
      <c r="AH118" s="4">
        <v>6256</v>
      </c>
      <c r="AI118" s="4">
        <v>66.2</v>
      </c>
      <c r="AJ118" s="6">
        <v>213000000</v>
      </c>
      <c r="AK118" s="4">
        <v>25.04</v>
      </c>
      <c r="AL118" s="4">
        <v>33.5</v>
      </c>
      <c r="AM118" s="4">
        <v>8.5519999999999996</v>
      </c>
      <c r="AN118" s="4">
        <v>5.0599999999999996</v>
      </c>
      <c r="AO118" s="4">
        <v>14103.45</v>
      </c>
      <c r="AP118" s="4">
        <v>177.96100000000001</v>
      </c>
      <c r="AQ118" s="4">
        <v>8.11</v>
      </c>
      <c r="AR118" s="4">
        <v>2.2000000000000002</v>
      </c>
      <c r="AS118" s="4">
        <v>75.88</v>
      </c>
      <c r="AT118" s="4">
        <v>0.76500000000000001</v>
      </c>
    </row>
    <row r="119" spans="1:46" ht="15.75" customHeight="1" x14ac:dyDescent="0.25">
      <c r="A119" s="2" t="s">
        <v>45</v>
      </c>
      <c r="B119" s="2" t="s">
        <v>46</v>
      </c>
      <c r="C119" s="3">
        <v>44344</v>
      </c>
      <c r="D119" s="4">
        <v>16391930</v>
      </c>
      <c r="E119" s="4">
        <v>49768</v>
      </c>
      <c r="F119" s="4">
        <v>60140.14</v>
      </c>
      <c r="G119" s="4">
        <v>459045</v>
      </c>
      <c r="H119" s="4">
        <v>2371</v>
      </c>
      <c r="I119" s="4">
        <v>1819.4290000000001</v>
      </c>
      <c r="J119" s="4">
        <v>77116.929999999993</v>
      </c>
      <c r="K119" s="4">
        <v>234.137</v>
      </c>
      <c r="L119" s="4">
        <v>282.93299999999999</v>
      </c>
      <c r="M119" s="4">
        <v>2159.6080000000002</v>
      </c>
      <c r="N119" s="4">
        <v>11.154999999999999</v>
      </c>
      <c r="O119" s="4">
        <v>8.56</v>
      </c>
      <c r="P119" s="4">
        <v>1</v>
      </c>
      <c r="Q119" s="5"/>
      <c r="R119" s="5"/>
      <c r="S119" s="5"/>
      <c r="T119" s="5"/>
      <c r="U119" s="5"/>
      <c r="V119" s="5"/>
      <c r="W119" s="5"/>
      <c r="X119" s="5"/>
      <c r="Y119" s="5"/>
      <c r="Z119" s="4">
        <v>66432341</v>
      </c>
      <c r="AA119" s="4">
        <v>44564785</v>
      </c>
      <c r="AB119" s="4">
        <v>21867556</v>
      </c>
      <c r="AC119" s="4">
        <v>1163765</v>
      </c>
      <c r="AD119" s="4">
        <v>1273730</v>
      </c>
      <c r="AE119" s="4">
        <v>31.25</v>
      </c>
      <c r="AF119" s="4">
        <v>20.97</v>
      </c>
      <c r="AG119" s="4">
        <v>10.29</v>
      </c>
      <c r="AH119" s="4">
        <v>5992</v>
      </c>
      <c r="AI119" s="4">
        <v>66.2</v>
      </c>
      <c r="AJ119" s="6">
        <v>213000000</v>
      </c>
      <c r="AK119" s="4">
        <v>25.04</v>
      </c>
      <c r="AL119" s="4">
        <v>33.5</v>
      </c>
      <c r="AM119" s="4">
        <v>8.5519999999999996</v>
      </c>
      <c r="AN119" s="4">
        <v>5.0599999999999996</v>
      </c>
      <c r="AO119" s="4">
        <v>14103.45</v>
      </c>
      <c r="AP119" s="4">
        <v>177.96100000000001</v>
      </c>
      <c r="AQ119" s="4">
        <v>8.11</v>
      </c>
      <c r="AR119" s="4">
        <v>2.2000000000000002</v>
      </c>
      <c r="AS119" s="4">
        <v>75.88</v>
      </c>
      <c r="AT119" s="4">
        <v>0.76500000000000001</v>
      </c>
    </row>
    <row r="120" spans="1:46" ht="15.75" customHeight="1" x14ac:dyDescent="0.25">
      <c r="A120" s="2" t="s">
        <v>45</v>
      </c>
      <c r="B120" s="2" t="s">
        <v>46</v>
      </c>
      <c r="C120" s="3">
        <v>44345</v>
      </c>
      <c r="D120" s="4">
        <v>16471600</v>
      </c>
      <c r="E120" s="4">
        <v>79670</v>
      </c>
      <c r="F120" s="4">
        <v>60594.43</v>
      </c>
      <c r="G120" s="4">
        <v>461057</v>
      </c>
      <c r="H120" s="4">
        <v>2012</v>
      </c>
      <c r="I120" s="4">
        <v>1835.5709999999999</v>
      </c>
      <c r="J120" s="4">
        <v>77491.75</v>
      </c>
      <c r="K120" s="4">
        <v>374.81299999999999</v>
      </c>
      <c r="L120" s="4">
        <v>285.07100000000003</v>
      </c>
      <c r="M120" s="4">
        <v>2169.0740000000001</v>
      </c>
      <c r="N120" s="4">
        <v>9.4659999999999993</v>
      </c>
      <c r="O120" s="4">
        <v>8.6359999999999992</v>
      </c>
      <c r="P120" s="4">
        <v>1.01</v>
      </c>
      <c r="Q120" s="5"/>
      <c r="R120" s="5"/>
      <c r="S120" s="5"/>
      <c r="T120" s="5"/>
      <c r="U120" s="5"/>
      <c r="V120" s="5"/>
      <c r="W120" s="5"/>
      <c r="X120" s="5"/>
      <c r="Y120" s="5"/>
      <c r="Z120" s="4">
        <v>66934363</v>
      </c>
      <c r="AA120" s="4">
        <v>44956732</v>
      </c>
      <c r="AB120" s="4">
        <v>21977631</v>
      </c>
      <c r="AC120" s="4">
        <v>502022</v>
      </c>
      <c r="AD120" s="4">
        <v>1123150</v>
      </c>
      <c r="AE120" s="4">
        <v>31.49</v>
      </c>
      <c r="AF120" s="4">
        <v>21.15</v>
      </c>
      <c r="AG120" s="4">
        <v>10.34</v>
      </c>
      <c r="AH120" s="4">
        <v>5284</v>
      </c>
      <c r="AI120" s="4">
        <v>66.2</v>
      </c>
      <c r="AJ120" s="6">
        <v>213000000</v>
      </c>
      <c r="AK120" s="4">
        <v>25.04</v>
      </c>
      <c r="AL120" s="4">
        <v>33.5</v>
      </c>
      <c r="AM120" s="4">
        <v>8.5519999999999996</v>
      </c>
      <c r="AN120" s="4">
        <v>5.0599999999999996</v>
      </c>
      <c r="AO120" s="4">
        <v>14103.45</v>
      </c>
      <c r="AP120" s="4">
        <v>177.96100000000001</v>
      </c>
      <c r="AQ120" s="4">
        <v>8.11</v>
      </c>
      <c r="AR120" s="4">
        <v>2.2000000000000002</v>
      </c>
      <c r="AS120" s="4">
        <v>75.88</v>
      </c>
      <c r="AT120" s="4">
        <v>0.76500000000000001</v>
      </c>
    </row>
    <row r="121" spans="1:46" ht="15.75" customHeight="1" x14ac:dyDescent="0.25">
      <c r="A121" s="2" t="s">
        <v>45</v>
      </c>
      <c r="B121" s="2" t="s">
        <v>46</v>
      </c>
      <c r="C121" s="3">
        <v>44346</v>
      </c>
      <c r="D121" s="4">
        <v>16515120</v>
      </c>
      <c r="E121" s="4">
        <v>43520</v>
      </c>
      <c r="F121" s="4">
        <v>61694.57</v>
      </c>
      <c r="G121" s="4">
        <v>461931</v>
      </c>
      <c r="H121" s="4">
        <v>874</v>
      </c>
      <c r="I121" s="4">
        <v>1837.5709999999999</v>
      </c>
      <c r="J121" s="4">
        <v>77696.490000000005</v>
      </c>
      <c r="K121" s="4">
        <v>204.74299999999999</v>
      </c>
      <c r="L121" s="4">
        <v>290.24599999999998</v>
      </c>
      <c r="M121" s="4">
        <v>2173.1849999999999</v>
      </c>
      <c r="N121" s="4">
        <v>4.1120000000000001</v>
      </c>
      <c r="O121" s="4">
        <v>8.6449999999999996</v>
      </c>
      <c r="P121" s="4">
        <v>1.01</v>
      </c>
      <c r="Q121" s="5"/>
      <c r="R121" s="5"/>
      <c r="S121" s="5"/>
      <c r="T121" s="5"/>
      <c r="U121" s="5"/>
      <c r="V121" s="5"/>
      <c r="W121" s="5"/>
      <c r="X121" s="5"/>
      <c r="Y121" s="5"/>
      <c r="Z121" s="4">
        <v>67088046</v>
      </c>
      <c r="AA121" s="4">
        <v>45079934</v>
      </c>
      <c r="AB121" s="4">
        <v>22008112</v>
      </c>
      <c r="AC121" s="4">
        <v>153683</v>
      </c>
      <c r="AD121" s="4">
        <v>922807</v>
      </c>
      <c r="AE121" s="4">
        <v>31.56</v>
      </c>
      <c r="AF121" s="4">
        <v>21.21</v>
      </c>
      <c r="AG121" s="4">
        <v>10.35</v>
      </c>
      <c r="AH121" s="4">
        <v>4341</v>
      </c>
      <c r="AI121" s="4">
        <v>66.2</v>
      </c>
      <c r="AJ121" s="6">
        <v>213000000</v>
      </c>
      <c r="AK121" s="4">
        <v>25.04</v>
      </c>
      <c r="AL121" s="4">
        <v>33.5</v>
      </c>
      <c r="AM121" s="4">
        <v>8.5519999999999996</v>
      </c>
      <c r="AN121" s="4">
        <v>5.0599999999999996</v>
      </c>
      <c r="AO121" s="4">
        <v>14103.45</v>
      </c>
      <c r="AP121" s="4">
        <v>177.96100000000001</v>
      </c>
      <c r="AQ121" s="4">
        <v>8.11</v>
      </c>
      <c r="AR121" s="4">
        <v>2.2000000000000002</v>
      </c>
      <c r="AS121" s="4">
        <v>75.88</v>
      </c>
      <c r="AT121" s="4">
        <v>0.76500000000000001</v>
      </c>
    </row>
    <row r="122" spans="1:46" ht="15.75" customHeight="1" x14ac:dyDescent="0.25">
      <c r="A122" s="2" t="s">
        <v>45</v>
      </c>
      <c r="B122" s="2" t="s">
        <v>46</v>
      </c>
      <c r="C122" s="3">
        <v>44347</v>
      </c>
      <c r="D122" s="4">
        <v>16545554</v>
      </c>
      <c r="E122" s="4">
        <v>30434</v>
      </c>
      <c r="F122" s="4">
        <v>60685.43</v>
      </c>
      <c r="G122" s="4">
        <v>462791</v>
      </c>
      <c r="H122" s="4">
        <v>860</v>
      </c>
      <c r="I122" s="4">
        <v>1847.5709999999999</v>
      </c>
      <c r="J122" s="4">
        <v>77839.67</v>
      </c>
      <c r="K122" s="4">
        <v>143.179</v>
      </c>
      <c r="L122" s="4">
        <v>285.49900000000002</v>
      </c>
      <c r="M122" s="4">
        <v>2177.2310000000002</v>
      </c>
      <c r="N122" s="4">
        <v>4.0460000000000003</v>
      </c>
      <c r="O122" s="4">
        <v>8.6920000000000002</v>
      </c>
      <c r="P122" s="4">
        <v>1.01</v>
      </c>
      <c r="Q122" s="5"/>
      <c r="R122" s="5"/>
      <c r="S122" s="5"/>
      <c r="T122" s="5"/>
      <c r="U122" s="5"/>
      <c r="V122" s="5"/>
      <c r="W122" s="5"/>
      <c r="X122" s="5"/>
      <c r="Y122" s="5"/>
      <c r="Z122" s="4">
        <v>67482730</v>
      </c>
      <c r="AA122" s="4">
        <v>45376214</v>
      </c>
      <c r="AB122" s="4">
        <v>22106516</v>
      </c>
      <c r="AC122" s="4">
        <v>394684</v>
      </c>
      <c r="AD122" s="4">
        <v>756893</v>
      </c>
      <c r="AE122" s="4">
        <v>31.75</v>
      </c>
      <c r="AF122" s="4">
        <v>21.35</v>
      </c>
      <c r="AG122" s="4">
        <v>10.4</v>
      </c>
      <c r="AH122" s="4">
        <v>3561</v>
      </c>
      <c r="AI122" s="4">
        <v>66.2</v>
      </c>
      <c r="AJ122" s="6">
        <v>213000000</v>
      </c>
      <c r="AK122" s="4">
        <v>25.04</v>
      </c>
      <c r="AL122" s="4">
        <v>33.5</v>
      </c>
      <c r="AM122" s="4">
        <v>8.5519999999999996</v>
      </c>
      <c r="AN122" s="4">
        <v>5.0599999999999996</v>
      </c>
      <c r="AO122" s="4">
        <v>14103.45</v>
      </c>
      <c r="AP122" s="4">
        <v>177.96100000000001</v>
      </c>
      <c r="AQ122" s="4">
        <v>8.11</v>
      </c>
      <c r="AR122" s="4">
        <v>2.2000000000000002</v>
      </c>
      <c r="AS122" s="4">
        <v>75.88</v>
      </c>
      <c r="AT122" s="4">
        <v>0.76500000000000001</v>
      </c>
    </row>
    <row r="123" spans="1:46" ht="15.75" customHeight="1" x14ac:dyDescent="0.25">
      <c r="A123" s="2" t="s">
        <v>45</v>
      </c>
      <c r="B123" s="2" t="s">
        <v>46</v>
      </c>
      <c r="C123" s="3">
        <v>44348</v>
      </c>
      <c r="D123" s="4">
        <v>16624480</v>
      </c>
      <c r="E123" s="4">
        <v>78926</v>
      </c>
      <c r="F123" s="4">
        <v>61467.29</v>
      </c>
      <c r="G123" s="4">
        <v>465199</v>
      </c>
      <c r="H123" s="4">
        <v>2408</v>
      </c>
      <c r="I123" s="4">
        <v>1881.143</v>
      </c>
      <c r="J123" s="4">
        <v>78210.98</v>
      </c>
      <c r="K123" s="4">
        <v>371.31299999999999</v>
      </c>
      <c r="L123" s="4">
        <v>289.17700000000002</v>
      </c>
      <c r="M123" s="4">
        <v>2188.56</v>
      </c>
      <c r="N123" s="4">
        <v>11.329000000000001</v>
      </c>
      <c r="O123" s="4">
        <v>8.85</v>
      </c>
      <c r="P123" s="4">
        <v>1.02</v>
      </c>
      <c r="Q123" s="5"/>
      <c r="R123" s="5"/>
      <c r="S123" s="5"/>
      <c r="T123" s="5"/>
      <c r="U123" s="5"/>
      <c r="V123" s="5"/>
      <c r="W123" s="5"/>
      <c r="X123" s="5"/>
      <c r="Y123" s="5"/>
      <c r="Z123" s="4">
        <v>68244216</v>
      </c>
      <c r="AA123" s="4">
        <v>45940210</v>
      </c>
      <c r="AB123" s="4">
        <v>22304006</v>
      </c>
      <c r="AC123" s="4">
        <v>761486</v>
      </c>
      <c r="AD123" s="4">
        <v>643380</v>
      </c>
      <c r="AE123" s="4">
        <v>32.11</v>
      </c>
      <c r="AF123" s="4">
        <v>21.61</v>
      </c>
      <c r="AG123" s="4">
        <v>10.49</v>
      </c>
      <c r="AH123" s="4">
        <v>3027</v>
      </c>
      <c r="AI123" s="4">
        <v>66.2</v>
      </c>
      <c r="AJ123" s="6">
        <v>213000000</v>
      </c>
      <c r="AK123" s="4">
        <v>25.04</v>
      </c>
      <c r="AL123" s="4">
        <v>33.5</v>
      </c>
      <c r="AM123" s="4">
        <v>8.5519999999999996</v>
      </c>
      <c r="AN123" s="4">
        <v>5.0599999999999996</v>
      </c>
      <c r="AO123" s="4">
        <v>14103.45</v>
      </c>
      <c r="AP123" s="4">
        <v>177.96100000000001</v>
      </c>
      <c r="AQ123" s="4">
        <v>8.11</v>
      </c>
      <c r="AR123" s="4">
        <v>2.2000000000000002</v>
      </c>
      <c r="AS123" s="4">
        <v>75.88</v>
      </c>
      <c r="AT123" s="4">
        <v>0.76500000000000001</v>
      </c>
    </row>
    <row r="124" spans="1:46" ht="15.75" customHeight="1" x14ac:dyDescent="0.25">
      <c r="A124" s="2" t="s">
        <v>45</v>
      </c>
      <c r="B124" s="2" t="s">
        <v>46</v>
      </c>
      <c r="C124" s="3">
        <v>44349</v>
      </c>
      <c r="D124" s="4">
        <v>16720081</v>
      </c>
      <c r="E124" s="4">
        <v>95601</v>
      </c>
      <c r="F124" s="4">
        <v>63626.57</v>
      </c>
      <c r="G124" s="4">
        <v>467706</v>
      </c>
      <c r="H124" s="4">
        <v>2507</v>
      </c>
      <c r="I124" s="4">
        <v>1896.7139999999999</v>
      </c>
      <c r="J124" s="4">
        <v>78660.740000000005</v>
      </c>
      <c r="K124" s="4">
        <v>449.76100000000002</v>
      </c>
      <c r="L124" s="4">
        <v>299.33499999999998</v>
      </c>
      <c r="M124" s="4">
        <v>2200.3539999999998</v>
      </c>
      <c r="N124" s="4">
        <v>11.794</v>
      </c>
      <c r="O124" s="4">
        <v>8.923</v>
      </c>
      <c r="P124" s="4">
        <v>1.02</v>
      </c>
      <c r="Q124" s="5"/>
      <c r="R124" s="5"/>
      <c r="S124" s="5"/>
      <c r="T124" s="5"/>
      <c r="U124" s="5"/>
      <c r="V124" s="5"/>
      <c r="W124" s="5"/>
      <c r="X124" s="5"/>
      <c r="Y124" s="5"/>
      <c r="Z124" s="4">
        <v>68919860</v>
      </c>
      <c r="AA124" s="4">
        <v>46498375</v>
      </c>
      <c r="AB124" s="4">
        <v>22421485</v>
      </c>
      <c r="AC124" s="4">
        <v>675644</v>
      </c>
      <c r="AD124" s="4">
        <v>621607</v>
      </c>
      <c r="AE124" s="4">
        <v>32.42</v>
      </c>
      <c r="AF124" s="4">
        <v>21.88</v>
      </c>
      <c r="AG124" s="4">
        <v>10.55</v>
      </c>
      <c r="AH124" s="4">
        <v>2924</v>
      </c>
      <c r="AI124" s="4">
        <v>66.2</v>
      </c>
      <c r="AJ124" s="6">
        <v>213000000</v>
      </c>
      <c r="AK124" s="4">
        <v>25.04</v>
      </c>
      <c r="AL124" s="4">
        <v>33.5</v>
      </c>
      <c r="AM124" s="4">
        <v>8.5519999999999996</v>
      </c>
      <c r="AN124" s="4">
        <v>5.0599999999999996</v>
      </c>
      <c r="AO124" s="4">
        <v>14103.45</v>
      </c>
      <c r="AP124" s="4">
        <v>177.96100000000001</v>
      </c>
      <c r="AQ124" s="4">
        <v>8.11</v>
      </c>
      <c r="AR124" s="4">
        <v>2.2000000000000002</v>
      </c>
      <c r="AS124" s="4">
        <v>75.88</v>
      </c>
      <c r="AT124" s="4">
        <v>0.76500000000000001</v>
      </c>
    </row>
    <row r="125" spans="1:46" ht="15.75" customHeight="1" x14ac:dyDescent="0.25">
      <c r="A125" s="2" t="s">
        <v>45</v>
      </c>
      <c r="B125" s="2" t="s">
        <v>46</v>
      </c>
      <c r="C125" s="3">
        <v>44350</v>
      </c>
      <c r="D125" s="4">
        <v>16803472</v>
      </c>
      <c r="E125" s="4">
        <v>83391</v>
      </c>
      <c r="F125" s="4">
        <v>65901.429999999993</v>
      </c>
      <c r="G125" s="4">
        <v>469388</v>
      </c>
      <c r="H125" s="4">
        <v>1682</v>
      </c>
      <c r="I125" s="4">
        <v>1816.2860000000001</v>
      </c>
      <c r="J125" s="4">
        <v>79053.06</v>
      </c>
      <c r="K125" s="4">
        <v>392.31900000000002</v>
      </c>
      <c r="L125" s="4">
        <v>310.03800000000001</v>
      </c>
      <c r="M125" s="4">
        <v>2208.2669999999998</v>
      </c>
      <c r="N125" s="4">
        <v>7.9130000000000003</v>
      </c>
      <c r="O125" s="4">
        <v>8.5449999999999999</v>
      </c>
      <c r="P125" s="4">
        <v>1.01</v>
      </c>
      <c r="Q125" s="5"/>
      <c r="R125" s="5"/>
      <c r="S125" s="5"/>
      <c r="T125" s="5"/>
      <c r="U125" s="5"/>
      <c r="V125" s="5"/>
      <c r="W125" s="5"/>
      <c r="X125" s="5"/>
      <c r="Y125" s="5"/>
      <c r="Z125" s="4">
        <v>70330300</v>
      </c>
      <c r="AA125" s="4">
        <v>47636424</v>
      </c>
      <c r="AB125" s="4">
        <v>22693876</v>
      </c>
      <c r="AC125" s="4">
        <v>1410440</v>
      </c>
      <c r="AD125" s="4">
        <v>723103</v>
      </c>
      <c r="AE125" s="4">
        <v>33.090000000000003</v>
      </c>
      <c r="AF125" s="4">
        <v>22.41</v>
      </c>
      <c r="AG125" s="4">
        <v>10.68</v>
      </c>
      <c r="AH125" s="4">
        <v>3402</v>
      </c>
      <c r="AI125" s="4">
        <v>66.2</v>
      </c>
      <c r="AJ125" s="6">
        <v>213000000</v>
      </c>
      <c r="AK125" s="4">
        <v>25.04</v>
      </c>
      <c r="AL125" s="4">
        <v>33.5</v>
      </c>
      <c r="AM125" s="4">
        <v>8.5519999999999996</v>
      </c>
      <c r="AN125" s="4">
        <v>5.0599999999999996</v>
      </c>
      <c r="AO125" s="4">
        <v>14103.45</v>
      </c>
      <c r="AP125" s="4">
        <v>177.96100000000001</v>
      </c>
      <c r="AQ125" s="4">
        <v>8.11</v>
      </c>
      <c r="AR125" s="4">
        <v>2.2000000000000002</v>
      </c>
      <c r="AS125" s="4">
        <v>75.88</v>
      </c>
      <c r="AT125" s="4">
        <v>0.76500000000000001</v>
      </c>
    </row>
    <row r="126" spans="1:46" ht="15.75" customHeight="1" x14ac:dyDescent="0.25">
      <c r="A126" s="2" t="s">
        <v>45</v>
      </c>
      <c r="B126" s="2" t="s">
        <v>46</v>
      </c>
      <c r="C126" s="3">
        <v>44351</v>
      </c>
      <c r="D126" s="4">
        <v>16841408</v>
      </c>
      <c r="E126" s="4">
        <v>37936</v>
      </c>
      <c r="F126" s="4">
        <v>64211.14</v>
      </c>
      <c r="G126" s="4">
        <v>470842</v>
      </c>
      <c r="H126" s="4">
        <v>1454</v>
      </c>
      <c r="I126" s="4">
        <v>1685.2860000000001</v>
      </c>
      <c r="J126" s="4">
        <v>79231.53</v>
      </c>
      <c r="K126" s="4">
        <v>178.47200000000001</v>
      </c>
      <c r="L126" s="4">
        <v>302.08600000000001</v>
      </c>
      <c r="M126" s="4">
        <v>2215.1080000000002</v>
      </c>
      <c r="N126" s="4">
        <v>6.84</v>
      </c>
      <c r="O126" s="4">
        <v>7.9290000000000003</v>
      </c>
      <c r="P126" s="4">
        <v>1</v>
      </c>
      <c r="Q126" s="5"/>
      <c r="R126" s="5"/>
      <c r="S126" s="5"/>
      <c r="T126" s="5"/>
      <c r="U126" s="5"/>
      <c r="V126" s="5"/>
      <c r="W126" s="5"/>
      <c r="X126" s="5"/>
      <c r="Y126" s="5"/>
      <c r="Z126" s="4">
        <v>70743531</v>
      </c>
      <c r="AA126" s="4">
        <v>48007886</v>
      </c>
      <c r="AB126" s="4">
        <v>22735645</v>
      </c>
      <c r="AC126" s="4">
        <v>413231</v>
      </c>
      <c r="AD126" s="4">
        <v>615884</v>
      </c>
      <c r="AE126" s="4">
        <v>33.28</v>
      </c>
      <c r="AF126" s="4">
        <v>22.59</v>
      </c>
      <c r="AG126" s="4">
        <v>10.7</v>
      </c>
      <c r="AH126" s="4">
        <v>2897</v>
      </c>
      <c r="AI126" s="4">
        <v>66.2</v>
      </c>
      <c r="AJ126" s="6">
        <v>213000000</v>
      </c>
      <c r="AK126" s="4">
        <v>25.04</v>
      </c>
      <c r="AL126" s="4">
        <v>33.5</v>
      </c>
      <c r="AM126" s="4">
        <v>8.5519999999999996</v>
      </c>
      <c r="AN126" s="4">
        <v>5.0599999999999996</v>
      </c>
      <c r="AO126" s="4">
        <v>14103.45</v>
      </c>
      <c r="AP126" s="4">
        <v>177.96100000000001</v>
      </c>
      <c r="AQ126" s="4">
        <v>8.11</v>
      </c>
      <c r="AR126" s="4">
        <v>2.2000000000000002</v>
      </c>
      <c r="AS126" s="4">
        <v>75.88</v>
      </c>
      <c r="AT126" s="4">
        <v>0.76500000000000001</v>
      </c>
    </row>
    <row r="127" spans="1:46" ht="15.75" customHeight="1" x14ac:dyDescent="0.25">
      <c r="A127" s="2" t="s">
        <v>45</v>
      </c>
      <c r="B127" s="2" t="s">
        <v>46</v>
      </c>
      <c r="C127" s="3">
        <v>44352</v>
      </c>
      <c r="D127" s="4">
        <v>16907425</v>
      </c>
      <c r="E127" s="4">
        <v>66017</v>
      </c>
      <c r="F127" s="4">
        <v>62260.71</v>
      </c>
      <c r="G127" s="4">
        <v>472531</v>
      </c>
      <c r="H127" s="4">
        <v>1689</v>
      </c>
      <c r="I127" s="4">
        <v>1639.143</v>
      </c>
      <c r="J127" s="4">
        <v>79542.12</v>
      </c>
      <c r="K127" s="4">
        <v>310.58100000000002</v>
      </c>
      <c r="L127" s="4">
        <v>292.91000000000003</v>
      </c>
      <c r="M127" s="4">
        <v>2223.0540000000001</v>
      </c>
      <c r="N127" s="4">
        <v>7.9459999999999997</v>
      </c>
      <c r="O127" s="4">
        <v>7.7110000000000003</v>
      </c>
      <c r="P127" s="4">
        <v>1.01</v>
      </c>
      <c r="Q127" s="5"/>
      <c r="R127" s="5"/>
      <c r="S127" s="5"/>
      <c r="T127" s="5"/>
      <c r="U127" s="5"/>
      <c r="V127" s="5"/>
      <c r="W127" s="5"/>
      <c r="X127" s="5"/>
      <c r="Y127" s="5"/>
      <c r="Z127" s="4">
        <v>71429257</v>
      </c>
      <c r="AA127" s="4">
        <v>48576572</v>
      </c>
      <c r="AB127" s="4">
        <v>22852685</v>
      </c>
      <c r="AC127" s="4">
        <v>685726</v>
      </c>
      <c r="AD127" s="4">
        <v>642128</v>
      </c>
      <c r="AE127" s="4">
        <v>33.6</v>
      </c>
      <c r="AF127" s="4">
        <v>22.85</v>
      </c>
      <c r="AG127" s="4">
        <v>10.75</v>
      </c>
      <c r="AH127" s="4">
        <v>3021</v>
      </c>
      <c r="AI127" s="4">
        <v>66.2</v>
      </c>
      <c r="AJ127" s="6">
        <v>213000000</v>
      </c>
      <c r="AK127" s="4">
        <v>25.04</v>
      </c>
      <c r="AL127" s="4">
        <v>33.5</v>
      </c>
      <c r="AM127" s="4">
        <v>8.5519999999999996</v>
      </c>
      <c r="AN127" s="4">
        <v>5.0599999999999996</v>
      </c>
      <c r="AO127" s="4">
        <v>14103.45</v>
      </c>
      <c r="AP127" s="4">
        <v>177.96100000000001</v>
      </c>
      <c r="AQ127" s="4">
        <v>8.11</v>
      </c>
      <c r="AR127" s="4">
        <v>2.2000000000000002</v>
      </c>
      <c r="AS127" s="4">
        <v>75.88</v>
      </c>
      <c r="AT127" s="4">
        <v>0.76500000000000001</v>
      </c>
    </row>
    <row r="128" spans="1:46" ht="15.75" customHeight="1" x14ac:dyDescent="0.25">
      <c r="A128" s="2" t="s">
        <v>45</v>
      </c>
      <c r="B128" s="2" t="s">
        <v>46</v>
      </c>
      <c r="C128" s="3">
        <v>44353</v>
      </c>
      <c r="D128" s="4">
        <v>16947062</v>
      </c>
      <c r="E128" s="4">
        <v>39637</v>
      </c>
      <c r="F128" s="4">
        <v>61706</v>
      </c>
      <c r="G128" s="4">
        <v>473404</v>
      </c>
      <c r="H128" s="4">
        <v>873</v>
      </c>
      <c r="I128" s="4">
        <v>1639</v>
      </c>
      <c r="J128" s="4">
        <v>79728.59</v>
      </c>
      <c r="K128" s="4">
        <v>186.47499999999999</v>
      </c>
      <c r="L128" s="4">
        <v>290.3</v>
      </c>
      <c r="M128" s="4">
        <v>2227.1610000000001</v>
      </c>
      <c r="N128" s="4">
        <v>4.1070000000000002</v>
      </c>
      <c r="O128" s="4">
        <v>7.7110000000000003</v>
      </c>
      <c r="P128" s="4">
        <v>1.01</v>
      </c>
      <c r="Q128" s="5"/>
      <c r="R128" s="5"/>
      <c r="S128" s="5"/>
      <c r="T128" s="5"/>
      <c r="U128" s="5"/>
      <c r="V128" s="5"/>
      <c r="W128" s="5"/>
      <c r="X128" s="5"/>
      <c r="Y128" s="5"/>
      <c r="Z128" s="4">
        <v>71691137</v>
      </c>
      <c r="AA128" s="4">
        <v>48802098</v>
      </c>
      <c r="AB128" s="4">
        <v>22889039</v>
      </c>
      <c r="AC128" s="4">
        <v>261880</v>
      </c>
      <c r="AD128" s="4">
        <v>657584</v>
      </c>
      <c r="AE128" s="4">
        <v>33.729999999999997</v>
      </c>
      <c r="AF128" s="4">
        <v>22.96</v>
      </c>
      <c r="AG128" s="4">
        <v>10.77</v>
      </c>
      <c r="AH128" s="4">
        <v>3094</v>
      </c>
      <c r="AI128" s="4">
        <v>66.2</v>
      </c>
      <c r="AJ128" s="6">
        <v>213000000</v>
      </c>
      <c r="AK128" s="4">
        <v>25.04</v>
      </c>
      <c r="AL128" s="4">
        <v>33.5</v>
      </c>
      <c r="AM128" s="4">
        <v>8.5519999999999996</v>
      </c>
      <c r="AN128" s="4">
        <v>5.0599999999999996</v>
      </c>
      <c r="AO128" s="4">
        <v>14103.45</v>
      </c>
      <c r="AP128" s="4">
        <v>177.96100000000001</v>
      </c>
      <c r="AQ128" s="4">
        <v>8.11</v>
      </c>
      <c r="AR128" s="4">
        <v>2.2000000000000002</v>
      </c>
      <c r="AS128" s="4">
        <v>75.88</v>
      </c>
      <c r="AT128" s="4">
        <v>0.76500000000000001</v>
      </c>
    </row>
    <row r="129" spans="1:46" ht="15.75" customHeight="1" x14ac:dyDescent="0.25">
      <c r="A129" s="2" t="s">
        <v>45</v>
      </c>
      <c r="B129" s="2" t="s">
        <v>46</v>
      </c>
      <c r="C129" s="3">
        <v>44356</v>
      </c>
      <c r="D129" s="4">
        <v>17122877</v>
      </c>
      <c r="E129" s="4">
        <v>85748</v>
      </c>
      <c r="F129" s="4">
        <v>57542.29</v>
      </c>
      <c r="G129" s="4">
        <v>479515</v>
      </c>
      <c r="H129" s="4">
        <v>2723</v>
      </c>
      <c r="I129" s="4">
        <v>1687</v>
      </c>
      <c r="J129" s="4">
        <v>80555.72</v>
      </c>
      <c r="K129" s="4">
        <v>403.40699999999998</v>
      </c>
      <c r="L129" s="4">
        <v>270.71199999999999</v>
      </c>
      <c r="M129" s="4">
        <v>2255.91</v>
      </c>
      <c r="N129" s="4">
        <v>12.811</v>
      </c>
      <c r="O129" s="4">
        <v>7.9370000000000003</v>
      </c>
      <c r="P129" s="4">
        <v>1.03</v>
      </c>
      <c r="Q129" s="5"/>
      <c r="R129" s="5"/>
      <c r="S129" s="5"/>
      <c r="T129" s="5"/>
      <c r="U129" s="5"/>
      <c r="V129" s="5"/>
      <c r="W129" s="5"/>
      <c r="X129" s="5"/>
      <c r="Y129" s="5"/>
      <c r="Z129" s="4">
        <v>74812794</v>
      </c>
      <c r="AA129" s="4">
        <v>51465240</v>
      </c>
      <c r="AB129" s="4">
        <v>23347554</v>
      </c>
      <c r="AC129" s="5"/>
      <c r="AD129" s="4">
        <v>841848</v>
      </c>
      <c r="AE129" s="4">
        <v>35.200000000000003</v>
      </c>
      <c r="AF129" s="4">
        <v>24.21</v>
      </c>
      <c r="AG129" s="4">
        <v>10.98</v>
      </c>
      <c r="AH129" s="4">
        <v>3961</v>
      </c>
      <c r="AI129" s="4">
        <v>60.65</v>
      </c>
      <c r="AJ129" s="6">
        <v>213000000</v>
      </c>
      <c r="AK129" s="4">
        <v>25.04</v>
      </c>
      <c r="AL129" s="4">
        <v>33.5</v>
      </c>
      <c r="AM129" s="4">
        <v>8.5519999999999996</v>
      </c>
      <c r="AN129" s="4">
        <v>5.0599999999999996</v>
      </c>
      <c r="AO129" s="4">
        <v>14103.45</v>
      </c>
      <c r="AP129" s="4">
        <v>177.96100000000001</v>
      </c>
      <c r="AQ129" s="4">
        <v>8.11</v>
      </c>
      <c r="AR129" s="4">
        <v>2.2000000000000002</v>
      </c>
      <c r="AS129" s="4">
        <v>75.88</v>
      </c>
      <c r="AT129" s="4">
        <v>0.76500000000000001</v>
      </c>
    </row>
    <row r="130" spans="1:46" ht="15.75" customHeight="1" x14ac:dyDescent="0.25">
      <c r="A130" s="2" t="s">
        <v>45</v>
      </c>
      <c r="B130" s="2" t="s">
        <v>46</v>
      </c>
      <c r="C130" s="3">
        <v>44357</v>
      </c>
      <c r="D130" s="4">
        <v>17210969</v>
      </c>
      <c r="E130" s="4">
        <v>88092</v>
      </c>
      <c r="F130" s="4">
        <v>58213.86</v>
      </c>
      <c r="G130" s="4">
        <v>482019</v>
      </c>
      <c r="H130" s="4">
        <v>2504</v>
      </c>
      <c r="I130" s="4">
        <v>1804.4290000000001</v>
      </c>
      <c r="J130" s="4">
        <v>80970.16</v>
      </c>
      <c r="K130" s="4">
        <v>414.435</v>
      </c>
      <c r="L130" s="4">
        <v>273.87099999999998</v>
      </c>
      <c r="M130" s="4">
        <v>2267.6909999999998</v>
      </c>
      <c r="N130" s="4">
        <v>11.78</v>
      </c>
      <c r="O130" s="4">
        <v>8.4890000000000008</v>
      </c>
      <c r="P130" s="4">
        <v>1.04</v>
      </c>
      <c r="Q130" s="5"/>
      <c r="R130" s="5"/>
      <c r="S130" s="5"/>
      <c r="T130" s="5"/>
      <c r="U130" s="5"/>
      <c r="V130" s="5"/>
      <c r="W130" s="5"/>
      <c r="X130" s="5"/>
      <c r="Y130" s="5"/>
      <c r="Z130" s="4">
        <v>75890097</v>
      </c>
      <c r="AA130" s="4">
        <v>52429219</v>
      </c>
      <c r="AB130" s="4">
        <v>23460878</v>
      </c>
      <c r="AC130" s="4">
        <v>1077303</v>
      </c>
      <c r="AD130" s="4">
        <v>794257</v>
      </c>
      <c r="AE130" s="4">
        <v>35.700000000000003</v>
      </c>
      <c r="AF130" s="4">
        <v>24.67</v>
      </c>
      <c r="AG130" s="4">
        <v>11.04</v>
      </c>
      <c r="AH130" s="4">
        <v>3737</v>
      </c>
      <c r="AI130" s="4">
        <v>60.65</v>
      </c>
      <c r="AJ130" s="6">
        <v>213000000</v>
      </c>
      <c r="AK130" s="4">
        <v>25.04</v>
      </c>
      <c r="AL130" s="4">
        <v>33.5</v>
      </c>
      <c r="AM130" s="4">
        <v>8.5519999999999996</v>
      </c>
      <c r="AN130" s="4">
        <v>5.0599999999999996</v>
      </c>
      <c r="AO130" s="4">
        <v>14103.45</v>
      </c>
      <c r="AP130" s="4">
        <v>177.96100000000001</v>
      </c>
      <c r="AQ130" s="4">
        <v>8.11</v>
      </c>
      <c r="AR130" s="4">
        <v>2.2000000000000002</v>
      </c>
      <c r="AS130" s="4">
        <v>75.88</v>
      </c>
      <c r="AT130" s="4">
        <v>0.76500000000000001</v>
      </c>
    </row>
    <row r="131" spans="1:46" ht="15.75" customHeight="1" x14ac:dyDescent="0.25">
      <c r="A131" s="2" t="s">
        <v>45</v>
      </c>
      <c r="B131" s="2" t="s">
        <v>46</v>
      </c>
      <c r="C131" s="3">
        <v>44358</v>
      </c>
      <c r="D131" s="4">
        <v>17296118</v>
      </c>
      <c r="E131" s="4">
        <v>85149</v>
      </c>
      <c r="F131" s="4">
        <v>64958.57</v>
      </c>
      <c r="G131" s="4">
        <v>484235</v>
      </c>
      <c r="H131" s="4">
        <v>2216</v>
      </c>
      <c r="I131" s="4">
        <v>1913.2860000000001</v>
      </c>
      <c r="J131" s="4">
        <v>81370.75</v>
      </c>
      <c r="K131" s="4">
        <v>400.589</v>
      </c>
      <c r="L131" s="4">
        <v>305.60199999999998</v>
      </c>
      <c r="M131" s="4">
        <v>2278.116</v>
      </c>
      <c r="N131" s="4">
        <v>10.425000000000001</v>
      </c>
      <c r="O131" s="4">
        <v>9.0009999999999994</v>
      </c>
      <c r="P131" s="4">
        <v>1.05</v>
      </c>
      <c r="Q131" s="5"/>
      <c r="R131" s="5"/>
      <c r="S131" s="5"/>
      <c r="T131" s="5"/>
      <c r="U131" s="5"/>
      <c r="V131" s="5"/>
      <c r="W131" s="5"/>
      <c r="X131" s="5"/>
      <c r="Y131" s="5"/>
      <c r="Z131" s="4">
        <v>76758587</v>
      </c>
      <c r="AA131" s="4">
        <v>53224020</v>
      </c>
      <c r="AB131" s="4">
        <v>23534567</v>
      </c>
      <c r="AC131" s="4">
        <v>868490</v>
      </c>
      <c r="AD131" s="4">
        <v>859294</v>
      </c>
      <c r="AE131" s="4">
        <v>36.11</v>
      </c>
      <c r="AF131" s="4">
        <v>25.04</v>
      </c>
      <c r="AG131" s="4">
        <v>11.07</v>
      </c>
      <c r="AH131" s="4">
        <v>4043</v>
      </c>
      <c r="AI131" s="4">
        <v>60.65</v>
      </c>
      <c r="AJ131" s="6">
        <v>213000000</v>
      </c>
      <c r="AK131" s="4">
        <v>25.04</v>
      </c>
      <c r="AL131" s="4">
        <v>33.5</v>
      </c>
      <c r="AM131" s="4">
        <v>8.5519999999999996</v>
      </c>
      <c r="AN131" s="4">
        <v>5.0599999999999996</v>
      </c>
      <c r="AO131" s="4">
        <v>14103.45</v>
      </c>
      <c r="AP131" s="4">
        <v>177.96100000000001</v>
      </c>
      <c r="AQ131" s="4">
        <v>8.11</v>
      </c>
      <c r="AR131" s="4">
        <v>2.2000000000000002</v>
      </c>
      <c r="AS131" s="4">
        <v>75.88</v>
      </c>
      <c r="AT131" s="4">
        <v>0.76500000000000001</v>
      </c>
    </row>
    <row r="132" spans="1:46" ht="15.75" customHeight="1" x14ac:dyDescent="0.25">
      <c r="A132" s="2" t="s">
        <v>45</v>
      </c>
      <c r="B132" s="2" t="s">
        <v>46</v>
      </c>
      <c r="C132" s="3">
        <v>44360</v>
      </c>
      <c r="D132" s="4">
        <v>17412766</v>
      </c>
      <c r="E132" s="4">
        <v>37948</v>
      </c>
      <c r="F132" s="4">
        <v>66529.14</v>
      </c>
      <c r="G132" s="4">
        <v>487401</v>
      </c>
      <c r="H132" s="4">
        <v>1129</v>
      </c>
      <c r="I132" s="4">
        <v>1999.5709999999999</v>
      </c>
      <c r="J132" s="4">
        <v>81919.53</v>
      </c>
      <c r="K132" s="4">
        <v>178.529</v>
      </c>
      <c r="L132" s="4">
        <v>312.99099999999999</v>
      </c>
      <c r="M132" s="4">
        <v>2293.011</v>
      </c>
      <c r="N132" s="4">
        <v>5.3109999999999999</v>
      </c>
      <c r="O132" s="4">
        <v>9.407</v>
      </c>
      <c r="P132" s="4">
        <v>1.04</v>
      </c>
      <c r="Q132" s="5"/>
      <c r="R132" s="5"/>
      <c r="S132" s="5"/>
      <c r="T132" s="5"/>
      <c r="U132" s="5"/>
      <c r="V132" s="5"/>
      <c r="W132" s="5"/>
      <c r="X132" s="5"/>
      <c r="Y132" s="5"/>
      <c r="Z132" s="4">
        <v>78133938</v>
      </c>
      <c r="AA132" s="4">
        <v>54489914</v>
      </c>
      <c r="AB132" s="4">
        <v>23644024</v>
      </c>
      <c r="AC132" s="5"/>
      <c r="AD132" s="4">
        <v>920400</v>
      </c>
      <c r="AE132" s="4">
        <v>36.76</v>
      </c>
      <c r="AF132" s="4">
        <v>25.64</v>
      </c>
      <c r="AG132" s="4">
        <v>11.12</v>
      </c>
      <c r="AH132" s="4">
        <v>4330</v>
      </c>
      <c r="AI132" s="4">
        <v>60.65</v>
      </c>
      <c r="AJ132" s="6">
        <v>213000000</v>
      </c>
      <c r="AK132" s="4">
        <v>25.04</v>
      </c>
      <c r="AL132" s="4">
        <v>33.5</v>
      </c>
      <c r="AM132" s="4">
        <v>8.5519999999999996</v>
      </c>
      <c r="AN132" s="4">
        <v>5.0599999999999996</v>
      </c>
      <c r="AO132" s="4">
        <v>14103.45</v>
      </c>
      <c r="AP132" s="4">
        <v>177.96100000000001</v>
      </c>
      <c r="AQ132" s="4">
        <v>8.11</v>
      </c>
      <c r="AR132" s="4">
        <v>2.2000000000000002</v>
      </c>
      <c r="AS132" s="4">
        <v>75.88</v>
      </c>
      <c r="AT132" s="4">
        <v>0.76500000000000001</v>
      </c>
    </row>
    <row r="133" spans="1:46" ht="15.75" customHeight="1" x14ac:dyDescent="0.25">
      <c r="A133" s="2" t="s">
        <v>45</v>
      </c>
      <c r="B133" s="2" t="s">
        <v>46</v>
      </c>
      <c r="C133" s="3">
        <v>44361</v>
      </c>
      <c r="D133" s="4">
        <v>17452612</v>
      </c>
      <c r="E133" s="4">
        <v>39846</v>
      </c>
      <c r="F133" s="4">
        <v>66913.429999999993</v>
      </c>
      <c r="G133" s="4">
        <v>488228</v>
      </c>
      <c r="H133" s="4">
        <v>827</v>
      </c>
      <c r="I133" s="4">
        <v>1973.4290000000001</v>
      </c>
      <c r="J133" s="4">
        <v>82106.98</v>
      </c>
      <c r="K133" s="4">
        <v>187.458</v>
      </c>
      <c r="L133" s="4">
        <v>314.79899999999998</v>
      </c>
      <c r="M133" s="4">
        <v>2296.9009999999998</v>
      </c>
      <c r="N133" s="4">
        <v>3.891</v>
      </c>
      <c r="O133" s="4">
        <v>9.2840000000000007</v>
      </c>
      <c r="P133" s="4">
        <v>1.04</v>
      </c>
      <c r="Q133" s="5"/>
      <c r="R133" s="5"/>
      <c r="S133" s="5"/>
      <c r="T133" s="5"/>
      <c r="U133" s="5"/>
      <c r="V133" s="5"/>
      <c r="W133" s="5"/>
      <c r="X133" s="5"/>
      <c r="Y133" s="5"/>
      <c r="Z133" s="4">
        <v>78906225</v>
      </c>
      <c r="AA133" s="4">
        <v>55226467</v>
      </c>
      <c r="AB133" s="4">
        <v>23679758</v>
      </c>
      <c r="AC133" s="4">
        <v>772287</v>
      </c>
      <c r="AD133" s="4">
        <v>882077</v>
      </c>
      <c r="AE133" s="4">
        <v>37.119999999999997</v>
      </c>
      <c r="AF133" s="4">
        <v>25.98</v>
      </c>
      <c r="AG133" s="4">
        <v>11.14</v>
      </c>
      <c r="AH133" s="4">
        <v>4150</v>
      </c>
      <c r="AI133" s="4">
        <v>60.65</v>
      </c>
      <c r="AJ133" s="6">
        <v>213000000</v>
      </c>
      <c r="AK133" s="4">
        <v>25.04</v>
      </c>
      <c r="AL133" s="4">
        <v>33.5</v>
      </c>
      <c r="AM133" s="4">
        <v>8.5519999999999996</v>
      </c>
      <c r="AN133" s="4">
        <v>5.0599999999999996</v>
      </c>
      <c r="AO133" s="4">
        <v>14103.45</v>
      </c>
      <c r="AP133" s="4">
        <v>177.96100000000001</v>
      </c>
      <c r="AQ133" s="4">
        <v>8.11</v>
      </c>
      <c r="AR133" s="4">
        <v>2.2000000000000002</v>
      </c>
      <c r="AS133" s="4">
        <v>75.88</v>
      </c>
      <c r="AT133" s="4">
        <v>0.76500000000000001</v>
      </c>
    </row>
    <row r="134" spans="1:46" ht="15.75" customHeight="1" x14ac:dyDescent="0.25">
      <c r="A134" s="2" t="s">
        <v>45</v>
      </c>
      <c r="B134" s="2" t="s">
        <v>46</v>
      </c>
      <c r="C134" s="3">
        <v>44362</v>
      </c>
      <c r="D134" s="4">
        <v>17533221</v>
      </c>
      <c r="E134" s="4">
        <v>80609</v>
      </c>
      <c r="F134" s="4">
        <v>70870.289999999994</v>
      </c>
      <c r="G134" s="4">
        <v>490696</v>
      </c>
      <c r="H134" s="4">
        <v>2468</v>
      </c>
      <c r="I134" s="4">
        <v>1986.2860000000001</v>
      </c>
      <c r="J134" s="4">
        <v>82486.210000000006</v>
      </c>
      <c r="K134" s="4">
        <v>379.23</v>
      </c>
      <c r="L134" s="4">
        <v>333.41399999999999</v>
      </c>
      <c r="M134" s="4">
        <v>2308.5120000000002</v>
      </c>
      <c r="N134" s="4">
        <v>11.611000000000001</v>
      </c>
      <c r="O134" s="4">
        <v>9.3450000000000006</v>
      </c>
      <c r="P134" s="4">
        <v>1.04</v>
      </c>
      <c r="Q134" s="5"/>
      <c r="R134" s="5"/>
      <c r="S134" s="5"/>
      <c r="T134" s="5"/>
      <c r="U134" s="5"/>
      <c r="V134" s="5"/>
      <c r="W134" s="5"/>
      <c r="X134" s="5"/>
      <c r="Y134" s="5"/>
      <c r="Z134" s="4">
        <v>80268207</v>
      </c>
      <c r="AA134" s="4">
        <v>56479200</v>
      </c>
      <c r="AB134" s="4">
        <v>23789007</v>
      </c>
      <c r="AC134" s="4">
        <v>1361982</v>
      </c>
      <c r="AD134" s="4">
        <v>927995</v>
      </c>
      <c r="AE134" s="4">
        <v>37.76</v>
      </c>
      <c r="AF134" s="4">
        <v>26.57</v>
      </c>
      <c r="AG134" s="4">
        <v>11.19</v>
      </c>
      <c r="AH134" s="4">
        <v>4366</v>
      </c>
      <c r="AI134" s="4">
        <v>60.65</v>
      </c>
      <c r="AJ134" s="6">
        <v>213000000</v>
      </c>
      <c r="AK134" s="4">
        <v>25.04</v>
      </c>
      <c r="AL134" s="4">
        <v>33.5</v>
      </c>
      <c r="AM134" s="4">
        <v>8.5519999999999996</v>
      </c>
      <c r="AN134" s="4">
        <v>5.0599999999999996</v>
      </c>
      <c r="AO134" s="4">
        <v>14103.45</v>
      </c>
      <c r="AP134" s="4">
        <v>177.96100000000001</v>
      </c>
      <c r="AQ134" s="4">
        <v>8.11</v>
      </c>
      <c r="AR134" s="4">
        <v>2.2000000000000002</v>
      </c>
      <c r="AS134" s="4">
        <v>75.88</v>
      </c>
      <c r="AT134" s="4">
        <v>0.76500000000000001</v>
      </c>
    </row>
    <row r="135" spans="1:46" ht="15.75" customHeight="1" x14ac:dyDescent="0.25">
      <c r="A135" s="2" t="s">
        <v>45</v>
      </c>
      <c r="B135" s="2" t="s">
        <v>46</v>
      </c>
      <c r="C135" s="3">
        <v>44363</v>
      </c>
      <c r="D135" s="4">
        <v>17628588</v>
      </c>
      <c r="E135" s="4">
        <v>95367</v>
      </c>
      <c r="F135" s="4">
        <v>72244.429999999993</v>
      </c>
      <c r="G135" s="4">
        <v>493693</v>
      </c>
      <c r="H135" s="4">
        <v>2997</v>
      </c>
      <c r="I135" s="4">
        <v>2025.4290000000001</v>
      </c>
      <c r="J135" s="4">
        <v>82934.880000000005</v>
      </c>
      <c r="K135" s="4">
        <v>448.66</v>
      </c>
      <c r="L135" s="4">
        <v>339.87900000000002</v>
      </c>
      <c r="M135" s="4">
        <v>2322.6120000000001</v>
      </c>
      <c r="N135" s="4">
        <v>14.1</v>
      </c>
      <c r="O135" s="4">
        <v>9.5289999999999999</v>
      </c>
      <c r="P135" s="4">
        <v>1.04</v>
      </c>
      <c r="Q135" s="5"/>
      <c r="R135" s="5"/>
      <c r="S135" s="5"/>
      <c r="T135" s="5"/>
      <c r="U135" s="5"/>
      <c r="V135" s="5"/>
      <c r="W135" s="5"/>
      <c r="X135" s="5"/>
      <c r="Y135" s="5"/>
      <c r="Z135" s="4">
        <v>81540602</v>
      </c>
      <c r="AA135" s="4">
        <v>57676179</v>
      </c>
      <c r="AB135" s="4">
        <v>23864423</v>
      </c>
      <c r="AC135" s="4">
        <v>1272395</v>
      </c>
      <c r="AD135" s="4">
        <v>961115</v>
      </c>
      <c r="AE135" s="4">
        <v>38.36</v>
      </c>
      <c r="AF135" s="4">
        <v>27.13</v>
      </c>
      <c r="AG135" s="4">
        <v>11.23</v>
      </c>
      <c r="AH135" s="4">
        <v>4522</v>
      </c>
      <c r="AI135" s="4">
        <v>60.65</v>
      </c>
      <c r="AJ135" s="6">
        <v>213000000</v>
      </c>
      <c r="AK135" s="4">
        <v>25.04</v>
      </c>
      <c r="AL135" s="4">
        <v>33.5</v>
      </c>
      <c r="AM135" s="4">
        <v>8.5519999999999996</v>
      </c>
      <c r="AN135" s="4">
        <v>5.0599999999999996</v>
      </c>
      <c r="AO135" s="4">
        <v>14103.45</v>
      </c>
      <c r="AP135" s="4">
        <v>177.96100000000001</v>
      </c>
      <c r="AQ135" s="4">
        <v>8.11</v>
      </c>
      <c r="AR135" s="4">
        <v>2.2000000000000002</v>
      </c>
      <c r="AS135" s="4">
        <v>75.88</v>
      </c>
      <c r="AT135" s="4">
        <v>0.76500000000000001</v>
      </c>
    </row>
    <row r="136" spans="1:46" ht="15.75" customHeight="1" x14ac:dyDescent="0.25">
      <c r="A136" s="2" t="s">
        <v>45</v>
      </c>
      <c r="B136" s="2" t="s">
        <v>46</v>
      </c>
      <c r="C136" s="3">
        <v>44364</v>
      </c>
      <c r="D136" s="4">
        <v>17702630</v>
      </c>
      <c r="E136" s="4">
        <v>74042</v>
      </c>
      <c r="F136" s="4">
        <v>70237.289999999994</v>
      </c>
      <c r="G136" s="4">
        <v>496004</v>
      </c>
      <c r="H136" s="4">
        <v>2311</v>
      </c>
      <c r="I136" s="4">
        <v>1997.857</v>
      </c>
      <c r="J136" s="4">
        <v>83283.210000000006</v>
      </c>
      <c r="K136" s="4">
        <v>348.33600000000001</v>
      </c>
      <c r="L136" s="4">
        <v>330.43599999999998</v>
      </c>
      <c r="M136" s="4">
        <v>2333.4839999999999</v>
      </c>
      <c r="N136" s="4">
        <v>10.872</v>
      </c>
      <c r="O136" s="4">
        <v>9.3989999999999991</v>
      </c>
      <c r="P136" s="4">
        <v>1.03</v>
      </c>
      <c r="Q136" s="5"/>
      <c r="R136" s="5"/>
      <c r="S136" s="5"/>
      <c r="T136" s="5"/>
      <c r="U136" s="5"/>
      <c r="V136" s="5"/>
      <c r="W136" s="5"/>
      <c r="X136" s="5"/>
      <c r="Y136" s="5"/>
      <c r="Z136" s="4">
        <v>84102155</v>
      </c>
      <c r="AA136" s="4">
        <v>60066656</v>
      </c>
      <c r="AB136" s="4">
        <v>24035499</v>
      </c>
      <c r="AC136" s="4">
        <v>2561553</v>
      </c>
      <c r="AD136" s="4">
        <v>1173151</v>
      </c>
      <c r="AE136" s="4">
        <v>39.57</v>
      </c>
      <c r="AF136" s="4">
        <v>28.26</v>
      </c>
      <c r="AG136" s="4">
        <v>11.31</v>
      </c>
      <c r="AH136" s="4">
        <v>5519</v>
      </c>
      <c r="AI136" s="4">
        <v>60.65</v>
      </c>
      <c r="AJ136" s="6">
        <v>213000000</v>
      </c>
      <c r="AK136" s="4">
        <v>25.04</v>
      </c>
      <c r="AL136" s="4">
        <v>33.5</v>
      </c>
      <c r="AM136" s="4">
        <v>8.5519999999999996</v>
      </c>
      <c r="AN136" s="4">
        <v>5.0599999999999996</v>
      </c>
      <c r="AO136" s="4">
        <v>14103.45</v>
      </c>
      <c r="AP136" s="4">
        <v>177.96100000000001</v>
      </c>
      <c r="AQ136" s="4">
        <v>8.11</v>
      </c>
      <c r="AR136" s="4">
        <v>2.2000000000000002</v>
      </c>
      <c r="AS136" s="4">
        <v>75.88</v>
      </c>
      <c r="AT136" s="4">
        <v>0.76500000000000001</v>
      </c>
    </row>
    <row r="137" spans="1:46" ht="15.75" customHeight="1" x14ac:dyDescent="0.25">
      <c r="A137" s="2" t="s">
        <v>45</v>
      </c>
      <c r="B137" s="2" t="s">
        <v>46</v>
      </c>
      <c r="C137" s="3">
        <v>44365</v>
      </c>
      <c r="D137" s="4">
        <v>17801462</v>
      </c>
      <c r="E137" s="4">
        <v>98832</v>
      </c>
      <c r="F137" s="4">
        <v>72192</v>
      </c>
      <c r="G137" s="4">
        <v>498499</v>
      </c>
      <c r="H137" s="4">
        <v>2495</v>
      </c>
      <c r="I137" s="4">
        <v>2037.7139999999999</v>
      </c>
      <c r="J137" s="4">
        <v>83748.17</v>
      </c>
      <c r="K137" s="4">
        <v>464.96199999999999</v>
      </c>
      <c r="L137" s="4">
        <v>339.63200000000001</v>
      </c>
      <c r="M137" s="4">
        <v>2345.2220000000002</v>
      </c>
      <c r="N137" s="4">
        <v>11.738</v>
      </c>
      <c r="O137" s="4">
        <v>9.5869999999999997</v>
      </c>
      <c r="P137" s="4">
        <v>1.03</v>
      </c>
      <c r="Q137" s="5"/>
      <c r="R137" s="5"/>
      <c r="S137" s="5"/>
      <c r="T137" s="5"/>
      <c r="U137" s="5"/>
      <c r="V137" s="5"/>
      <c r="W137" s="5"/>
      <c r="X137" s="5"/>
      <c r="Y137" s="5"/>
      <c r="Z137" s="4">
        <v>85390996</v>
      </c>
      <c r="AA137" s="4">
        <v>61270446</v>
      </c>
      <c r="AB137" s="4">
        <v>24120550</v>
      </c>
      <c r="AC137" s="4">
        <v>1288841</v>
      </c>
      <c r="AD137" s="4">
        <v>1233201</v>
      </c>
      <c r="AE137" s="4">
        <v>40.17</v>
      </c>
      <c r="AF137" s="4">
        <v>28.83</v>
      </c>
      <c r="AG137" s="4">
        <v>11.35</v>
      </c>
      <c r="AH137" s="4">
        <v>5802</v>
      </c>
      <c r="AI137" s="4">
        <v>60.65</v>
      </c>
      <c r="AJ137" s="6">
        <v>213000000</v>
      </c>
      <c r="AK137" s="4">
        <v>25.04</v>
      </c>
      <c r="AL137" s="4">
        <v>33.5</v>
      </c>
      <c r="AM137" s="4">
        <v>8.5519999999999996</v>
      </c>
      <c r="AN137" s="4">
        <v>5.0599999999999996</v>
      </c>
      <c r="AO137" s="4">
        <v>14103.45</v>
      </c>
      <c r="AP137" s="4">
        <v>177.96100000000001</v>
      </c>
      <c r="AQ137" s="4">
        <v>8.11</v>
      </c>
      <c r="AR137" s="4">
        <v>2.2000000000000002</v>
      </c>
      <c r="AS137" s="4">
        <v>75.88</v>
      </c>
      <c r="AT137" s="4">
        <v>0.76500000000000001</v>
      </c>
    </row>
    <row r="138" spans="1:46" ht="15.75" customHeight="1" x14ac:dyDescent="0.25">
      <c r="A138" s="2" t="s">
        <v>45</v>
      </c>
      <c r="B138" s="2" t="s">
        <v>46</v>
      </c>
      <c r="C138" s="3">
        <v>44366</v>
      </c>
      <c r="D138" s="4">
        <v>17883750</v>
      </c>
      <c r="E138" s="4">
        <v>82288</v>
      </c>
      <c r="F138" s="4">
        <v>72704.570000000007</v>
      </c>
      <c r="G138" s="4">
        <v>500800</v>
      </c>
      <c r="H138" s="4">
        <v>2301</v>
      </c>
      <c r="I138" s="4">
        <v>2075.4290000000001</v>
      </c>
      <c r="J138" s="4">
        <v>84135.3</v>
      </c>
      <c r="K138" s="4">
        <v>387.12900000000002</v>
      </c>
      <c r="L138" s="4">
        <v>342.04399999999998</v>
      </c>
      <c r="M138" s="4">
        <v>2356.047</v>
      </c>
      <c r="N138" s="4">
        <v>10.824999999999999</v>
      </c>
      <c r="O138" s="4">
        <v>9.7639999999999993</v>
      </c>
      <c r="P138" s="4">
        <v>1.02</v>
      </c>
      <c r="Q138" s="5"/>
      <c r="R138" s="5"/>
      <c r="S138" s="5"/>
      <c r="T138" s="5"/>
      <c r="U138" s="5"/>
      <c r="V138" s="5"/>
      <c r="W138" s="5"/>
      <c r="X138" s="5"/>
      <c r="Y138" s="5"/>
      <c r="Z138" s="4">
        <v>86475842</v>
      </c>
      <c r="AA138" s="4">
        <v>62276105</v>
      </c>
      <c r="AB138" s="4">
        <v>24199737</v>
      </c>
      <c r="AC138" s="4">
        <v>1084846</v>
      </c>
      <c r="AD138" s="4">
        <v>1289940</v>
      </c>
      <c r="AE138" s="4">
        <v>40.68</v>
      </c>
      <c r="AF138" s="4">
        <v>29.3</v>
      </c>
      <c r="AG138" s="4">
        <v>11.38</v>
      </c>
      <c r="AH138" s="4">
        <v>6069</v>
      </c>
      <c r="AI138" s="4">
        <v>60.65</v>
      </c>
      <c r="AJ138" s="6">
        <v>213000000</v>
      </c>
      <c r="AK138" s="4">
        <v>25.04</v>
      </c>
      <c r="AL138" s="4">
        <v>33.5</v>
      </c>
      <c r="AM138" s="4">
        <v>8.5519999999999996</v>
      </c>
      <c r="AN138" s="4">
        <v>5.0599999999999996</v>
      </c>
      <c r="AO138" s="4">
        <v>14103.45</v>
      </c>
      <c r="AP138" s="4">
        <v>177.96100000000001</v>
      </c>
      <c r="AQ138" s="4">
        <v>8.11</v>
      </c>
      <c r="AR138" s="4">
        <v>2.2000000000000002</v>
      </c>
      <c r="AS138" s="4">
        <v>75.88</v>
      </c>
      <c r="AT138" s="4">
        <v>0.76500000000000001</v>
      </c>
    </row>
    <row r="139" spans="1:46" ht="15.75" customHeight="1" x14ac:dyDescent="0.25">
      <c r="A139" s="2" t="s">
        <v>45</v>
      </c>
      <c r="B139" s="2" t="s">
        <v>46</v>
      </c>
      <c r="C139" s="3">
        <v>44367</v>
      </c>
      <c r="D139" s="4">
        <v>17927928</v>
      </c>
      <c r="E139" s="4">
        <v>44178</v>
      </c>
      <c r="F139" s="4">
        <v>73594.570000000007</v>
      </c>
      <c r="G139" s="4">
        <v>501825</v>
      </c>
      <c r="H139" s="4">
        <v>1025</v>
      </c>
      <c r="I139" s="4">
        <v>2060.5709999999999</v>
      </c>
      <c r="J139" s="4">
        <v>84343.14</v>
      </c>
      <c r="K139" s="4">
        <v>207.83799999999999</v>
      </c>
      <c r="L139" s="4">
        <v>346.23099999999999</v>
      </c>
      <c r="M139" s="4">
        <v>2360.8690000000001</v>
      </c>
      <c r="N139" s="4">
        <v>4.8220000000000001</v>
      </c>
      <c r="O139" s="4">
        <v>9.6940000000000008</v>
      </c>
      <c r="P139" s="4">
        <v>1.01</v>
      </c>
      <c r="Q139" s="5"/>
      <c r="R139" s="5"/>
      <c r="S139" s="5"/>
      <c r="T139" s="5"/>
      <c r="U139" s="5"/>
      <c r="V139" s="5"/>
      <c r="W139" s="5"/>
      <c r="X139" s="5"/>
      <c r="Y139" s="5"/>
      <c r="Z139" s="4">
        <v>86960570</v>
      </c>
      <c r="AA139" s="4">
        <v>62741992</v>
      </c>
      <c r="AB139" s="4">
        <v>24218578</v>
      </c>
      <c r="AC139" s="4">
        <v>484728</v>
      </c>
      <c r="AD139" s="4">
        <v>1260947</v>
      </c>
      <c r="AE139" s="4">
        <v>40.909999999999997</v>
      </c>
      <c r="AF139" s="4">
        <v>29.52</v>
      </c>
      <c r="AG139" s="4">
        <v>11.39</v>
      </c>
      <c r="AH139" s="4">
        <v>5932</v>
      </c>
      <c r="AI139" s="4">
        <v>60.65</v>
      </c>
      <c r="AJ139" s="6">
        <v>213000000</v>
      </c>
      <c r="AK139" s="4">
        <v>25.04</v>
      </c>
      <c r="AL139" s="4">
        <v>33.5</v>
      </c>
      <c r="AM139" s="4">
        <v>8.5519999999999996</v>
      </c>
      <c r="AN139" s="4">
        <v>5.0599999999999996</v>
      </c>
      <c r="AO139" s="4">
        <v>14103.45</v>
      </c>
      <c r="AP139" s="4">
        <v>177.96100000000001</v>
      </c>
      <c r="AQ139" s="4">
        <v>8.11</v>
      </c>
      <c r="AR139" s="4">
        <v>2.2000000000000002</v>
      </c>
      <c r="AS139" s="4">
        <v>75.88</v>
      </c>
      <c r="AT139" s="4">
        <v>0.76500000000000001</v>
      </c>
    </row>
    <row r="140" spans="1:46" ht="15.75" customHeight="1" x14ac:dyDescent="0.25">
      <c r="A140" s="2" t="s">
        <v>45</v>
      </c>
      <c r="B140" s="2" t="s">
        <v>46</v>
      </c>
      <c r="C140" s="3">
        <v>44368</v>
      </c>
      <c r="D140" s="4">
        <v>17966831</v>
      </c>
      <c r="E140" s="4">
        <v>38903</v>
      </c>
      <c r="F140" s="4">
        <v>73459.86</v>
      </c>
      <c r="G140" s="4">
        <v>502586</v>
      </c>
      <c r="H140" s="4">
        <v>761</v>
      </c>
      <c r="I140" s="4">
        <v>2051.143</v>
      </c>
      <c r="J140" s="4">
        <v>84526.16</v>
      </c>
      <c r="K140" s="4">
        <v>183.02199999999999</v>
      </c>
      <c r="L140" s="4">
        <v>345.59699999999998</v>
      </c>
      <c r="M140" s="4">
        <v>2364.4499999999998</v>
      </c>
      <c r="N140" s="4">
        <v>3.58</v>
      </c>
      <c r="O140" s="4">
        <v>9.65</v>
      </c>
      <c r="P140" s="4">
        <v>1.01</v>
      </c>
      <c r="Q140" s="5"/>
      <c r="R140" s="5"/>
      <c r="S140" s="5"/>
      <c r="T140" s="5"/>
      <c r="U140" s="5"/>
      <c r="V140" s="5"/>
      <c r="W140" s="5"/>
      <c r="X140" s="5"/>
      <c r="Y140" s="5"/>
      <c r="Z140" s="4">
        <v>88353063</v>
      </c>
      <c r="AA140" s="4">
        <v>64034871</v>
      </c>
      <c r="AB140" s="4">
        <v>24318192</v>
      </c>
      <c r="AC140" s="4">
        <v>1392493</v>
      </c>
      <c r="AD140" s="4">
        <v>1349548</v>
      </c>
      <c r="AE140" s="4">
        <v>41.57</v>
      </c>
      <c r="AF140" s="4">
        <v>30.13</v>
      </c>
      <c r="AG140" s="4">
        <v>11.44</v>
      </c>
      <c r="AH140" s="4">
        <v>6349</v>
      </c>
      <c r="AI140" s="4">
        <v>60.65</v>
      </c>
      <c r="AJ140" s="6">
        <v>213000000</v>
      </c>
      <c r="AK140" s="4">
        <v>25.04</v>
      </c>
      <c r="AL140" s="4">
        <v>33.5</v>
      </c>
      <c r="AM140" s="4">
        <v>8.5519999999999996</v>
      </c>
      <c r="AN140" s="4">
        <v>5.0599999999999996</v>
      </c>
      <c r="AO140" s="4">
        <v>14103.45</v>
      </c>
      <c r="AP140" s="4">
        <v>177.96100000000001</v>
      </c>
      <c r="AQ140" s="4">
        <v>8.11</v>
      </c>
      <c r="AR140" s="4">
        <v>2.2000000000000002</v>
      </c>
      <c r="AS140" s="4">
        <v>75.88</v>
      </c>
      <c r="AT140" s="4">
        <v>0.76500000000000001</v>
      </c>
    </row>
    <row r="141" spans="1:46" ht="15.75" customHeight="1" x14ac:dyDescent="0.25">
      <c r="A141" s="2" t="s">
        <v>45</v>
      </c>
      <c r="B141" s="2" t="s">
        <v>46</v>
      </c>
      <c r="C141" s="3">
        <v>44369</v>
      </c>
      <c r="D141" s="4">
        <v>18054653</v>
      </c>
      <c r="E141" s="4">
        <v>87822</v>
      </c>
      <c r="F141" s="4">
        <v>74490.289999999994</v>
      </c>
      <c r="G141" s="4">
        <v>504717</v>
      </c>
      <c r="H141" s="4">
        <v>2131</v>
      </c>
      <c r="I141" s="4">
        <v>2003</v>
      </c>
      <c r="J141" s="4">
        <v>84939.33</v>
      </c>
      <c r="K141" s="4">
        <v>413.16399999999999</v>
      </c>
      <c r="L141" s="4">
        <v>350.44499999999999</v>
      </c>
      <c r="M141" s="4">
        <v>2374.4749999999999</v>
      </c>
      <c r="N141" s="4">
        <v>10.025</v>
      </c>
      <c r="O141" s="4">
        <v>9.423</v>
      </c>
      <c r="P141" s="4">
        <v>0.99</v>
      </c>
      <c r="Q141" s="5"/>
      <c r="R141" s="5"/>
      <c r="S141" s="5"/>
      <c r="T141" s="5"/>
      <c r="U141" s="5"/>
      <c r="V141" s="5"/>
      <c r="W141" s="5"/>
      <c r="X141" s="5"/>
      <c r="Y141" s="5"/>
      <c r="Z141" s="4">
        <v>90077011</v>
      </c>
      <c r="AA141" s="5"/>
      <c r="AB141" s="5"/>
      <c r="AC141" s="4">
        <v>1723948</v>
      </c>
      <c r="AD141" s="4">
        <v>1401258</v>
      </c>
      <c r="AE141" s="4">
        <v>42.38</v>
      </c>
      <c r="AF141" s="5"/>
      <c r="AG141" s="5"/>
      <c r="AH141" s="4">
        <v>6592</v>
      </c>
      <c r="AI141" s="5"/>
      <c r="AJ141" s="6">
        <v>213000000</v>
      </c>
      <c r="AK141" s="4">
        <v>25.04</v>
      </c>
      <c r="AL141" s="4">
        <v>33.5</v>
      </c>
      <c r="AM141" s="4">
        <v>8.5519999999999996</v>
      </c>
      <c r="AN141" s="4">
        <v>5.0599999999999996</v>
      </c>
      <c r="AO141" s="4">
        <v>14103.45</v>
      </c>
      <c r="AP141" s="4">
        <v>177.96100000000001</v>
      </c>
      <c r="AQ141" s="4">
        <v>8.11</v>
      </c>
      <c r="AR141" s="4">
        <v>2.2000000000000002</v>
      </c>
      <c r="AS141" s="4">
        <v>75.88</v>
      </c>
      <c r="AT141" s="4">
        <v>0.76500000000000001</v>
      </c>
    </row>
    <row r="142" spans="1:46" ht="15.75" customHeight="1" x14ac:dyDescent="0.25">
      <c r="A142" s="2" t="s">
        <v>45</v>
      </c>
      <c r="B142" s="2" t="s">
        <v>46</v>
      </c>
      <c r="C142" s="3">
        <v>44370</v>
      </c>
      <c r="D142" s="4">
        <v>18169881</v>
      </c>
      <c r="E142" s="4">
        <v>115228</v>
      </c>
      <c r="F142" s="4">
        <v>77327.570000000007</v>
      </c>
      <c r="G142" s="4">
        <v>507109</v>
      </c>
      <c r="H142" s="4">
        <v>2392</v>
      </c>
      <c r="I142" s="4">
        <v>1916.5709999999999</v>
      </c>
      <c r="J142" s="4">
        <v>85481.42</v>
      </c>
      <c r="K142" s="4">
        <v>542.09799999999996</v>
      </c>
      <c r="L142" s="4">
        <v>363.79300000000001</v>
      </c>
      <c r="M142" s="4">
        <v>2385.7280000000001</v>
      </c>
      <c r="N142" s="4">
        <v>11.253</v>
      </c>
      <c r="O142" s="4">
        <v>9.0169999999999995</v>
      </c>
      <c r="P142" s="4">
        <v>0.98</v>
      </c>
      <c r="Q142" s="5"/>
      <c r="R142" s="5"/>
      <c r="S142" s="5"/>
      <c r="T142" s="5"/>
      <c r="U142" s="5"/>
      <c r="V142" s="5"/>
      <c r="W142" s="5"/>
      <c r="X142" s="5"/>
      <c r="Y142" s="5"/>
      <c r="Z142" s="4">
        <v>91593968</v>
      </c>
      <c r="AA142" s="4">
        <v>67005097</v>
      </c>
      <c r="AB142" s="4">
        <v>24588871</v>
      </c>
      <c r="AC142" s="4">
        <v>1516957</v>
      </c>
      <c r="AD142" s="4">
        <v>1436195</v>
      </c>
      <c r="AE142" s="4">
        <v>43.09</v>
      </c>
      <c r="AF142" s="4">
        <v>31.52</v>
      </c>
      <c r="AG142" s="4">
        <v>11.57</v>
      </c>
      <c r="AH142" s="4">
        <v>6757</v>
      </c>
      <c r="AI142" s="5"/>
      <c r="AJ142" s="6">
        <v>213000000</v>
      </c>
      <c r="AK142" s="4">
        <v>25.04</v>
      </c>
      <c r="AL142" s="4">
        <v>33.5</v>
      </c>
      <c r="AM142" s="4">
        <v>8.5519999999999996</v>
      </c>
      <c r="AN142" s="4">
        <v>5.0599999999999996</v>
      </c>
      <c r="AO142" s="4">
        <v>14103.45</v>
      </c>
      <c r="AP142" s="4">
        <v>177.96100000000001</v>
      </c>
      <c r="AQ142" s="4">
        <v>8.11</v>
      </c>
      <c r="AR142" s="4">
        <v>2.2000000000000002</v>
      </c>
      <c r="AS142" s="4">
        <v>75.88</v>
      </c>
      <c r="AT142" s="4">
        <v>0.76500000000000001</v>
      </c>
    </row>
    <row r="143" spans="1:46" ht="15.75" customHeight="1" x14ac:dyDescent="0.25">
      <c r="A143" s="2" t="s">
        <v>45</v>
      </c>
      <c r="B143" s="2" t="s">
        <v>46</v>
      </c>
      <c r="C143" s="3">
        <v>44371</v>
      </c>
      <c r="D143" s="4">
        <v>18243483</v>
      </c>
      <c r="E143" s="4">
        <v>73602</v>
      </c>
      <c r="F143" s="4">
        <v>77264.710000000006</v>
      </c>
      <c r="G143" s="4">
        <v>509141</v>
      </c>
      <c r="H143" s="4">
        <v>2032</v>
      </c>
      <c r="I143" s="4">
        <v>1876.7139999999999</v>
      </c>
      <c r="J143" s="4">
        <v>85827.69</v>
      </c>
      <c r="K143" s="4">
        <v>346.26600000000002</v>
      </c>
      <c r="L143" s="4">
        <v>363.49700000000001</v>
      </c>
      <c r="M143" s="4">
        <v>2395.288</v>
      </c>
      <c r="N143" s="4">
        <v>9.56</v>
      </c>
      <c r="O143" s="4">
        <v>8.8290000000000006</v>
      </c>
      <c r="P143" s="4">
        <v>0.96</v>
      </c>
      <c r="Q143" s="5"/>
      <c r="R143" s="5"/>
      <c r="S143" s="5"/>
      <c r="T143" s="5"/>
      <c r="U143" s="5"/>
      <c r="V143" s="5"/>
      <c r="W143" s="5"/>
      <c r="X143" s="5"/>
      <c r="Y143" s="5"/>
      <c r="Z143" s="4">
        <v>92917274</v>
      </c>
      <c r="AA143" s="4">
        <v>68185022</v>
      </c>
      <c r="AB143" s="4">
        <v>24732252</v>
      </c>
      <c r="AC143" s="4">
        <v>1323306</v>
      </c>
      <c r="AD143" s="4">
        <v>1259303</v>
      </c>
      <c r="AE143" s="4">
        <v>43.71</v>
      </c>
      <c r="AF143" s="4">
        <v>32.08</v>
      </c>
      <c r="AG143" s="4">
        <v>11.64</v>
      </c>
      <c r="AH143" s="4">
        <v>5924</v>
      </c>
      <c r="AI143" s="5"/>
      <c r="AJ143" s="6">
        <v>213000000</v>
      </c>
      <c r="AK143" s="4">
        <v>25.04</v>
      </c>
      <c r="AL143" s="4">
        <v>33.5</v>
      </c>
      <c r="AM143" s="4">
        <v>8.5519999999999996</v>
      </c>
      <c r="AN143" s="4">
        <v>5.0599999999999996</v>
      </c>
      <c r="AO143" s="4">
        <v>14103.45</v>
      </c>
      <c r="AP143" s="4">
        <v>177.96100000000001</v>
      </c>
      <c r="AQ143" s="4">
        <v>8.11</v>
      </c>
      <c r="AR143" s="4">
        <v>2.2000000000000002</v>
      </c>
      <c r="AS143" s="4">
        <v>75.88</v>
      </c>
      <c r="AT143" s="4">
        <v>0.76500000000000001</v>
      </c>
    </row>
    <row r="144" spans="1:46" ht="15.75" customHeight="1" x14ac:dyDescent="0.25">
      <c r="A144" s="2" t="s">
        <v>45</v>
      </c>
      <c r="B144" s="2" t="s">
        <v>46</v>
      </c>
      <c r="C144" s="3">
        <v>44374</v>
      </c>
      <c r="D144" s="4">
        <v>18420598</v>
      </c>
      <c r="E144" s="4">
        <v>33704</v>
      </c>
      <c r="F144" s="4">
        <v>70381.429999999993</v>
      </c>
      <c r="G144" s="4">
        <v>513474</v>
      </c>
      <c r="H144" s="4">
        <v>739</v>
      </c>
      <c r="I144" s="4">
        <v>1664.143</v>
      </c>
      <c r="J144" s="4">
        <v>86660.94</v>
      </c>
      <c r="K144" s="4">
        <v>158.56299999999999</v>
      </c>
      <c r="L144" s="4">
        <v>331.11399999999998</v>
      </c>
      <c r="M144" s="4">
        <v>2415.6729999999998</v>
      </c>
      <c r="N144" s="4">
        <v>3.4769999999999999</v>
      </c>
      <c r="O144" s="4">
        <v>7.8289999999999997</v>
      </c>
      <c r="P144" s="4">
        <v>0.91</v>
      </c>
      <c r="Q144" s="5"/>
      <c r="R144" s="5"/>
      <c r="S144" s="5"/>
      <c r="T144" s="5"/>
      <c r="U144" s="5"/>
      <c r="V144" s="5"/>
      <c r="W144" s="5"/>
      <c r="X144" s="5"/>
      <c r="Y144" s="5"/>
      <c r="Z144" s="4">
        <v>96804664</v>
      </c>
      <c r="AA144" s="4">
        <v>71206835</v>
      </c>
      <c r="AB144" s="4">
        <v>25597829</v>
      </c>
      <c r="AC144" s="5"/>
      <c r="AD144" s="4">
        <v>1406299</v>
      </c>
      <c r="AE144" s="4">
        <v>45.54</v>
      </c>
      <c r="AF144" s="4">
        <v>33.5</v>
      </c>
      <c r="AG144" s="4">
        <v>12.04</v>
      </c>
      <c r="AH144" s="4">
        <v>6616</v>
      </c>
      <c r="AI144" s="5"/>
      <c r="AJ144" s="6">
        <v>213000000</v>
      </c>
      <c r="AK144" s="4">
        <v>25.04</v>
      </c>
      <c r="AL144" s="4">
        <v>33.5</v>
      </c>
      <c r="AM144" s="4">
        <v>8.5519999999999996</v>
      </c>
      <c r="AN144" s="4">
        <v>5.0599999999999996</v>
      </c>
      <c r="AO144" s="4">
        <v>14103.45</v>
      </c>
      <c r="AP144" s="4">
        <v>177.96100000000001</v>
      </c>
      <c r="AQ144" s="4">
        <v>8.11</v>
      </c>
      <c r="AR144" s="4">
        <v>2.2000000000000002</v>
      </c>
      <c r="AS144" s="4">
        <v>75.88</v>
      </c>
      <c r="AT144" s="4">
        <v>0.76500000000000001</v>
      </c>
    </row>
    <row r="145" spans="1:46" ht="15.75" customHeight="1" x14ac:dyDescent="0.25">
      <c r="A145" s="2" t="s">
        <v>45</v>
      </c>
      <c r="B145" s="2" t="s">
        <v>46</v>
      </c>
      <c r="C145" s="3">
        <v>44375</v>
      </c>
      <c r="D145" s="4">
        <v>18448402</v>
      </c>
      <c r="E145" s="4">
        <v>27804</v>
      </c>
      <c r="F145" s="4">
        <v>68795.86</v>
      </c>
      <c r="G145" s="4">
        <v>514092</v>
      </c>
      <c r="H145" s="4">
        <v>618</v>
      </c>
      <c r="I145" s="4">
        <v>1643.7139999999999</v>
      </c>
      <c r="J145" s="4">
        <v>86791.75</v>
      </c>
      <c r="K145" s="4">
        <v>130.80600000000001</v>
      </c>
      <c r="L145" s="4">
        <v>323.65499999999997</v>
      </c>
      <c r="M145" s="4">
        <v>2418.58</v>
      </c>
      <c r="N145" s="4">
        <v>2.907</v>
      </c>
      <c r="O145" s="4">
        <v>7.7329999999999997</v>
      </c>
      <c r="P145" s="4">
        <v>0.9</v>
      </c>
      <c r="Q145" s="5"/>
      <c r="R145" s="5"/>
      <c r="S145" s="5"/>
      <c r="T145" s="5"/>
      <c r="U145" s="5"/>
      <c r="V145" s="5"/>
      <c r="W145" s="5"/>
      <c r="X145" s="5"/>
      <c r="Y145" s="5"/>
      <c r="Z145" s="4">
        <v>96913929</v>
      </c>
      <c r="AA145" s="4">
        <v>71291563</v>
      </c>
      <c r="AB145" s="4">
        <v>25622366</v>
      </c>
      <c r="AC145" s="4">
        <v>109265</v>
      </c>
      <c r="AD145" s="4">
        <v>1222981</v>
      </c>
      <c r="AE145" s="4">
        <v>45.59</v>
      </c>
      <c r="AF145" s="4">
        <v>33.54</v>
      </c>
      <c r="AG145" s="4">
        <v>12.05</v>
      </c>
      <c r="AH145" s="4">
        <v>5754</v>
      </c>
      <c r="AI145" s="5"/>
      <c r="AJ145" s="6">
        <v>213000000</v>
      </c>
      <c r="AK145" s="4">
        <v>25.04</v>
      </c>
      <c r="AL145" s="4">
        <v>33.5</v>
      </c>
      <c r="AM145" s="4">
        <v>8.5519999999999996</v>
      </c>
      <c r="AN145" s="4">
        <v>5.0599999999999996</v>
      </c>
      <c r="AO145" s="4">
        <v>14103.45</v>
      </c>
      <c r="AP145" s="4">
        <v>177.96100000000001</v>
      </c>
      <c r="AQ145" s="4">
        <v>8.11</v>
      </c>
      <c r="AR145" s="4">
        <v>2.2000000000000002</v>
      </c>
      <c r="AS145" s="4">
        <v>75.88</v>
      </c>
      <c r="AT145" s="4">
        <v>0.76500000000000001</v>
      </c>
    </row>
    <row r="146" spans="1:46" ht="15.75" customHeight="1" x14ac:dyDescent="0.25">
      <c r="A146" s="2" t="s">
        <v>45</v>
      </c>
      <c r="B146" s="2" t="s">
        <v>46</v>
      </c>
      <c r="C146" s="3">
        <v>44376</v>
      </c>
      <c r="D146" s="4">
        <v>18513305</v>
      </c>
      <c r="E146" s="4">
        <v>64903</v>
      </c>
      <c r="F146" s="4">
        <v>65521.71</v>
      </c>
      <c r="G146" s="4">
        <v>515985</v>
      </c>
      <c r="H146" s="4">
        <v>1893</v>
      </c>
      <c r="I146" s="4">
        <v>1609.7139999999999</v>
      </c>
      <c r="J146" s="4">
        <v>87097.09</v>
      </c>
      <c r="K146" s="4">
        <v>305.34100000000001</v>
      </c>
      <c r="L146" s="4">
        <v>308.25099999999998</v>
      </c>
      <c r="M146" s="4">
        <v>2427.4859999999999</v>
      </c>
      <c r="N146" s="4">
        <v>8.9060000000000006</v>
      </c>
      <c r="O146" s="4">
        <v>7.5730000000000004</v>
      </c>
      <c r="P146" s="4">
        <v>0.89</v>
      </c>
      <c r="Q146" s="5"/>
      <c r="R146" s="5"/>
      <c r="S146" s="5"/>
      <c r="T146" s="5"/>
      <c r="U146" s="5"/>
      <c r="V146" s="5"/>
      <c r="W146" s="5"/>
      <c r="X146" s="5"/>
      <c r="Y146" s="5"/>
      <c r="Z146" s="4">
        <v>98827485</v>
      </c>
      <c r="AA146" s="4">
        <v>72722360</v>
      </c>
      <c r="AB146" s="4">
        <v>26105125</v>
      </c>
      <c r="AC146" s="4">
        <v>1913556</v>
      </c>
      <c r="AD146" s="4">
        <v>1250068</v>
      </c>
      <c r="AE146" s="4">
        <v>46.49</v>
      </c>
      <c r="AF146" s="4">
        <v>34.21</v>
      </c>
      <c r="AG146" s="4">
        <v>12.28</v>
      </c>
      <c r="AH146" s="4">
        <v>5881</v>
      </c>
      <c r="AI146" s="5"/>
      <c r="AJ146" s="6">
        <v>213000000</v>
      </c>
      <c r="AK146" s="4">
        <v>25.04</v>
      </c>
      <c r="AL146" s="4">
        <v>33.5</v>
      </c>
      <c r="AM146" s="4">
        <v>8.5519999999999996</v>
      </c>
      <c r="AN146" s="4">
        <v>5.0599999999999996</v>
      </c>
      <c r="AO146" s="4">
        <v>14103.45</v>
      </c>
      <c r="AP146" s="4">
        <v>177.96100000000001</v>
      </c>
      <c r="AQ146" s="4">
        <v>8.11</v>
      </c>
      <c r="AR146" s="4">
        <v>2.2000000000000002</v>
      </c>
      <c r="AS146" s="4">
        <v>75.88</v>
      </c>
      <c r="AT146" s="4">
        <v>0.76500000000000001</v>
      </c>
    </row>
    <row r="147" spans="1:46" ht="15.75" customHeight="1" x14ac:dyDescent="0.25">
      <c r="A147" s="2" t="s">
        <v>45</v>
      </c>
      <c r="B147" s="2" t="s">
        <v>46</v>
      </c>
      <c r="C147" s="3">
        <v>44378</v>
      </c>
      <c r="D147" s="4">
        <v>18622304</v>
      </c>
      <c r="E147" s="4">
        <v>65163</v>
      </c>
      <c r="F147" s="4">
        <v>54117.29</v>
      </c>
      <c r="G147" s="4">
        <v>520095</v>
      </c>
      <c r="H147" s="4">
        <v>2029</v>
      </c>
      <c r="I147" s="4">
        <v>1564.857</v>
      </c>
      <c r="J147" s="4">
        <v>87609.88</v>
      </c>
      <c r="K147" s="4">
        <v>306.56400000000002</v>
      </c>
      <c r="L147" s="4">
        <v>254.59800000000001</v>
      </c>
      <c r="M147" s="4">
        <v>2446.8220000000001</v>
      </c>
      <c r="N147" s="4">
        <v>9.5459999999999994</v>
      </c>
      <c r="O147" s="4">
        <v>7.3620000000000001</v>
      </c>
      <c r="P147" s="4">
        <v>0.88</v>
      </c>
      <c r="Q147" s="5"/>
      <c r="R147" s="5"/>
      <c r="S147" s="5"/>
      <c r="T147" s="5"/>
      <c r="U147" s="5"/>
      <c r="V147" s="5"/>
      <c r="W147" s="5"/>
      <c r="X147" s="5"/>
      <c r="Y147" s="5"/>
      <c r="Z147" s="6">
        <v>103000000</v>
      </c>
      <c r="AA147" s="4">
        <v>75783345</v>
      </c>
      <c r="AB147" s="4">
        <v>26996751</v>
      </c>
      <c r="AC147" s="5"/>
      <c r="AD147" s="4">
        <v>1408975</v>
      </c>
      <c r="AE147" s="4">
        <v>48.35</v>
      </c>
      <c r="AF147" s="4">
        <v>35.65</v>
      </c>
      <c r="AG147" s="4">
        <v>12.7</v>
      </c>
      <c r="AH147" s="4">
        <v>6629</v>
      </c>
      <c r="AI147" s="5"/>
      <c r="AJ147" s="6">
        <v>213000000</v>
      </c>
      <c r="AK147" s="4">
        <v>25.04</v>
      </c>
      <c r="AL147" s="4">
        <v>33.5</v>
      </c>
      <c r="AM147" s="4">
        <v>8.5519999999999996</v>
      </c>
      <c r="AN147" s="4">
        <v>5.0599999999999996</v>
      </c>
      <c r="AO147" s="4">
        <v>14103.45</v>
      </c>
      <c r="AP147" s="4">
        <v>177.96100000000001</v>
      </c>
      <c r="AQ147" s="4">
        <v>8.11</v>
      </c>
      <c r="AR147" s="4">
        <v>2.2000000000000002</v>
      </c>
      <c r="AS147" s="4">
        <v>75.88</v>
      </c>
      <c r="AT147" s="4">
        <v>0.76500000000000001</v>
      </c>
    </row>
    <row r="148" spans="1:46" ht="15.75" customHeight="1" x14ac:dyDescent="0.25">
      <c r="A148" s="2" t="s">
        <v>45</v>
      </c>
      <c r="B148" s="2" t="s">
        <v>46</v>
      </c>
      <c r="C148" s="3">
        <v>44381</v>
      </c>
      <c r="D148" s="4">
        <v>18769808</v>
      </c>
      <c r="E148" s="4">
        <v>27783</v>
      </c>
      <c r="F148" s="4">
        <v>49887.14</v>
      </c>
      <c r="G148" s="4">
        <v>524417</v>
      </c>
      <c r="H148" s="4">
        <v>830</v>
      </c>
      <c r="I148" s="4">
        <v>1563.2860000000001</v>
      </c>
      <c r="J148" s="4">
        <v>88303.82</v>
      </c>
      <c r="K148" s="4">
        <v>130.70699999999999</v>
      </c>
      <c r="L148" s="4">
        <v>234.697</v>
      </c>
      <c r="M148" s="4">
        <v>2467.1550000000002</v>
      </c>
      <c r="N148" s="4">
        <v>3.9049999999999998</v>
      </c>
      <c r="O148" s="4">
        <v>7.3550000000000004</v>
      </c>
      <c r="P148" s="4">
        <v>0.88</v>
      </c>
      <c r="Q148" s="5"/>
      <c r="R148" s="5"/>
      <c r="S148" s="5"/>
      <c r="T148" s="5"/>
      <c r="U148" s="5"/>
      <c r="V148" s="5"/>
      <c r="W148" s="5"/>
      <c r="X148" s="5"/>
      <c r="Y148" s="5"/>
      <c r="Z148" s="6">
        <v>105000000</v>
      </c>
      <c r="AA148" s="4">
        <v>77653882</v>
      </c>
      <c r="AB148" s="4">
        <v>27647729</v>
      </c>
      <c r="AC148" s="5"/>
      <c r="AD148" s="4">
        <v>1213850</v>
      </c>
      <c r="AE148" s="4">
        <v>49.54</v>
      </c>
      <c r="AF148" s="4">
        <v>36.53</v>
      </c>
      <c r="AG148" s="4">
        <v>13.01</v>
      </c>
      <c r="AH148" s="4">
        <v>5711</v>
      </c>
      <c r="AI148" s="5"/>
      <c r="AJ148" s="6">
        <v>213000000</v>
      </c>
      <c r="AK148" s="4">
        <v>25.04</v>
      </c>
      <c r="AL148" s="4">
        <v>33.5</v>
      </c>
      <c r="AM148" s="4">
        <v>8.5519999999999996</v>
      </c>
      <c r="AN148" s="4">
        <v>5.0599999999999996</v>
      </c>
      <c r="AO148" s="4">
        <v>14103.45</v>
      </c>
      <c r="AP148" s="4">
        <v>177.96100000000001</v>
      </c>
      <c r="AQ148" s="4">
        <v>8.11</v>
      </c>
      <c r="AR148" s="4">
        <v>2.2000000000000002</v>
      </c>
      <c r="AS148" s="4">
        <v>75.88</v>
      </c>
      <c r="AT148" s="4">
        <v>0.76500000000000001</v>
      </c>
    </row>
    <row r="149" spans="1:46" ht="15.75" customHeight="1" x14ac:dyDescent="0.25">
      <c r="A149" s="2" t="s">
        <v>45</v>
      </c>
      <c r="B149" s="2" t="s">
        <v>46</v>
      </c>
      <c r="C149" s="3">
        <v>44382</v>
      </c>
      <c r="D149" s="4">
        <v>18792511</v>
      </c>
      <c r="E149" s="4">
        <v>22703</v>
      </c>
      <c r="F149" s="4">
        <v>49158.43</v>
      </c>
      <c r="G149" s="4">
        <v>525112</v>
      </c>
      <c r="H149" s="4">
        <v>695</v>
      </c>
      <c r="I149" s="4">
        <v>1574.2860000000001</v>
      </c>
      <c r="J149" s="4">
        <v>88410.63</v>
      </c>
      <c r="K149" s="4">
        <v>106.80800000000001</v>
      </c>
      <c r="L149" s="4">
        <v>231.26900000000001</v>
      </c>
      <c r="M149" s="4">
        <v>2470.4250000000002</v>
      </c>
      <c r="N149" s="4">
        <v>3.27</v>
      </c>
      <c r="O149" s="4">
        <v>7.4059999999999997</v>
      </c>
      <c r="P149" s="4">
        <v>0.88</v>
      </c>
      <c r="Q149" s="5"/>
      <c r="R149" s="5"/>
      <c r="S149" s="5"/>
      <c r="T149" s="5"/>
      <c r="U149" s="5"/>
      <c r="V149" s="5"/>
      <c r="W149" s="5"/>
      <c r="X149" s="5"/>
      <c r="Y149" s="5"/>
      <c r="Z149" s="6">
        <v>107000000</v>
      </c>
      <c r="AA149" s="4">
        <v>78950076</v>
      </c>
      <c r="AB149" s="4">
        <v>27959147</v>
      </c>
      <c r="AC149" s="4">
        <v>1607612</v>
      </c>
      <c r="AD149" s="4">
        <v>1427899</v>
      </c>
      <c r="AE149" s="4">
        <v>50.3</v>
      </c>
      <c r="AF149" s="4">
        <v>37.14</v>
      </c>
      <c r="AG149" s="4">
        <v>13.15</v>
      </c>
      <c r="AH149" s="4">
        <v>6718</v>
      </c>
      <c r="AI149" s="5"/>
      <c r="AJ149" s="6">
        <v>213000000</v>
      </c>
      <c r="AK149" s="4">
        <v>25.04</v>
      </c>
      <c r="AL149" s="4">
        <v>33.5</v>
      </c>
      <c r="AM149" s="4">
        <v>8.5519999999999996</v>
      </c>
      <c r="AN149" s="4">
        <v>5.0599999999999996</v>
      </c>
      <c r="AO149" s="4">
        <v>14103.45</v>
      </c>
      <c r="AP149" s="4">
        <v>177.96100000000001</v>
      </c>
      <c r="AQ149" s="4">
        <v>8.11</v>
      </c>
      <c r="AR149" s="4">
        <v>2.2000000000000002</v>
      </c>
      <c r="AS149" s="4">
        <v>75.88</v>
      </c>
      <c r="AT149" s="4">
        <v>0.76500000000000001</v>
      </c>
    </row>
    <row r="150" spans="1:46" ht="15.75" customHeight="1" x14ac:dyDescent="0.25">
      <c r="A150" s="2" t="s">
        <v>45</v>
      </c>
      <c r="B150" s="2" t="s">
        <v>46</v>
      </c>
      <c r="C150" s="3">
        <v>44383</v>
      </c>
      <c r="D150" s="4">
        <v>18855015</v>
      </c>
      <c r="E150" s="4">
        <v>62504</v>
      </c>
      <c r="F150" s="4">
        <v>48815.71</v>
      </c>
      <c r="G150" s="4">
        <v>526892</v>
      </c>
      <c r="H150" s="4">
        <v>1780</v>
      </c>
      <c r="I150" s="4">
        <v>1558.143</v>
      </c>
      <c r="J150" s="4">
        <v>88704.68</v>
      </c>
      <c r="K150" s="4">
        <v>294.05399999999997</v>
      </c>
      <c r="L150" s="4">
        <v>229.65700000000001</v>
      </c>
      <c r="M150" s="4">
        <v>2478.799</v>
      </c>
      <c r="N150" s="4">
        <v>8.3740000000000006</v>
      </c>
      <c r="O150" s="4">
        <v>7.33</v>
      </c>
      <c r="P150" s="4">
        <v>0.88</v>
      </c>
      <c r="Q150" s="5"/>
      <c r="R150" s="5"/>
      <c r="S150" s="5"/>
      <c r="T150" s="5"/>
      <c r="U150" s="5"/>
      <c r="V150" s="5"/>
      <c r="W150" s="5"/>
      <c r="X150" s="5"/>
      <c r="Y150" s="5"/>
      <c r="Z150" s="6">
        <v>108000000</v>
      </c>
      <c r="AA150" s="4">
        <v>79467536</v>
      </c>
      <c r="AB150" s="4">
        <v>28160641</v>
      </c>
      <c r="AC150" s="4">
        <v>718954</v>
      </c>
      <c r="AD150" s="4">
        <v>1257242</v>
      </c>
      <c r="AE150" s="4">
        <v>50.63</v>
      </c>
      <c r="AF150" s="4">
        <v>37.39</v>
      </c>
      <c r="AG150" s="4">
        <v>13.25</v>
      </c>
      <c r="AH150" s="4">
        <v>5915</v>
      </c>
      <c r="AI150" s="5"/>
      <c r="AJ150" s="6">
        <v>213000000</v>
      </c>
      <c r="AK150" s="4">
        <v>25.04</v>
      </c>
      <c r="AL150" s="4">
        <v>33.5</v>
      </c>
      <c r="AM150" s="4">
        <v>8.5519999999999996</v>
      </c>
      <c r="AN150" s="4">
        <v>5.0599999999999996</v>
      </c>
      <c r="AO150" s="4">
        <v>14103.45</v>
      </c>
      <c r="AP150" s="4">
        <v>177.96100000000001</v>
      </c>
      <c r="AQ150" s="4">
        <v>8.11</v>
      </c>
      <c r="AR150" s="4">
        <v>2.2000000000000002</v>
      </c>
      <c r="AS150" s="4">
        <v>75.88</v>
      </c>
      <c r="AT150" s="4">
        <v>0.76500000000000001</v>
      </c>
    </row>
    <row r="151" spans="1:46" ht="15.75" customHeight="1" x14ac:dyDescent="0.25">
      <c r="A151" s="2" t="s">
        <v>45</v>
      </c>
      <c r="B151" s="2" t="s">
        <v>46</v>
      </c>
      <c r="C151" s="3">
        <v>44384</v>
      </c>
      <c r="D151" s="4">
        <v>18909037</v>
      </c>
      <c r="E151" s="4">
        <v>54022</v>
      </c>
      <c r="F151" s="4">
        <v>50270.86</v>
      </c>
      <c r="G151" s="4">
        <v>528540</v>
      </c>
      <c r="H151" s="4">
        <v>1648</v>
      </c>
      <c r="I151" s="4">
        <v>1496.2860000000001</v>
      </c>
      <c r="J151" s="4">
        <v>88958.83</v>
      </c>
      <c r="K151" s="4">
        <v>254.15</v>
      </c>
      <c r="L151" s="4">
        <v>236.50299999999999</v>
      </c>
      <c r="M151" s="4">
        <v>2486.5520000000001</v>
      </c>
      <c r="N151" s="4">
        <v>7.7530000000000001</v>
      </c>
      <c r="O151" s="4">
        <v>7.0389999999999997</v>
      </c>
      <c r="P151" s="4">
        <v>0.87</v>
      </c>
      <c r="Q151" s="5"/>
      <c r="R151" s="5"/>
      <c r="S151" s="5"/>
      <c r="T151" s="5"/>
      <c r="U151" s="5"/>
      <c r="V151" s="5"/>
      <c r="W151" s="5"/>
      <c r="X151" s="5"/>
      <c r="Y151" s="5"/>
      <c r="Z151" s="6">
        <v>110000000</v>
      </c>
      <c r="AA151" s="4">
        <v>81134483</v>
      </c>
      <c r="AB151" s="4">
        <v>28967346</v>
      </c>
      <c r="AC151" s="4">
        <v>2473652</v>
      </c>
      <c r="AD151" s="4">
        <v>1328291</v>
      </c>
      <c r="AE151" s="4">
        <v>51.8</v>
      </c>
      <c r="AF151" s="4">
        <v>38.17</v>
      </c>
      <c r="AG151" s="4">
        <v>13.63</v>
      </c>
      <c r="AH151" s="4">
        <v>6249</v>
      </c>
      <c r="AI151" s="5"/>
      <c r="AJ151" s="6">
        <v>213000000</v>
      </c>
      <c r="AK151" s="4">
        <v>25.04</v>
      </c>
      <c r="AL151" s="4">
        <v>33.5</v>
      </c>
      <c r="AM151" s="4">
        <v>8.5519999999999996</v>
      </c>
      <c r="AN151" s="4">
        <v>5.0599999999999996</v>
      </c>
      <c r="AO151" s="4">
        <v>14103.45</v>
      </c>
      <c r="AP151" s="4">
        <v>177.96100000000001</v>
      </c>
      <c r="AQ151" s="4">
        <v>8.11</v>
      </c>
      <c r="AR151" s="4">
        <v>2.2000000000000002</v>
      </c>
      <c r="AS151" s="4">
        <v>75.88</v>
      </c>
      <c r="AT151" s="4">
        <v>0.76500000000000001</v>
      </c>
    </row>
    <row r="152" spans="1:46" ht="15.75" customHeight="1" x14ac:dyDescent="0.25">
      <c r="A152" s="2" t="s">
        <v>45</v>
      </c>
      <c r="B152" s="2" t="s">
        <v>46</v>
      </c>
      <c r="C152" s="3">
        <v>44385</v>
      </c>
      <c r="D152" s="4">
        <v>18962762</v>
      </c>
      <c r="E152" s="4">
        <v>53725</v>
      </c>
      <c r="F152" s="4">
        <v>48636.86</v>
      </c>
      <c r="G152" s="4">
        <v>530179</v>
      </c>
      <c r="H152" s="4">
        <v>1639</v>
      </c>
      <c r="I152" s="4">
        <v>1440.5709999999999</v>
      </c>
      <c r="J152" s="4">
        <v>89211.59</v>
      </c>
      <c r="K152" s="4">
        <v>252.75299999999999</v>
      </c>
      <c r="L152" s="4">
        <v>228.815</v>
      </c>
      <c r="M152" s="4">
        <v>2494.2629999999999</v>
      </c>
      <c r="N152" s="4">
        <v>7.7110000000000003</v>
      </c>
      <c r="O152" s="4">
        <v>6.7770000000000001</v>
      </c>
      <c r="P152" s="4">
        <v>0.87</v>
      </c>
      <c r="Q152" s="5"/>
      <c r="R152" s="5"/>
      <c r="S152" s="5"/>
      <c r="T152" s="5"/>
      <c r="U152" s="5"/>
      <c r="V152" s="5"/>
      <c r="W152" s="5"/>
      <c r="X152" s="5"/>
      <c r="Y152" s="5"/>
      <c r="Z152" s="6">
        <v>111000000</v>
      </c>
      <c r="AA152" s="4">
        <v>83713097</v>
      </c>
      <c r="AB152" s="4">
        <v>29493829</v>
      </c>
      <c r="AC152" s="4">
        <v>1375862</v>
      </c>
      <c r="AD152" s="4">
        <v>1242514</v>
      </c>
      <c r="AE152" s="4">
        <v>52.45</v>
      </c>
      <c r="AF152" s="4">
        <v>39.380000000000003</v>
      </c>
      <c r="AG152" s="4">
        <v>13.88</v>
      </c>
      <c r="AH152" s="4">
        <v>5845</v>
      </c>
      <c r="AI152" s="5"/>
      <c r="AJ152" s="6">
        <v>213000000</v>
      </c>
      <c r="AK152" s="4">
        <v>25.04</v>
      </c>
      <c r="AL152" s="4">
        <v>33.5</v>
      </c>
      <c r="AM152" s="4">
        <v>8.5519999999999996</v>
      </c>
      <c r="AN152" s="4">
        <v>5.0599999999999996</v>
      </c>
      <c r="AO152" s="4">
        <v>14103.45</v>
      </c>
      <c r="AP152" s="4">
        <v>177.96100000000001</v>
      </c>
      <c r="AQ152" s="4">
        <v>8.11</v>
      </c>
      <c r="AR152" s="4">
        <v>2.2000000000000002</v>
      </c>
      <c r="AS152" s="4">
        <v>75.88</v>
      </c>
      <c r="AT152" s="4">
        <v>0.76500000000000001</v>
      </c>
    </row>
    <row r="153" spans="1:46" ht="15.75" customHeight="1" x14ac:dyDescent="0.25">
      <c r="A153" s="2" t="s">
        <v>45</v>
      </c>
      <c r="B153" s="2" t="s">
        <v>46</v>
      </c>
      <c r="C153" s="3">
        <v>44386</v>
      </c>
      <c r="D153" s="4">
        <v>19020499</v>
      </c>
      <c r="E153" s="4">
        <v>57737</v>
      </c>
      <c r="F153" s="4">
        <v>47575.71</v>
      </c>
      <c r="G153" s="4">
        <v>531688</v>
      </c>
      <c r="H153" s="4">
        <v>1509</v>
      </c>
      <c r="I153" s="4">
        <v>1390.857</v>
      </c>
      <c r="J153" s="4">
        <v>89483.21</v>
      </c>
      <c r="K153" s="4">
        <v>271.62799999999999</v>
      </c>
      <c r="L153" s="4">
        <v>223.82300000000001</v>
      </c>
      <c r="M153" s="4">
        <v>2501.3620000000001</v>
      </c>
      <c r="N153" s="4">
        <v>7.0990000000000002</v>
      </c>
      <c r="O153" s="4">
        <v>6.5430000000000001</v>
      </c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6">
        <v>113000000</v>
      </c>
      <c r="AA153" s="4">
        <v>85201397</v>
      </c>
      <c r="AB153" s="4">
        <v>29901792</v>
      </c>
      <c r="AC153" s="4">
        <v>1296611</v>
      </c>
      <c r="AD153" s="4">
        <v>1307672</v>
      </c>
      <c r="AE153" s="4">
        <v>53.06</v>
      </c>
      <c r="AF153" s="4">
        <v>40.08</v>
      </c>
      <c r="AG153" s="4">
        <v>14.07</v>
      </c>
      <c r="AH153" s="4">
        <v>6152</v>
      </c>
      <c r="AI153" s="5"/>
      <c r="AJ153" s="6">
        <v>213000000</v>
      </c>
      <c r="AK153" s="4">
        <v>25.04</v>
      </c>
      <c r="AL153" s="4">
        <v>33.5</v>
      </c>
      <c r="AM153" s="4">
        <v>8.5519999999999996</v>
      </c>
      <c r="AN153" s="4">
        <v>5.0599999999999996</v>
      </c>
      <c r="AO153" s="4">
        <v>14103.45</v>
      </c>
      <c r="AP153" s="4">
        <v>177.96100000000001</v>
      </c>
      <c r="AQ153" s="4">
        <v>8.11</v>
      </c>
      <c r="AR153" s="4">
        <v>2.2000000000000002</v>
      </c>
      <c r="AS153" s="4">
        <v>75.88</v>
      </c>
      <c r="AT153" s="4">
        <v>0.76500000000000001</v>
      </c>
    </row>
    <row r="154" spans="1:46" ht="15.75" customHeight="1" x14ac:dyDescent="0.25">
      <c r="A154" s="2" t="s">
        <v>48</v>
      </c>
      <c r="B154" s="2" t="s">
        <v>49</v>
      </c>
      <c r="C154" s="3">
        <v>44167</v>
      </c>
      <c r="D154" s="4">
        <v>17755618</v>
      </c>
      <c r="E154" s="4">
        <v>210696</v>
      </c>
      <c r="F154" s="4">
        <v>198800</v>
      </c>
      <c r="G154" s="4">
        <v>407008</v>
      </c>
      <c r="H154" s="4">
        <v>5619</v>
      </c>
      <c r="I154" s="4">
        <v>4949</v>
      </c>
      <c r="J154" s="4">
        <v>23715.9</v>
      </c>
      <c r="K154" s="4">
        <v>281.423</v>
      </c>
      <c r="L154" s="4">
        <v>265.53399999999999</v>
      </c>
      <c r="M154" s="4">
        <v>543.63400000000001</v>
      </c>
      <c r="N154" s="4">
        <v>7.5049999999999999</v>
      </c>
      <c r="O154" s="4">
        <v>6.61</v>
      </c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4">
        <v>0</v>
      </c>
      <c r="AA154" s="4">
        <v>0</v>
      </c>
      <c r="AB154" s="5"/>
      <c r="AC154" s="5"/>
      <c r="AD154" s="5"/>
      <c r="AE154" s="4">
        <v>0</v>
      </c>
      <c r="AF154" s="4">
        <v>0</v>
      </c>
      <c r="AG154" s="5"/>
      <c r="AH154" s="5"/>
      <c r="AI154" s="5"/>
      <c r="AJ154" s="6">
        <v>749000000</v>
      </c>
      <c r="AK154" s="5"/>
      <c r="AL154" s="5"/>
      <c r="AM154" s="5"/>
      <c r="AN154" s="5"/>
      <c r="AO154" s="5"/>
      <c r="AP154" s="5"/>
      <c r="AQ154" s="5"/>
      <c r="AR154" s="5"/>
      <c r="AS154" s="5"/>
      <c r="AT154" s="5"/>
    </row>
    <row r="155" spans="1:46" ht="15.75" customHeight="1" x14ac:dyDescent="0.25">
      <c r="A155" s="2" t="s">
        <v>48</v>
      </c>
      <c r="B155" s="2" t="s">
        <v>49</v>
      </c>
      <c r="C155" s="3">
        <v>44168</v>
      </c>
      <c r="D155" s="4">
        <v>17980076</v>
      </c>
      <c r="E155" s="4">
        <v>224458</v>
      </c>
      <c r="F155" s="4">
        <v>196893.9</v>
      </c>
      <c r="G155" s="4">
        <v>412497</v>
      </c>
      <c r="H155" s="4">
        <v>5489</v>
      </c>
      <c r="I155" s="4">
        <v>4959.5709999999999</v>
      </c>
      <c r="J155" s="4">
        <v>24015.7</v>
      </c>
      <c r="K155" s="4">
        <v>299.80500000000001</v>
      </c>
      <c r="L155" s="4">
        <v>262.988</v>
      </c>
      <c r="M155" s="4">
        <v>550.96600000000001</v>
      </c>
      <c r="N155" s="4">
        <v>7.3319999999999999</v>
      </c>
      <c r="O155" s="4">
        <v>6.6239999999999997</v>
      </c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4">
        <v>0</v>
      </c>
      <c r="AA155" s="4">
        <v>0</v>
      </c>
      <c r="AB155" s="5"/>
      <c r="AC155" s="4">
        <v>0</v>
      </c>
      <c r="AD155" s="4">
        <v>0</v>
      </c>
      <c r="AE155" s="4">
        <v>0</v>
      </c>
      <c r="AF155" s="4">
        <v>0</v>
      </c>
      <c r="AG155" s="5"/>
      <c r="AH155" s="4">
        <v>0</v>
      </c>
      <c r="AI155" s="5"/>
      <c r="AJ155" s="6">
        <v>749000000</v>
      </c>
      <c r="AK155" s="5"/>
      <c r="AL155" s="5"/>
      <c r="AM155" s="5"/>
      <c r="AN155" s="5"/>
      <c r="AO155" s="5"/>
      <c r="AP155" s="5"/>
      <c r="AQ155" s="5"/>
      <c r="AR155" s="5"/>
      <c r="AS155" s="5"/>
      <c r="AT155" s="5"/>
    </row>
    <row r="156" spans="1:46" ht="15.75" customHeight="1" x14ac:dyDescent="0.25">
      <c r="A156" s="2" t="s">
        <v>48</v>
      </c>
      <c r="B156" s="2" t="s">
        <v>49</v>
      </c>
      <c r="C156" s="3">
        <v>44169</v>
      </c>
      <c r="D156" s="4">
        <v>18195000</v>
      </c>
      <c r="E156" s="4">
        <v>214924</v>
      </c>
      <c r="F156" s="4">
        <v>194252.6</v>
      </c>
      <c r="G156" s="4">
        <v>418149</v>
      </c>
      <c r="H156" s="4">
        <v>5652</v>
      </c>
      <c r="I156" s="4">
        <v>4926</v>
      </c>
      <c r="J156" s="4">
        <v>24302.77</v>
      </c>
      <c r="K156" s="4">
        <v>287.07100000000003</v>
      </c>
      <c r="L156" s="4">
        <v>259.45999999999998</v>
      </c>
      <c r="M156" s="4">
        <v>558.51499999999999</v>
      </c>
      <c r="N156" s="4">
        <v>7.5490000000000004</v>
      </c>
      <c r="O156" s="4">
        <v>6.58</v>
      </c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4">
        <v>1</v>
      </c>
      <c r="AA156" s="4">
        <v>1</v>
      </c>
      <c r="AB156" s="5"/>
      <c r="AC156" s="4">
        <v>1</v>
      </c>
      <c r="AD156" s="4">
        <v>0</v>
      </c>
      <c r="AE156" s="4">
        <v>0</v>
      </c>
      <c r="AF156" s="4">
        <v>0</v>
      </c>
      <c r="AG156" s="5"/>
      <c r="AH156" s="4">
        <v>0</v>
      </c>
      <c r="AI156" s="5"/>
      <c r="AJ156" s="6">
        <v>749000000</v>
      </c>
      <c r="AK156" s="5"/>
      <c r="AL156" s="5"/>
      <c r="AM156" s="5"/>
      <c r="AN156" s="5"/>
      <c r="AO156" s="5"/>
      <c r="AP156" s="5"/>
      <c r="AQ156" s="5"/>
      <c r="AR156" s="5"/>
      <c r="AS156" s="5"/>
      <c r="AT156" s="5"/>
    </row>
    <row r="157" spans="1:46" ht="15.75" customHeight="1" x14ac:dyDescent="0.25">
      <c r="A157" s="2" t="s">
        <v>48</v>
      </c>
      <c r="B157" s="2" t="s">
        <v>49</v>
      </c>
      <c r="C157" s="3">
        <v>44170</v>
      </c>
      <c r="D157" s="4">
        <v>18395056</v>
      </c>
      <c r="E157" s="4">
        <v>200056</v>
      </c>
      <c r="F157" s="4">
        <v>195179.7</v>
      </c>
      <c r="G157" s="4">
        <v>422333</v>
      </c>
      <c r="H157" s="4">
        <v>4184</v>
      </c>
      <c r="I157" s="4">
        <v>4916</v>
      </c>
      <c r="J157" s="4">
        <v>24569.98</v>
      </c>
      <c r="K157" s="4">
        <v>267.21199999999999</v>
      </c>
      <c r="L157" s="4">
        <v>260.69799999999998</v>
      </c>
      <c r="M157" s="4">
        <v>564.10299999999995</v>
      </c>
      <c r="N157" s="4">
        <v>5.5890000000000004</v>
      </c>
      <c r="O157" s="4">
        <v>6.5659999999999998</v>
      </c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4">
        <v>1</v>
      </c>
      <c r="AA157" s="4">
        <v>1</v>
      </c>
      <c r="AB157" s="5"/>
      <c r="AC157" s="4">
        <v>0</v>
      </c>
      <c r="AD157" s="4">
        <v>0</v>
      </c>
      <c r="AE157" s="4">
        <v>0</v>
      </c>
      <c r="AF157" s="4">
        <v>0</v>
      </c>
      <c r="AG157" s="5"/>
      <c r="AH157" s="4">
        <v>0</v>
      </c>
      <c r="AI157" s="5"/>
      <c r="AJ157" s="6">
        <v>749000000</v>
      </c>
      <c r="AK157" s="5"/>
      <c r="AL157" s="5"/>
      <c r="AM157" s="5"/>
      <c r="AN157" s="5"/>
      <c r="AO157" s="5"/>
      <c r="AP157" s="5"/>
      <c r="AQ157" s="5"/>
      <c r="AR157" s="5"/>
      <c r="AS157" s="5"/>
      <c r="AT157" s="5"/>
    </row>
    <row r="158" spans="1:46" ht="15.75" customHeight="1" x14ac:dyDescent="0.25">
      <c r="A158" s="2" t="s">
        <v>48</v>
      </c>
      <c r="B158" s="2" t="s">
        <v>49</v>
      </c>
      <c r="C158" s="3">
        <v>44171</v>
      </c>
      <c r="D158" s="4">
        <v>18557474</v>
      </c>
      <c r="E158" s="4">
        <v>162418</v>
      </c>
      <c r="F158" s="4">
        <v>196830</v>
      </c>
      <c r="G158" s="4">
        <v>425498</v>
      </c>
      <c r="H158" s="4">
        <v>3165</v>
      </c>
      <c r="I158" s="4">
        <v>4918.857</v>
      </c>
      <c r="J158" s="4">
        <v>24786.92</v>
      </c>
      <c r="K158" s="4">
        <v>216.93899999999999</v>
      </c>
      <c r="L158" s="4">
        <v>262.90300000000002</v>
      </c>
      <c r="M158" s="4">
        <v>568.33100000000002</v>
      </c>
      <c r="N158" s="4">
        <v>4.2270000000000003</v>
      </c>
      <c r="O158" s="4">
        <v>6.57</v>
      </c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4">
        <v>1</v>
      </c>
      <c r="AA158" s="4">
        <v>1</v>
      </c>
      <c r="AB158" s="5"/>
      <c r="AC158" s="4">
        <v>0</v>
      </c>
      <c r="AD158" s="4">
        <v>0</v>
      </c>
      <c r="AE158" s="4">
        <v>0</v>
      </c>
      <c r="AF158" s="4">
        <v>0</v>
      </c>
      <c r="AG158" s="5"/>
      <c r="AH158" s="4">
        <v>0</v>
      </c>
      <c r="AI158" s="5"/>
      <c r="AJ158" s="6">
        <v>749000000</v>
      </c>
      <c r="AK158" s="5"/>
      <c r="AL158" s="5"/>
      <c r="AM158" s="5"/>
      <c r="AN158" s="5"/>
      <c r="AO158" s="5"/>
      <c r="AP158" s="5"/>
      <c r="AQ158" s="5"/>
      <c r="AR158" s="5"/>
      <c r="AS158" s="5"/>
      <c r="AT158" s="5"/>
    </row>
    <row r="159" spans="1:46" ht="15.75" customHeight="1" x14ac:dyDescent="0.25">
      <c r="A159" s="2" t="s">
        <v>48</v>
      </c>
      <c r="B159" s="2" t="s">
        <v>49</v>
      </c>
      <c r="C159" s="3">
        <v>44172</v>
      </c>
      <c r="D159" s="4">
        <v>18709429</v>
      </c>
      <c r="E159" s="4">
        <v>151955</v>
      </c>
      <c r="F159" s="4">
        <v>195028.7</v>
      </c>
      <c r="G159" s="4">
        <v>429468</v>
      </c>
      <c r="H159" s="4">
        <v>3970</v>
      </c>
      <c r="I159" s="4">
        <v>4869.4290000000001</v>
      </c>
      <c r="J159" s="4">
        <v>24989.89</v>
      </c>
      <c r="K159" s="4">
        <v>202.964</v>
      </c>
      <c r="L159" s="4">
        <v>260.49700000000001</v>
      </c>
      <c r="M159" s="4">
        <v>573.63400000000001</v>
      </c>
      <c r="N159" s="4">
        <v>5.3029999999999999</v>
      </c>
      <c r="O159" s="4">
        <v>6.5039999999999996</v>
      </c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4">
        <v>1</v>
      </c>
      <c r="AA159" s="4">
        <v>1</v>
      </c>
      <c r="AB159" s="5"/>
      <c r="AC159" s="4">
        <v>0</v>
      </c>
      <c r="AD159" s="4">
        <v>0</v>
      </c>
      <c r="AE159" s="4">
        <v>0</v>
      </c>
      <c r="AF159" s="4">
        <v>0</v>
      </c>
      <c r="AG159" s="5"/>
      <c r="AH159" s="4">
        <v>0</v>
      </c>
      <c r="AI159" s="5"/>
      <c r="AJ159" s="6">
        <v>749000000</v>
      </c>
      <c r="AK159" s="5"/>
      <c r="AL159" s="5"/>
      <c r="AM159" s="5"/>
      <c r="AN159" s="5"/>
      <c r="AO159" s="5"/>
      <c r="AP159" s="5"/>
      <c r="AQ159" s="5"/>
      <c r="AR159" s="5"/>
      <c r="AS159" s="5"/>
      <c r="AT159" s="5"/>
    </row>
    <row r="160" spans="1:46" ht="15.75" customHeight="1" x14ac:dyDescent="0.25">
      <c r="A160" s="2" t="s">
        <v>48</v>
      </c>
      <c r="B160" s="2" t="s">
        <v>49</v>
      </c>
      <c r="C160" s="3">
        <v>44173</v>
      </c>
      <c r="D160" s="4">
        <v>18908410</v>
      </c>
      <c r="E160" s="4">
        <v>198981</v>
      </c>
      <c r="F160" s="4">
        <v>194784</v>
      </c>
      <c r="G160" s="4">
        <v>434920</v>
      </c>
      <c r="H160" s="4">
        <v>5452</v>
      </c>
      <c r="I160" s="4">
        <v>4790.143</v>
      </c>
      <c r="J160" s="4">
        <v>25255.66</v>
      </c>
      <c r="K160" s="4">
        <v>265.77600000000001</v>
      </c>
      <c r="L160" s="4">
        <v>260.17</v>
      </c>
      <c r="M160" s="4">
        <v>580.91600000000005</v>
      </c>
      <c r="N160" s="4">
        <v>7.282</v>
      </c>
      <c r="O160" s="4">
        <v>6.3979999999999997</v>
      </c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4">
        <v>1</v>
      </c>
      <c r="AA160" s="4">
        <v>1</v>
      </c>
      <c r="AB160" s="5"/>
      <c r="AC160" s="4">
        <v>0</v>
      </c>
      <c r="AD160" s="4">
        <v>0</v>
      </c>
      <c r="AE160" s="4">
        <v>0</v>
      </c>
      <c r="AF160" s="4">
        <v>0</v>
      </c>
      <c r="AG160" s="5"/>
      <c r="AH160" s="4">
        <v>0</v>
      </c>
      <c r="AI160" s="5"/>
      <c r="AJ160" s="6">
        <v>749000000</v>
      </c>
      <c r="AK160" s="5"/>
      <c r="AL160" s="5"/>
      <c r="AM160" s="5"/>
      <c r="AN160" s="5"/>
      <c r="AO160" s="5"/>
      <c r="AP160" s="5"/>
      <c r="AQ160" s="5"/>
      <c r="AR160" s="5"/>
      <c r="AS160" s="5"/>
      <c r="AT160" s="5"/>
    </row>
    <row r="161" spans="1:46" ht="15.75" customHeight="1" x14ac:dyDescent="0.25">
      <c r="A161" s="2" t="s">
        <v>48</v>
      </c>
      <c r="B161" s="2" t="s">
        <v>49</v>
      </c>
      <c r="C161" s="3">
        <v>44174</v>
      </c>
      <c r="D161" s="4">
        <v>19121046</v>
      </c>
      <c r="E161" s="4">
        <v>212636</v>
      </c>
      <c r="F161" s="4">
        <v>195061.1</v>
      </c>
      <c r="G161" s="4">
        <v>440190</v>
      </c>
      <c r="H161" s="4">
        <v>5270</v>
      </c>
      <c r="I161" s="4">
        <v>4740.2860000000001</v>
      </c>
      <c r="J161" s="4">
        <v>25539.68</v>
      </c>
      <c r="K161" s="4">
        <v>284.01499999999999</v>
      </c>
      <c r="L161" s="4">
        <v>260.54000000000002</v>
      </c>
      <c r="M161" s="4">
        <v>587.95500000000004</v>
      </c>
      <c r="N161" s="4">
        <v>7.0389999999999997</v>
      </c>
      <c r="O161" s="4">
        <v>6.3319999999999999</v>
      </c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4">
        <v>1</v>
      </c>
      <c r="AA161" s="4">
        <v>1</v>
      </c>
      <c r="AB161" s="5"/>
      <c r="AC161" s="4">
        <v>0</v>
      </c>
      <c r="AD161" s="4">
        <v>0</v>
      </c>
      <c r="AE161" s="4">
        <v>0</v>
      </c>
      <c r="AF161" s="4">
        <v>0</v>
      </c>
      <c r="AG161" s="5"/>
      <c r="AH161" s="4">
        <v>0</v>
      </c>
      <c r="AI161" s="5"/>
      <c r="AJ161" s="6">
        <v>749000000</v>
      </c>
      <c r="AK161" s="5"/>
      <c r="AL161" s="5"/>
      <c r="AM161" s="5"/>
      <c r="AN161" s="5"/>
      <c r="AO161" s="5"/>
      <c r="AP161" s="5"/>
      <c r="AQ161" s="5"/>
      <c r="AR161" s="5"/>
      <c r="AS161" s="5"/>
      <c r="AT161" s="5"/>
    </row>
    <row r="162" spans="1:46" ht="15.75" customHeight="1" x14ac:dyDescent="0.25">
      <c r="A162" s="2" t="s">
        <v>48</v>
      </c>
      <c r="B162" s="2" t="s">
        <v>49</v>
      </c>
      <c r="C162" s="3">
        <v>44175</v>
      </c>
      <c r="D162" s="4">
        <v>19359104</v>
      </c>
      <c r="E162" s="4">
        <v>238058</v>
      </c>
      <c r="F162" s="4">
        <v>197004</v>
      </c>
      <c r="G162" s="4">
        <v>445660</v>
      </c>
      <c r="H162" s="4">
        <v>5470</v>
      </c>
      <c r="I162" s="4">
        <v>4737.5709999999999</v>
      </c>
      <c r="J162" s="4">
        <v>25857.65</v>
      </c>
      <c r="K162" s="4">
        <v>317.97000000000003</v>
      </c>
      <c r="L162" s="4">
        <v>263.13499999999999</v>
      </c>
      <c r="M162" s="4">
        <v>595.26099999999997</v>
      </c>
      <c r="N162" s="4">
        <v>7.306</v>
      </c>
      <c r="O162" s="4">
        <v>6.3280000000000003</v>
      </c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4">
        <v>1</v>
      </c>
      <c r="AA162" s="4">
        <v>1</v>
      </c>
      <c r="AB162" s="5"/>
      <c r="AC162" s="4">
        <v>0</v>
      </c>
      <c r="AD162" s="4">
        <v>0</v>
      </c>
      <c r="AE162" s="4">
        <v>0</v>
      </c>
      <c r="AF162" s="4">
        <v>0</v>
      </c>
      <c r="AG162" s="5"/>
      <c r="AH162" s="4">
        <v>0</v>
      </c>
      <c r="AI162" s="5"/>
      <c r="AJ162" s="6">
        <v>749000000</v>
      </c>
      <c r="AK162" s="5"/>
      <c r="AL162" s="5"/>
      <c r="AM162" s="5"/>
      <c r="AN162" s="5"/>
      <c r="AO162" s="5"/>
      <c r="AP162" s="5"/>
      <c r="AQ162" s="5"/>
      <c r="AR162" s="5"/>
      <c r="AS162" s="5"/>
      <c r="AT162" s="5"/>
    </row>
    <row r="163" spans="1:46" ht="15.75" customHeight="1" x14ac:dyDescent="0.25">
      <c r="A163" s="2" t="s">
        <v>48</v>
      </c>
      <c r="B163" s="2" t="s">
        <v>49</v>
      </c>
      <c r="C163" s="3">
        <v>44176</v>
      </c>
      <c r="D163" s="4">
        <v>19590237</v>
      </c>
      <c r="E163" s="4">
        <v>231133</v>
      </c>
      <c r="F163" s="4">
        <v>199319.6</v>
      </c>
      <c r="G163" s="4">
        <v>451373</v>
      </c>
      <c r="H163" s="4">
        <v>5713</v>
      </c>
      <c r="I163" s="4">
        <v>4746.2860000000001</v>
      </c>
      <c r="J163" s="4">
        <v>26166.37</v>
      </c>
      <c r="K163" s="4">
        <v>308.721</v>
      </c>
      <c r="L163" s="4">
        <v>266.22800000000001</v>
      </c>
      <c r="M163" s="4">
        <v>602.89200000000005</v>
      </c>
      <c r="N163" s="4">
        <v>7.6310000000000002</v>
      </c>
      <c r="O163" s="4">
        <v>6.34</v>
      </c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4">
        <v>1</v>
      </c>
      <c r="AA163" s="4">
        <v>1</v>
      </c>
      <c r="AB163" s="5"/>
      <c r="AC163" s="4">
        <v>0</v>
      </c>
      <c r="AD163" s="4">
        <v>0</v>
      </c>
      <c r="AE163" s="4">
        <v>0</v>
      </c>
      <c r="AF163" s="4">
        <v>0</v>
      </c>
      <c r="AG163" s="5"/>
      <c r="AH163" s="4">
        <v>0</v>
      </c>
      <c r="AI163" s="5"/>
      <c r="AJ163" s="6">
        <v>749000000</v>
      </c>
      <c r="AK163" s="5"/>
      <c r="AL163" s="5"/>
      <c r="AM163" s="5"/>
      <c r="AN163" s="5"/>
      <c r="AO163" s="5"/>
      <c r="AP163" s="5"/>
      <c r="AQ163" s="5"/>
      <c r="AR163" s="5"/>
      <c r="AS163" s="5"/>
      <c r="AT163" s="5"/>
    </row>
    <row r="164" spans="1:46" ht="15.75" customHeight="1" x14ac:dyDescent="0.25">
      <c r="A164" s="2" t="s">
        <v>48</v>
      </c>
      <c r="B164" s="2" t="s">
        <v>49</v>
      </c>
      <c r="C164" s="3">
        <v>44177</v>
      </c>
      <c r="D164" s="4">
        <v>19792171</v>
      </c>
      <c r="E164" s="4">
        <v>201934</v>
      </c>
      <c r="F164" s="4">
        <v>199587.9</v>
      </c>
      <c r="G164" s="4">
        <v>455743</v>
      </c>
      <c r="H164" s="4">
        <v>4370</v>
      </c>
      <c r="I164" s="4">
        <v>4772.857</v>
      </c>
      <c r="J164" s="4">
        <v>26436.09</v>
      </c>
      <c r="K164" s="4">
        <v>269.72000000000003</v>
      </c>
      <c r="L164" s="4">
        <v>266.58600000000001</v>
      </c>
      <c r="M164" s="4">
        <v>608.72900000000004</v>
      </c>
      <c r="N164" s="4">
        <v>5.8369999999999997</v>
      </c>
      <c r="O164" s="4">
        <v>6.375</v>
      </c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4">
        <v>1</v>
      </c>
      <c r="AA164" s="4">
        <v>1</v>
      </c>
      <c r="AB164" s="5"/>
      <c r="AC164" s="4">
        <v>0</v>
      </c>
      <c r="AD164" s="4">
        <v>0</v>
      </c>
      <c r="AE164" s="4">
        <v>0</v>
      </c>
      <c r="AF164" s="4">
        <v>0</v>
      </c>
      <c r="AG164" s="5"/>
      <c r="AH164" s="4">
        <v>0</v>
      </c>
      <c r="AI164" s="5"/>
      <c r="AJ164" s="6">
        <v>749000000</v>
      </c>
      <c r="AK164" s="5"/>
      <c r="AL164" s="5"/>
      <c r="AM164" s="5"/>
      <c r="AN164" s="5"/>
      <c r="AO164" s="5"/>
      <c r="AP164" s="5"/>
      <c r="AQ164" s="5"/>
      <c r="AR164" s="5"/>
      <c r="AS164" s="5"/>
      <c r="AT164" s="5"/>
    </row>
    <row r="165" spans="1:46" ht="15.75" customHeight="1" x14ac:dyDescent="0.25">
      <c r="A165" s="2" t="s">
        <v>48</v>
      </c>
      <c r="B165" s="2" t="s">
        <v>49</v>
      </c>
      <c r="C165" s="3">
        <v>44178</v>
      </c>
      <c r="D165" s="4">
        <v>19961658</v>
      </c>
      <c r="E165" s="4">
        <v>169487</v>
      </c>
      <c r="F165" s="4">
        <v>200597.7</v>
      </c>
      <c r="G165" s="4">
        <v>458851</v>
      </c>
      <c r="H165" s="4">
        <v>3108</v>
      </c>
      <c r="I165" s="4">
        <v>4764.7139999999999</v>
      </c>
      <c r="J165" s="4">
        <v>26662.47</v>
      </c>
      <c r="K165" s="4">
        <v>226.381</v>
      </c>
      <c r="L165" s="4">
        <v>267.935</v>
      </c>
      <c r="M165" s="4">
        <v>612.88</v>
      </c>
      <c r="N165" s="4">
        <v>4.1509999999999998</v>
      </c>
      <c r="O165" s="4">
        <v>6.3639999999999999</v>
      </c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4">
        <v>86466</v>
      </c>
      <c r="AA165" s="4">
        <v>86466</v>
      </c>
      <c r="AB165" s="5"/>
      <c r="AC165" s="4">
        <v>86465</v>
      </c>
      <c r="AD165" s="4">
        <v>12352</v>
      </c>
      <c r="AE165" s="4">
        <v>0.01</v>
      </c>
      <c r="AF165" s="4">
        <v>0.01</v>
      </c>
      <c r="AG165" s="5"/>
      <c r="AH165" s="4">
        <v>16</v>
      </c>
      <c r="AI165" s="5"/>
      <c r="AJ165" s="6">
        <v>749000000</v>
      </c>
      <c r="AK165" s="5"/>
      <c r="AL165" s="5"/>
      <c r="AM165" s="5"/>
      <c r="AN165" s="5"/>
      <c r="AO165" s="5"/>
      <c r="AP165" s="5"/>
      <c r="AQ165" s="5"/>
      <c r="AR165" s="5"/>
      <c r="AS165" s="5"/>
      <c r="AT165" s="5"/>
    </row>
    <row r="166" spans="1:46" ht="15.75" customHeight="1" x14ac:dyDescent="0.25">
      <c r="A166" s="2" t="s">
        <v>48</v>
      </c>
      <c r="B166" s="2" t="s">
        <v>49</v>
      </c>
      <c r="C166" s="3">
        <v>44179</v>
      </c>
      <c r="D166" s="4">
        <v>20120493</v>
      </c>
      <c r="E166" s="4">
        <v>158835</v>
      </c>
      <c r="F166" s="4">
        <v>201580.6</v>
      </c>
      <c r="G166" s="4">
        <v>462934</v>
      </c>
      <c r="H166" s="4">
        <v>4083</v>
      </c>
      <c r="I166" s="4">
        <v>4780.857</v>
      </c>
      <c r="J166" s="4">
        <v>26874.62</v>
      </c>
      <c r="K166" s="4">
        <v>212.15299999999999</v>
      </c>
      <c r="L166" s="4">
        <v>269.24799999999999</v>
      </c>
      <c r="M166" s="4">
        <v>618.33399999999995</v>
      </c>
      <c r="N166" s="4">
        <v>5.4539999999999997</v>
      </c>
      <c r="O166" s="4">
        <v>6.3860000000000001</v>
      </c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4">
        <v>86466</v>
      </c>
      <c r="AA166" s="4">
        <v>86466</v>
      </c>
      <c r="AB166" s="5"/>
      <c r="AC166" s="4">
        <v>0</v>
      </c>
      <c r="AD166" s="4">
        <v>12352</v>
      </c>
      <c r="AE166" s="4">
        <v>0.01</v>
      </c>
      <c r="AF166" s="4">
        <v>0.01</v>
      </c>
      <c r="AG166" s="5"/>
      <c r="AH166" s="4">
        <v>16</v>
      </c>
      <c r="AI166" s="5"/>
      <c r="AJ166" s="6">
        <v>749000000</v>
      </c>
      <c r="AK166" s="5"/>
      <c r="AL166" s="5"/>
      <c r="AM166" s="5"/>
      <c r="AN166" s="5"/>
      <c r="AO166" s="5"/>
      <c r="AP166" s="5"/>
      <c r="AQ166" s="5"/>
      <c r="AR166" s="5"/>
      <c r="AS166" s="5"/>
      <c r="AT166" s="5"/>
    </row>
    <row r="167" spans="1:46" ht="15.75" customHeight="1" x14ac:dyDescent="0.25">
      <c r="A167" s="2" t="s">
        <v>48</v>
      </c>
      <c r="B167" s="2" t="s">
        <v>49</v>
      </c>
      <c r="C167" s="3">
        <v>44180</v>
      </c>
      <c r="D167" s="4">
        <v>20333988</v>
      </c>
      <c r="E167" s="4">
        <v>213495</v>
      </c>
      <c r="F167" s="4">
        <v>203654</v>
      </c>
      <c r="G167" s="4">
        <v>469241</v>
      </c>
      <c r="H167" s="4">
        <v>6307</v>
      </c>
      <c r="I167" s="4">
        <v>4903</v>
      </c>
      <c r="J167" s="4">
        <v>27159.78</v>
      </c>
      <c r="K167" s="4">
        <v>285.16199999999998</v>
      </c>
      <c r="L167" s="4">
        <v>272.017</v>
      </c>
      <c r="M167" s="4">
        <v>626.75800000000004</v>
      </c>
      <c r="N167" s="4">
        <v>8.4239999999999995</v>
      </c>
      <c r="O167" s="4">
        <v>6.5490000000000004</v>
      </c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4">
        <v>114966</v>
      </c>
      <c r="AA167" s="4">
        <v>114966</v>
      </c>
      <c r="AB167" s="5"/>
      <c r="AC167" s="4">
        <v>28500</v>
      </c>
      <c r="AD167" s="4">
        <v>16424</v>
      </c>
      <c r="AE167" s="4">
        <v>0.02</v>
      </c>
      <c r="AF167" s="4">
        <v>0.02</v>
      </c>
      <c r="AG167" s="5"/>
      <c r="AH167" s="4">
        <v>22</v>
      </c>
      <c r="AI167" s="5"/>
      <c r="AJ167" s="6">
        <v>749000000</v>
      </c>
      <c r="AK167" s="5"/>
      <c r="AL167" s="5"/>
      <c r="AM167" s="5"/>
      <c r="AN167" s="5"/>
      <c r="AO167" s="5"/>
      <c r="AP167" s="5"/>
      <c r="AQ167" s="5"/>
      <c r="AR167" s="5"/>
      <c r="AS167" s="5"/>
      <c r="AT167" s="5"/>
    </row>
    <row r="168" spans="1:46" ht="15.75" customHeight="1" x14ac:dyDescent="0.25">
      <c r="A168" s="2" t="s">
        <v>48</v>
      </c>
      <c r="B168" s="2" t="s">
        <v>49</v>
      </c>
      <c r="C168" s="3">
        <v>44181</v>
      </c>
      <c r="D168" s="4">
        <v>20575610</v>
      </c>
      <c r="E168" s="4">
        <v>241622</v>
      </c>
      <c r="F168" s="4">
        <v>207794.9</v>
      </c>
      <c r="G168" s="4">
        <v>475191</v>
      </c>
      <c r="H168" s="4">
        <v>5950</v>
      </c>
      <c r="I168" s="4">
        <v>5000.143</v>
      </c>
      <c r="J168" s="4">
        <v>27482.51</v>
      </c>
      <c r="K168" s="4">
        <v>322.73099999999999</v>
      </c>
      <c r="L168" s="4">
        <v>277.548</v>
      </c>
      <c r="M168" s="4">
        <v>634.70500000000004</v>
      </c>
      <c r="N168" s="4">
        <v>7.9470000000000001</v>
      </c>
      <c r="O168" s="4">
        <v>6.6790000000000003</v>
      </c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4">
        <v>114967</v>
      </c>
      <c r="AA168" s="4">
        <v>114967</v>
      </c>
      <c r="AB168" s="5"/>
      <c r="AC168" s="4">
        <v>1</v>
      </c>
      <c r="AD168" s="4">
        <v>16424</v>
      </c>
      <c r="AE168" s="4">
        <v>0.02</v>
      </c>
      <c r="AF168" s="4">
        <v>0.02</v>
      </c>
      <c r="AG168" s="5"/>
      <c r="AH168" s="4">
        <v>22</v>
      </c>
      <c r="AI168" s="5"/>
      <c r="AJ168" s="6">
        <v>749000000</v>
      </c>
      <c r="AK168" s="5"/>
      <c r="AL168" s="5"/>
      <c r="AM168" s="5"/>
      <c r="AN168" s="5"/>
      <c r="AO168" s="5"/>
      <c r="AP168" s="5"/>
      <c r="AQ168" s="5"/>
      <c r="AR168" s="5"/>
      <c r="AS168" s="5"/>
      <c r="AT168" s="5"/>
    </row>
    <row r="169" spans="1:46" ht="15.75" customHeight="1" x14ac:dyDescent="0.25">
      <c r="A169" s="2" t="s">
        <v>48</v>
      </c>
      <c r="B169" s="2" t="s">
        <v>49</v>
      </c>
      <c r="C169" s="3">
        <v>44182</v>
      </c>
      <c r="D169" s="4">
        <v>20830009</v>
      </c>
      <c r="E169" s="4">
        <v>254399</v>
      </c>
      <c r="F169" s="4">
        <v>210129.3</v>
      </c>
      <c r="G169" s="4">
        <v>480649</v>
      </c>
      <c r="H169" s="4">
        <v>5458</v>
      </c>
      <c r="I169" s="4">
        <v>4998.4290000000001</v>
      </c>
      <c r="J169" s="4">
        <v>27822.31</v>
      </c>
      <c r="K169" s="4">
        <v>339.79700000000003</v>
      </c>
      <c r="L169" s="4">
        <v>280.666</v>
      </c>
      <c r="M169" s="4">
        <v>641.995</v>
      </c>
      <c r="N169" s="4">
        <v>7.29</v>
      </c>
      <c r="O169" s="4">
        <v>6.6760000000000002</v>
      </c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4">
        <v>114968</v>
      </c>
      <c r="AA169" s="4">
        <v>114968</v>
      </c>
      <c r="AB169" s="5"/>
      <c r="AC169" s="4">
        <v>1</v>
      </c>
      <c r="AD169" s="4">
        <v>16424</v>
      </c>
      <c r="AE169" s="4">
        <v>0.02</v>
      </c>
      <c r="AF169" s="4">
        <v>0.02</v>
      </c>
      <c r="AG169" s="5"/>
      <c r="AH169" s="4">
        <v>22</v>
      </c>
      <c r="AI169" s="5"/>
      <c r="AJ169" s="6">
        <v>749000000</v>
      </c>
      <c r="AK169" s="5"/>
      <c r="AL169" s="5"/>
      <c r="AM169" s="5"/>
      <c r="AN169" s="5"/>
      <c r="AO169" s="5"/>
      <c r="AP169" s="5"/>
      <c r="AQ169" s="5"/>
      <c r="AR169" s="5"/>
      <c r="AS169" s="5"/>
      <c r="AT169" s="5"/>
    </row>
    <row r="170" spans="1:46" ht="15.75" customHeight="1" x14ac:dyDescent="0.25">
      <c r="A170" s="2" t="s">
        <v>48</v>
      </c>
      <c r="B170" s="2" t="s">
        <v>49</v>
      </c>
      <c r="C170" s="3">
        <v>44183</v>
      </c>
      <c r="D170" s="4">
        <v>21074550</v>
      </c>
      <c r="E170" s="4">
        <v>244541</v>
      </c>
      <c r="F170" s="4">
        <v>212044.7</v>
      </c>
      <c r="G170" s="4">
        <v>486362</v>
      </c>
      <c r="H170" s="4">
        <v>5713</v>
      </c>
      <c r="I170" s="4">
        <v>4998.4290000000001</v>
      </c>
      <c r="J170" s="4">
        <v>28148.94</v>
      </c>
      <c r="K170" s="4">
        <v>326.63</v>
      </c>
      <c r="L170" s="4">
        <v>283.22500000000002</v>
      </c>
      <c r="M170" s="4">
        <v>649.62599999999998</v>
      </c>
      <c r="N170" s="4">
        <v>7.6310000000000002</v>
      </c>
      <c r="O170" s="4">
        <v>6.6760000000000002</v>
      </c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4">
        <v>114969</v>
      </c>
      <c r="AA170" s="4">
        <v>114969</v>
      </c>
      <c r="AB170" s="5"/>
      <c r="AC170" s="4">
        <v>1</v>
      </c>
      <c r="AD170" s="4">
        <v>16424</v>
      </c>
      <c r="AE170" s="4">
        <v>0.02</v>
      </c>
      <c r="AF170" s="4">
        <v>0.02</v>
      </c>
      <c r="AG170" s="5"/>
      <c r="AH170" s="4">
        <v>22</v>
      </c>
      <c r="AI170" s="5"/>
      <c r="AJ170" s="6">
        <v>749000000</v>
      </c>
      <c r="AK170" s="5"/>
      <c r="AL170" s="5"/>
      <c r="AM170" s="5"/>
      <c r="AN170" s="5"/>
      <c r="AO170" s="5"/>
      <c r="AP170" s="5"/>
      <c r="AQ170" s="5"/>
      <c r="AR170" s="5"/>
      <c r="AS170" s="5"/>
      <c r="AT170" s="5"/>
    </row>
    <row r="171" spans="1:46" ht="15.75" customHeight="1" x14ac:dyDescent="0.25">
      <c r="A171" s="2" t="s">
        <v>48</v>
      </c>
      <c r="B171" s="2" t="s">
        <v>49</v>
      </c>
      <c r="C171" s="3">
        <v>44184</v>
      </c>
      <c r="D171" s="4">
        <v>21276787</v>
      </c>
      <c r="E171" s="4">
        <v>202237</v>
      </c>
      <c r="F171" s="4">
        <v>212088</v>
      </c>
      <c r="G171" s="4">
        <v>490691</v>
      </c>
      <c r="H171" s="4">
        <v>4329</v>
      </c>
      <c r="I171" s="4">
        <v>4992.5709999999999</v>
      </c>
      <c r="J171" s="4">
        <v>28419.06</v>
      </c>
      <c r="K171" s="4">
        <v>270.125</v>
      </c>
      <c r="L171" s="4">
        <v>283.28300000000002</v>
      </c>
      <c r="M171" s="4">
        <v>655.40800000000002</v>
      </c>
      <c r="N171" s="4">
        <v>5.782</v>
      </c>
      <c r="O171" s="4">
        <v>6.6680000000000001</v>
      </c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4">
        <v>114970</v>
      </c>
      <c r="AA171" s="4">
        <v>114970</v>
      </c>
      <c r="AB171" s="5"/>
      <c r="AC171" s="4">
        <v>1</v>
      </c>
      <c r="AD171" s="4">
        <v>16424</v>
      </c>
      <c r="AE171" s="4">
        <v>0.02</v>
      </c>
      <c r="AF171" s="4">
        <v>0.02</v>
      </c>
      <c r="AG171" s="5"/>
      <c r="AH171" s="4">
        <v>22</v>
      </c>
      <c r="AI171" s="5"/>
      <c r="AJ171" s="6">
        <v>749000000</v>
      </c>
      <c r="AK171" s="5"/>
      <c r="AL171" s="5"/>
      <c r="AM171" s="5"/>
      <c r="AN171" s="5"/>
      <c r="AO171" s="5"/>
      <c r="AP171" s="5"/>
      <c r="AQ171" s="5"/>
      <c r="AR171" s="5"/>
      <c r="AS171" s="5"/>
      <c r="AT171" s="5"/>
    </row>
    <row r="172" spans="1:46" ht="15.75" customHeight="1" x14ac:dyDescent="0.25">
      <c r="A172" s="2" t="s">
        <v>48</v>
      </c>
      <c r="B172" s="2" t="s">
        <v>49</v>
      </c>
      <c r="C172" s="3">
        <v>44185</v>
      </c>
      <c r="D172" s="4">
        <v>21446758</v>
      </c>
      <c r="E172" s="4">
        <v>169971</v>
      </c>
      <c r="F172" s="4">
        <v>212157.1</v>
      </c>
      <c r="G172" s="4">
        <v>493675</v>
      </c>
      <c r="H172" s="4">
        <v>2984</v>
      </c>
      <c r="I172" s="4">
        <v>4974.857</v>
      </c>
      <c r="J172" s="4">
        <v>28646.09</v>
      </c>
      <c r="K172" s="4">
        <v>227.02799999999999</v>
      </c>
      <c r="L172" s="4">
        <v>283.375</v>
      </c>
      <c r="M172" s="4">
        <v>659.39400000000001</v>
      </c>
      <c r="N172" s="4">
        <v>3.9860000000000002</v>
      </c>
      <c r="O172" s="4">
        <v>6.6449999999999996</v>
      </c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4">
        <v>703794</v>
      </c>
      <c r="AA172" s="4">
        <v>703794</v>
      </c>
      <c r="AB172" s="5"/>
      <c r="AC172" s="4">
        <v>588824</v>
      </c>
      <c r="AD172" s="4">
        <v>88190</v>
      </c>
      <c r="AE172" s="4">
        <v>0.09</v>
      </c>
      <c r="AF172" s="4">
        <v>0.09</v>
      </c>
      <c r="AG172" s="5"/>
      <c r="AH172" s="4">
        <v>118</v>
      </c>
      <c r="AI172" s="5"/>
      <c r="AJ172" s="6">
        <v>749000000</v>
      </c>
      <c r="AK172" s="5"/>
      <c r="AL172" s="5"/>
      <c r="AM172" s="5"/>
      <c r="AN172" s="5"/>
      <c r="AO172" s="5"/>
      <c r="AP172" s="5"/>
      <c r="AQ172" s="5"/>
      <c r="AR172" s="5"/>
      <c r="AS172" s="5"/>
      <c r="AT172" s="5"/>
    </row>
    <row r="173" spans="1:46" ht="15.75" customHeight="1" x14ac:dyDescent="0.25">
      <c r="A173" s="2" t="s">
        <v>48</v>
      </c>
      <c r="B173" s="2" t="s">
        <v>49</v>
      </c>
      <c r="C173" s="3">
        <v>44186</v>
      </c>
      <c r="D173" s="4">
        <v>21633835</v>
      </c>
      <c r="E173" s="4">
        <v>187077</v>
      </c>
      <c r="F173" s="4">
        <v>216191.7</v>
      </c>
      <c r="G173" s="4">
        <v>497836</v>
      </c>
      <c r="H173" s="4">
        <v>4161</v>
      </c>
      <c r="I173" s="4">
        <v>4986</v>
      </c>
      <c r="J173" s="4">
        <v>28895.97</v>
      </c>
      <c r="K173" s="4">
        <v>249.876</v>
      </c>
      <c r="L173" s="4">
        <v>288.76400000000001</v>
      </c>
      <c r="M173" s="4">
        <v>664.952</v>
      </c>
      <c r="N173" s="4">
        <v>5.5579999999999998</v>
      </c>
      <c r="O173" s="4">
        <v>6.66</v>
      </c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4">
        <v>703795</v>
      </c>
      <c r="AA173" s="4">
        <v>703795</v>
      </c>
      <c r="AB173" s="5"/>
      <c r="AC173" s="4">
        <v>1</v>
      </c>
      <c r="AD173" s="4">
        <v>88190</v>
      </c>
      <c r="AE173" s="4">
        <v>0.09</v>
      </c>
      <c r="AF173" s="4">
        <v>0.09</v>
      </c>
      <c r="AG173" s="5"/>
      <c r="AH173" s="4">
        <v>118</v>
      </c>
      <c r="AI173" s="5"/>
      <c r="AJ173" s="6">
        <v>749000000</v>
      </c>
      <c r="AK173" s="5"/>
      <c r="AL173" s="5"/>
      <c r="AM173" s="5"/>
      <c r="AN173" s="5"/>
      <c r="AO173" s="5"/>
      <c r="AP173" s="5"/>
      <c r="AQ173" s="5"/>
      <c r="AR173" s="5"/>
      <c r="AS173" s="5"/>
      <c r="AT173" s="5"/>
    </row>
    <row r="174" spans="1:46" ht="15.75" customHeight="1" x14ac:dyDescent="0.25">
      <c r="A174" s="2" t="s">
        <v>48</v>
      </c>
      <c r="B174" s="2" t="s">
        <v>49</v>
      </c>
      <c r="C174" s="3">
        <v>44187</v>
      </c>
      <c r="D174" s="4">
        <v>21870353</v>
      </c>
      <c r="E174" s="4">
        <v>236518</v>
      </c>
      <c r="F174" s="4">
        <v>219480.7</v>
      </c>
      <c r="G174" s="4">
        <v>503983</v>
      </c>
      <c r="H174" s="4">
        <v>6147</v>
      </c>
      <c r="I174" s="4">
        <v>4963.143</v>
      </c>
      <c r="J174" s="4">
        <v>29211.88</v>
      </c>
      <c r="K174" s="4">
        <v>315.91300000000001</v>
      </c>
      <c r="L174" s="4">
        <v>293.15699999999998</v>
      </c>
      <c r="M174" s="4">
        <v>673.16200000000003</v>
      </c>
      <c r="N174" s="4">
        <v>8.2100000000000009</v>
      </c>
      <c r="O174" s="4">
        <v>6.6289999999999996</v>
      </c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4">
        <v>727306</v>
      </c>
      <c r="AA174" s="4">
        <v>727306</v>
      </c>
      <c r="AB174" s="5"/>
      <c r="AC174" s="4">
        <v>23511</v>
      </c>
      <c r="AD174" s="4">
        <v>87477</v>
      </c>
      <c r="AE174" s="4">
        <v>0.1</v>
      </c>
      <c r="AF174" s="4">
        <v>0.1</v>
      </c>
      <c r="AG174" s="5"/>
      <c r="AH174" s="4">
        <v>117</v>
      </c>
      <c r="AI174" s="5"/>
      <c r="AJ174" s="6">
        <v>749000000</v>
      </c>
      <c r="AK174" s="5"/>
      <c r="AL174" s="5"/>
      <c r="AM174" s="5"/>
      <c r="AN174" s="5"/>
      <c r="AO174" s="5"/>
      <c r="AP174" s="5"/>
      <c r="AQ174" s="5"/>
      <c r="AR174" s="5"/>
      <c r="AS174" s="5"/>
      <c r="AT174" s="5"/>
    </row>
    <row r="175" spans="1:46" ht="15.75" customHeight="1" x14ac:dyDescent="0.25">
      <c r="A175" s="2" t="s">
        <v>48</v>
      </c>
      <c r="B175" s="2" t="s">
        <v>49</v>
      </c>
      <c r="C175" s="3">
        <v>44188</v>
      </c>
      <c r="D175" s="4">
        <v>22118363</v>
      </c>
      <c r="E175" s="4">
        <v>248010</v>
      </c>
      <c r="F175" s="4">
        <v>220393.3</v>
      </c>
      <c r="G175" s="4">
        <v>509691</v>
      </c>
      <c r="H175" s="4">
        <v>5708</v>
      </c>
      <c r="I175" s="4">
        <v>4928.5709999999999</v>
      </c>
      <c r="J175" s="4">
        <v>29543.14</v>
      </c>
      <c r="K175" s="4">
        <v>331.26299999999998</v>
      </c>
      <c r="L175" s="4">
        <v>294.37599999999998</v>
      </c>
      <c r="M175" s="4">
        <v>680.78599999999994</v>
      </c>
      <c r="N175" s="4">
        <v>7.6239999999999997</v>
      </c>
      <c r="O175" s="4">
        <v>6.5830000000000002</v>
      </c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4">
        <v>727314</v>
      </c>
      <c r="AA175" s="4">
        <v>727314</v>
      </c>
      <c r="AB175" s="5"/>
      <c r="AC175" s="4">
        <v>8</v>
      </c>
      <c r="AD175" s="4">
        <v>87478</v>
      </c>
      <c r="AE175" s="4">
        <v>0.1</v>
      </c>
      <c r="AF175" s="4">
        <v>0.1</v>
      </c>
      <c r="AG175" s="5"/>
      <c r="AH175" s="4">
        <v>117</v>
      </c>
      <c r="AI175" s="5"/>
      <c r="AJ175" s="6">
        <v>749000000</v>
      </c>
      <c r="AK175" s="5"/>
      <c r="AL175" s="5"/>
      <c r="AM175" s="5"/>
      <c r="AN175" s="5"/>
      <c r="AO175" s="5"/>
      <c r="AP175" s="5"/>
      <c r="AQ175" s="5"/>
      <c r="AR175" s="5"/>
      <c r="AS175" s="5"/>
      <c r="AT175" s="5"/>
    </row>
    <row r="176" spans="1:46" ht="15.75" customHeight="1" x14ac:dyDescent="0.25">
      <c r="A176" s="2" t="s">
        <v>48</v>
      </c>
      <c r="B176" s="2" t="s">
        <v>49</v>
      </c>
      <c r="C176" s="3">
        <v>44189</v>
      </c>
      <c r="D176" s="4">
        <v>22368230</v>
      </c>
      <c r="E176" s="4">
        <v>249867</v>
      </c>
      <c r="F176" s="4">
        <v>219745.9</v>
      </c>
      <c r="G176" s="4">
        <v>514231</v>
      </c>
      <c r="H176" s="4">
        <v>4540</v>
      </c>
      <c r="I176" s="4">
        <v>4797.4290000000001</v>
      </c>
      <c r="J176" s="4">
        <v>29876.89</v>
      </c>
      <c r="K176" s="4">
        <v>333.74299999999999</v>
      </c>
      <c r="L176" s="4">
        <v>293.51100000000002</v>
      </c>
      <c r="M176" s="4">
        <v>686.85</v>
      </c>
      <c r="N176" s="4">
        <v>6.0640000000000001</v>
      </c>
      <c r="O176" s="4">
        <v>6.4080000000000004</v>
      </c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4">
        <v>727323</v>
      </c>
      <c r="AA176" s="4">
        <v>727323</v>
      </c>
      <c r="AB176" s="5"/>
      <c r="AC176" s="4">
        <v>9</v>
      </c>
      <c r="AD176" s="4">
        <v>87479</v>
      </c>
      <c r="AE176" s="4">
        <v>0.1</v>
      </c>
      <c r="AF176" s="4">
        <v>0.1</v>
      </c>
      <c r="AG176" s="5"/>
      <c r="AH176" s="4">
        <v>117</v>
      </c>
      <c r="AI176" s="5"/>
      <c r="AJ176" s="6">
        <v>749000000</v>
      </c>
      <c r="AK176" s="5"/>
      <c r="AL176" s="5"/>
      <c r="AM176" s="5"/>
      <c r="AN176" s="5"/>
      <c r="AO176" s="5"/>
      <c r="AP176" s="5"/>
      <c r="AQ176" s="5"/>
      <c r="AR176" s="5"/>
      <c r="AS176" s="5"/>
      <c r="AT176" s="5"/>
    </row>
    <row r="177" spans="1:46" ht="15.75" customHeight="1" x14ac:dyDescent="0.25">
      <c r="A177" s="2" t="s">
        <v>48</v>
      </c>
      <c r="B177" s="2" t="s">
        <v>49</v>
      </c>
      <c r="C177" s="3">
        <v>44190</v>
      </c>
      <c r="D177" s="4">
        <v>22548749</v>
      </c>
      <c r="E177" s="4">
        <v>180519</v>
      </c>
      <c r="F177" s="4">
        <v>210599.9</v>
      </c>
      <c r="G177" s="4">
        <v>517742</v>
      </c>
      <c r="H177" s="4">
        <v>3511</v>
      </c>
      <c r="I177" s="4">
        <v>4482.857</v>
      </c>
      <c r="J177" s="4">
        <v>30118</v>
      </c>
      <c r="K177" s="4">
        <v>241.11600000000001</v>
      </c>
      <c r="L177" s="4">
        <v>281.29500000000002</v>
      </c>
      <c r="M177" s="4">
        <v>691.54</v>
      </c>
      <c r="N177" s="4">
        <v>4.6900000000000004</v>
      </c>
      <c r="O177" s="4">
        <v>5.9880000000000004</v>
      </c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4">
        <v>727323</v>
      </c>
      <c r="AA177" s="4">
        <v>727323</v>
      </c>
      <c r="AB177" s="5"/>
      <c r="AC177" s="4">
        <v>0</v>
      </c>
      <c r="AD177" s="4">
        <v>87479</v>
      </c>
      <c r="AE177" s="4">
        <v>0.1</v>
      </c>
      <c r="AF177" s="4">
        <v>0.1</v>
      </c>
      <c r="AG177" s="5"/>
      <c r="AH177" s="4">
        <v>117</v>
      </c>
      <c r="AI177" s="5"/>
      <c r="AJ177" s="6">
        <v>749000000</v>
      </c>
      <c r="AK177" s="5"/>
      <c r="AL177" s="5"/>
      <c r="AM177" s="5"/>
      <c r="AN177" s="5"/>
      <c r="AO177" s="5"/>
      <c r="AP177" s="5"/>
      <c r="AQ177" s="5"/>
      <c r="AR177" s="5"/>
      <c r="AS177" s="5"/>
      <c r="AT177" s="5"/>
    </row>
    <row r="178" spans="1:46" ht="15.75" customHeight="1" x14ac:dyDescent="0.25">
      <c r="A178" s="2" t="s">
        <v>48</v>
      </c>
      <c r="B178" s="2" t="s">
        <v>49</v>
      </c>
      <c r="C178" s="3">
        <v>44191</v>
      </c>
      <c r="D178" s="4">
        <v>22688499</v>
      </c>
      <c r="E178" s="4">
        <v>139750</v>
      </c>
      <c r="F178" s="4">
        <v>201673.1</v>
      </c>
      <c r="G178" s="4">
        <v>520501</v>
      </c>
      <c r="H178" s="4">
        <v>2759</v>
      </c>
      <c r="I178" s="4">
        <v>4258.5709999999999</v>
      </c>
      <c r="J178" s="4">
        <v>30304.67</v>
      </c>
      <c r="K178" s="4">
        <v>186.66200000000001</v>
      </c>
      <c r="L178" s="4">
        <v>269.37200000000001</v>
      </c>
      <c r="M178" s="4">
        <v>695.22500000000002</v>
      </c>
      <c r="N178" s="4">
        <v>3.6850000000000001</v>
      </c>
      <c r="O178" s="4">
        <v>5.6879999999999997</v>
      </c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4">
        <v>727324</v>
      </c>
      <c r="AA178" s="4">
        <v>727324</v>
      </c>
      <c r="AB178" s="5"/>
      <c r="AC178" s="4">
        <v>1</v>
      </c>
      <c r="AD178" s="4">
        <v>87479</v>
      </c>
      <c r="AE178" s="4">
        <v>0.1</v>
      </c>
      <c r="AF178" s="4">
        <v>0.1</v>
      </c>
      <c r="AG178" s="5"/>
      <c r="AH178" s="4">
        <v>117</v>
      </c>
      <c r="AI178" s="5"/>
      <c r="AJ178" s="6">
        <v>749000000</v>
      </c>
      <c r="AK178" s="5"/>
      <c r="AL178" s="5"/>
      <c r="AM178" s="5"/>
      <c r="AN178" s="5"/>
      <c r="AO178" s="5"/>
      <c r="AP178" s="5"/>
      <c r="AQ178" s="5"/>
      <c r="AR178" s="5"/>
      <c r="AS178" s="5"/>
      <c r="AT178" s="5"/>
    </row>
    <row r="179" spans="1:46" ht="15.75" customHeight="1" x14ac:dyDescent="0.25">
      <c r="A179" s="2" t="s">
        <v>48</v>
      </c>
      <c r="B179" s="2" t="s">
        <v>49</v>
      </c>
      <c r="C179" s="3">
        <v>44192</v>
      </c>
      <c r="D179" s="4">
        <v>22823909</v>
      </c>
      <c r="E179" s="4">
        <v>135410</v>
      </c>
      <c r="F179" s="4">
        <v>196735.9</v>
      </c>
      <c r="G179" s="4">
        <v>523334</v>
      </c>
      <c r="H179" s="4">
        <v>2833</v>
      </c>
      <c r="I179" s="4">
        <v>4237</v>
      </c>
      <c r="J179" s="4">
        <v>30485.53</v>
      </c>
      <c r="K179" s="4">
        <v>180.86500000000001</v>
      </c>
      <c r="L179" s="4">
        <v>262.77699999999999</v>
      </c>
      <c r="M179" s="4">
        <v>699.00900000000001</v>
      </c>
      <c r="N179" s="4">
        <v>3.7839999999999998</v>
      </c>
      <c r="O179" s="4">
        <v>5.6589999999999998</v>
      </c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4">
        <v>1113201</v>
      </c>
      <c r="AA179" s="4">
        <v>1113184</v>
      </c>
      <c r="AB179" s="4">
        <v>17</v>
      </c>
      <c r="AC179" s="4">
        <v>385877</v>
      </c>
      <c r="AD179" s="4">
        <v>58487</v>
      </c>
      <c r="AE179" s="4">
        <v>0.15</v>
      </c>
      <c r="AF179" s="4">
        <v>0.15</v>
      </c>
      <c r="AG179" s="4">
        <v>0</v>
      </c>
      <c r="AH179" s="4">
        <v>78</v>
      </c>
      <c r="AI179" s="5"/>
      <c r="AJ179" s="6">
        <v>749000000</v>
      </c>
      <c r="AK179" s="5"/>
      <c r="AL179" s="5"/>
      <c r="AM179" s="5"/>
      <c r="AN179" s="5"/>
      <c r="AO179" s="5"/>
      <c r="AP179" s="5"/>
      <c r="AQ179" s="5"/>
      <c r="AR179" s="5"/>
      <c r="AS179" s="5"/>
      <c r="AT179" s="5"/>
    </row>
    <row r="180" spans="1:46" ht="15.75" customHeight="1" x14ac:dyDescent="0.25">
      <c r="A180" s="2" t="s">
        <v>48</v>
      </c>
      <c r="B180" s="2" t="s">
        <v>49</v>
      </c>
      <c r="C180" s="3">
        <v>44193</v>
      </c>
      <c r="D180" s="4">
        <v>22996534</v>
      </c>
      <c r="E180" s="4">
        <v>172625</v>
      </c>
      <c r="F180" s="4">
        <v>194671.3</v>
      </c>
      <c r="G180" s="4">
        <v>527529</v>
      </c>
      <c r="H180" s="4">
        <v>4195</v>
      </c>
      <c r="I180" s="4">
        <v>4241.857</v>
      </c>
      <c r="J180" s="4">
        <v>30716.1</v>
      </c>
      <c r="K180" s="4">
        <v>230.572</v>
      </c>
      <c r="L180" s="4">
        <v>260.01900000000001</v>
      </c>
      <c r="M180" s="4">
        <v>704.61199999999997</v>
      </c>
      <c r="N180" s="4">
        <v>5.6029999999999998</v>
      </c>
      <c r="O180" s="4">
        <v>5.6660000000000004</v>
      </c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4">
        <v>1151787</v>
      </c>
      <c r="AA180" s="4">
        <v>1150536</v>
      </c>
      <c r="AB180" s="4">
        <v>157</v>
      </c>
      <c r="AC180" s="4">
        <v>38586</v>
      </c>
      <c r="AD180" s="4">
        <v>63999</v>
      </c>
      <c r="AE180" s="4">
        <v>0.15</v>
      </c>
      <c r="AF180" s="4">
        <v>0.15</v>
      </c>
      <c r="AG180" s="4">
        <v>0</v>
      </c>
      <c r="AH180" s="4">
        <v>85</v>
      </c>
      <c r="AI180" s="5"/>
      <c r="AJ180" s="6">
        <v>749000000</v>
      </c>
      <c r="AK180" s="5"/>
      <c r="AL180" s="5"/>
      <c r="AM180" s="5"/>
      <c r="AN180" s="5"/>
      <c r="AO180" s="5"/>
      <c r="AP180" s="5"/>
      <c r="AQ180" s="5"/>
      <c r="AR180" s="5"/>
      <c r="AS180" s="5"/>
      <c r="AT180" s="5"/>
    </row>
    <row r="181" spans="1:46" ht="15.75" customHeight="1" x14ac:dyDescent="0.25">
      <c r="A181" s="2" t="s">
        <v>48</v>
      </c>
      <c r="B181" s="2" t="s">
        <v>49</v>
      </c>
      <c r="C181" s="3">
        <v>44194</v>
      </c>
      <c r="D181" s="4">
        <v>23241193</v>
      </c>
      <c r="E181" s="4">
        <v>244659</v>
      </c>
      <c r="F181" s="4">
        <v>195834.3</v>
      </c>
      <c r="G181" s="4">
        <v>533935</v>
      </c>
      <c r="H181" s="4">
        <v>6406</v>
      </c>
      <c r="I181" s="4">
        <v>4278.857</v>
      </c>
      <c r="J181" s="4">
        <v>31042.89</v>
      </c>
      <c r="K181" s="4">
        <v>326.78699999999998</v>
      </c>
      <c r="L181" s="4">
        <v>261.57299999999998</v>
      </c>
      <c r="M181" s="4">
        <v>713.16800000000001</v>
      </c>
      <c r="N181" s="4">
        <v>8.5559999999999992</v>
      </c>
      <c r="O181" s="4">
        <v>5.7149999999999999</v>
      </c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4">
        <v>1242712</v>
      </c>
      <c r="AA181" s="4">
        <v>1240737</v>
      </c>
      <c r="AB181" s="4">
        <v>891</v>
      </c>
      <c r="AC181" s="4">
        <v>90925</v>
      </c>
      <c r="AD181" s="4">
        <v>73629</v>
      </c>
      <c r="AE181" s="4">
        <v>0.17</v>
      </c>
      <c r="AF181" s="4">
        <v>0.17</v>
      </c>
      <c r="AG181" s="4">
        <v>0</v>
      </c>
      <c r="AH181" s="4">
        <v>98</v>
      </c>
      <c r="AI181" s="5"/>
      <c r="AJ181" s="6">
        <v>749000000</v>
      </c>
      <c r="AK181" s="5"/>
      <c r="AL181" s="5"/>
      <c r="AM181" s="5"/>
      <c r="AN181" s="5"/>
      <c r="AO181" s="5"/>
      <c r="AP181" s="5"/>
      <c r="AQ181" s="5"/>
      <c r="AR181" s="5"/>
      <c r="AS181" s="5"/>
      <c r="AT181" s="5"/>
    </row>
    <row r="182" spans="1:46" ht="15.75" customHeight="1" x14ac:dyDescent="0.25">
      <c r="A182" s="2" t="s">
        <v>48</v>
      </c>
      <c r="B182" s="2" t="s">
        <v>49</v>
      </c>
      <c r="C182" s="3">
        <v>44195</v>
      </c>
      <c r="D182" s="4">
        <v>23537199</v>
      </c>
      <c r="E182" s="4">
        <v>296006</v>
      </c>
      <c r="F182" s="4">
        <v>202690.9</v>
      </c>
      <c r="G182" s="4">
        <v>540327</v>
      </c>
      <c r="H182" s="4">
        <v>6392</v>
      </c>
      <c r="I182" s="4">
        <v>4376.5709999999999</v>
      </c>
      <c r="J182" s="4">
        <v>31438.26</v>
      </c>
      <c r="K182" s="4">
        <v>395.37</v>
      </c>
      <c r="L182" s="4">
        <v>270.73099999999999</v>
      </c>
      <c r="M182" s="4">
        <v>721.70600000000002</v>
      </c>
      <c r="N182" s="4">
        <v>8.5380000000000003</v>
      </c>
      <c r="O182" s="4">
        <v>5.8460000000000001</v>
      </c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4">
        <v>1391498</v>
      </c>
      <c r="AA182" s="4">
        <v>1389395</v>
      </c>
      <c r="AB182" s="4">
        <v>1028</v>
      </c>
      <c r="AC182" s="4">
        <v>148786</v>
      </c>
      <c r="AD182" s="4">
        <v>94883</v>
      </c>
      <c r="AE182" s="4">
        <v>0.19</v>
      </c>
      <c r="AF182" s="4">
        <v>0.19</v>
      </c>
      <c r="AG182" s="4">
        <v>0</v>
      </c>
      <c r="AH182" s="4">
        <v>127</v>
      </c>
      <c r="AI182" s="5"/>
      <c r="AJ182" s="6">
        <v>749000000</v>
      </c>
      <c r="AK182" s="5"/>
      <c r="AL182" s="5"/>
      <c r="AM182" s="5"/>
      <c r="AN182" s="5"/>
      <c r="AO182" s="5"/>
      <c r="AP182" s="5"/>
      <c r="AQ182" s="5"/>
      <c r="AR182" s="5"/>
      <c r="AS182" s="5"/>
      <c r="AT182" s="5"/>
    </row>
    <row r="183" spans="1:46" ht="15.75" customHeight="1" x14ac:dyDescent="0.25">
      <c r="A183" s="2" t="s">
        <v>48</v>
      </c>
      <c r="B183" s="2" t="s">
        <v>49</v>
      </c>
      <c r="C183" s="3">
        <v>44196</v>
      </c>
      <c r="D183" s="4">
        <v>23807147</v>
      </c>
      <c r="E183" s="4">
        <v>269948</v>
      </c>
      <c r="F183" s="4">
        <v>205559.6</v>
      </c>
      <c r="G183" s="4">
        <v>545487</v>
      </c>
      <c r="H183" s="4">
        <v>5160</v>
      </c>
      <c r="I183" s="4">
        <v>4465.143</v>
      </c>
      <c r="J183" s="4">
        <v>31798.83</v>
      </c>
      <c r="K183" s="4">
        <v>360.565</v>
      </c>
      <c r="L183" s="4">
        <v>274.56299999999999</v>
      </c>
      <c r="M183" s="4">
        <v>728.59799999999996</v>
      </c>
      <c r="N183" s="4">
        <v>6.8920000000000003</v>
      </c>
      <c r="O183" s="4">
        <v>5.9640000000000004</v>
      </c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4">
        <v>1498337</v>
      </c>
      <c r="AA183" s="4">
        <v>1492518</v>
      </c>
      <c r="AB183" s="4">
        <v>1177</v>
      </c>
      <c r="AC183" s="4">
        <v>106839</v>
      </c>
      <c r="AD183" s="4">
        <v>110145</v>
      </c>
      <c r="AE183" s="4">
        <v>0.2</v>
      </c>
      <c r="AF183" s="4">
        <v>0.2</v>
      </c>
      <c r="AG183" s="4">
        <v>0</v>
      </c>
      <c r="AH183" s="4">
        <v>147</v>
      </c>
      <c r="AI183" s="5"/>
      <c r="AJ183" s="6">
        <v>749000000</v>
      </c>
      <c r="AK183" s="5"/>
      <c r="AL183" s="5"/>
      <c r="AM183" s="5"/>
      <c r="AN183" s="5"/>
      <c r="AO183" s="5"/>
      <c r="AP183" s="5"/>
      <c r="AQ183" s="5"/>
      <c r="AR183" s="5"/>
      <c r="AS183" s="5"/>
      <c r="AT183" s="5"/>
    </row>
    <row r="184" spans="1:46" ht="15.75" customHeight="1" x14ac:dyDescent="0.25">
      <c r="A184" s="2" t="s">
        <v>48</v>
      </c>
      <c r="B184" s="2" t="s">
        <v>49</v>
      </c>
      <c r="C184" s="3">
        <v>44197</v>
      </c>
      <c r="D184" s="4">
        <v>24016702</v>
      </c>
      <c r="E184" s="4">
        <v>209555</v>
      </c>
      <c r="F184" s="4">
        <v>209707.6</v>
      </c>
      <c r="G184" s="4">
        <v>549256</v>
      </c>
      <c r="H184" s="4">
        <v>3769</v>
      </c>
      <c r="I184" s="4">
        <v>4502</v>
      </c>
      <c r="J184" s="4">
        <v>32078.73</v>
      </c>
      <c r="K184" s="4">
        <v>279.899</v>
      </c>
      <c r="L184" s="4">
        <v>280.10300000000001</v>
      </c>
      <c r="M184" s="4">
        <v>733.63199999999995</v>
      </c>
      <c r="N184" s="4">
        <v>5.0339999999999998</v>
      </c>
      <c r="O184" s="4">
        <v>6.0129999999999999</v>
      </c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4">
        <v>1539145</v>
      </c>
      <c r="AA184" s="4">
        <v>1533312</v>
      </c>
      <c r="AB184" s="4">
        <v>1191</v>
      </c>
      <c r="AC184" s="4">
        <v>40808</v>
      </c>
      <c r="AD184" s="4">
        <v>115975</v>
      </c>
      <c r="AE184" s="4">
        <v>0.21</v>
      </c>
      <c r="AF184" s="4">
        <v>0.2</v>
      </c>
      <c r="AG184" s="4">
        <v>0</v>
      </c>
      <c r="AH184" s="4">
        <v>155</v>
      </c>
      <c r="AI184" s="5"/>
      <c r="AJ184" s="6">
        <v>749000000</v>
      </c>
      <c r="AK184" s="5"/>
      <c r="AL184" s="5"/>
      <c r="AM184" s="5"/>
      <c r="AN184" s="5"/>
      <c r="AO184" s="5"/>
      <c r="AP184" s="5"/>
      <c r="AQ184" s="5"/>
      <c r="AR184" s="5"/>
      <c r="AS184" s="5"/>
      <c r="AT184" s="5"/>
    </row>
    <row r="185" spans="1:46" ht="15.75" customHeight="1" x14ac:dyDescent="0.25">
      <c r="A185" s="2" t="s">
        <v>48</v>
      </c>
      <c r="B185" s="2" t="s">
        <v>49</v>
      </c>
      <c r="C185" s="3">
        <v>44198</v>
      </c>
      <c r="D185" s="4">
        <v>24176193</v>
      </c>
      <c r="E185" s="4">
        <v>159491</v>
      </c>
      <c r="F185" s="4">
        <v>212527.7</v>
      </c>
      <c r="G185" s="4">
        <v>552052</v>
      </c>
      <c r="H185" s="4">
        <v>2796</v>
      </c>
      <c r="I185" s="4">
        <v>4507.2860000000001</v>
      </c>
      <c r="J185" s="4">
        <v>32291.759999999998</v>
      </c>
      <c r="K185" s="4">
        <v>213.03</v>
      </c>
      <c r="L185" s="4">
        <v>283.87</v>
      </c>
      <c r="M185" s="4">
        <v>737.36699999999996</v>
      </c>
      <c r="N185" s="4">
        <v>3.7349999999999999</v>
      </c>
      <c r="O185" s="4">
        <v>6.02</v>
      </c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4">
        <v>2388565</v>
      </c>
      <c r="AA185" s="4">
        <v>2382446</v>
      </c>
      <c r="AB185" s="4">
        <v>1490</v>
      </c>
      <c r="AC185" s="4">
        <v>849420</v>
      </c>
      <c r="AD185" s="4">
        <v>237320</v>
      </c>
      <c r="AE185" s="4">
        <v>0.32</v>
      </c>
      <c r="AF185" s="4">
        <v>0.32</v>
      </c>
      <c r="AG185" s="4">
        <v>0</v>
      </c>
      <c r="AH185" s="4">
        <v>317</v>
      </c>
      <c r="AI185" s="5"/>
      <c r="AJ185" s="6">
        <v>749000000</v>
      </c>
      <c r="AK185" s="5"/>
      <c r="AL185" s="5"/>
      <c r="AM185" s="5"/>
      <c r="AN185" s="5"/>
      <c r="AO185" s="5"/>
      <c r="AP185" s="5"/>
      <c r="AQ185" s="5"/>
      <c r="AR185" s="5"/>
      <c r="AS185" s="5"/>
      <c r="AT185" s="5"/>
    </row>
    <row r="186" spans="1:46" ht="15.75" customHeight="1" x14ac:dyDescent="0.25">
      <c r="A186" s="2" t="s">
        <v>48</v>
      </c>
      <c r="B186" s="2" t="s">
        <v>49</v>
      </c>
      <c r="C186" s="3">
        <v>44199</v>
      </c>
      <c r="D186" s="4">
        <v>24344235</v>
      </c>
      <c r="E186" s="4">
        <v>168042</v>
      </c>
      <c r="F186" s="4">
        <v>217189.4</v>
      </c>
      <c r="G186" s="4">
        <v>554966</v>
      </c>
      <c r="H186" s="4">
        <v>2914</v>
      </c>
      <c r="I186" s="4">
        <v>4518.857</v>
      </c>
      <c r="J186" s="4">
        <v>32516.21</v>
      </c>
      <c r="K186" s="4">
        <v>224.45099999999999</v>
      </c>
      <c r="L186" s="4">
        <v>290.096</v>
      </c>
      <c r="M186" s="4">
        <v>741.25900000000001</v>
      </c>
      <c r="N186" s="4">
        <v>3.8919999999999999</v>
      </c>
      <c r="O186" s="4">
        <v>6.0359999999999996</v>
      </c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4">
        <v>2848315</v>
      </c>
      <c r="AA186" s="4">
        <v>2842188</v>
      </c>
      <c r="AB186" s="4">
        <v>1498</v>
      </c>
      <c r="AC186" s="4">
        <v>459750</v>
      </c>
      <c r="AD186" s="4">
        <v>247873</v>
      </c>
      <c r="AE186" s="4">
        <v>0.38</v>
      </c>
      <c r="AF186" s="4">
        <v>0.38</v>
      </c>
      <c r="AG186" s="4">
        <v>0</v>
      </c>
      <c r="AH186" s="4">
        <v>331</v>
      </c>
      <c r="AI186" s="5"/>
      <c r="AJ186" s="6">
        <v>749000000</v>
      </c>
      <c r="AK186" s="5"/>
      <c r="AL186" s="5"/>
      <c r="AM186" s="5"/>
      <c r="AN186" s="5"/>
      <c r="AO186" s="5"/>
      <c r="AP186" s="5"/>
      <c r="AQ186" s="5"/>
      <c r="AR186" s="5"/>
      <c r="AS186" s="5"/>
      <c r="AT186" s="5"/>
    </row>
    <row r="187" spans="1:46" ht="15.75" customHeight="1" x14ac:dyDescent="0.25">
      <c r="A187" s="2" t="s">
        <v>48</v>
      </c>
      <c r="B187" s="2" t="s">
        <v>49</v>
      </c>
      <c r="C187" s="3">
        <v>44200</v>
      </c>
      <c r="D187" s="4">
        <v>24547999</v>
      </c>
      <c r="E187" s="4">
        <v>203764</v>
      </c>
      <c r="F187" s="4">
        <v>221637.9</v>
      </c>
      <c r="G187" s="4">
        <v>559294</v>
      </c>
      <c r="H187" s="4">
        <v>4328</v>
      </c>
      <c r="I187" s="4">
        <v>4537.857</v>
      </c>
      <c r="J187" s="4">
        <v>32788.370000000003</v>
      </c>
      <c r="K187" s="4">
        <v>272.16399999999999</v>
      </c>
      <c r="L187" s="4">
        <v>296.03800000000001</v>
      </c>
      <c r="M187" s="4">
        <v>747.04</v>
      </c>
      <c r="N187" s="4">
        <v>5.7809999999999997</v>
      </c>
      <c r="O187" s="4">
        <v>6.0609999999999999</v>
      </c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4">
        <v>3120339</v>
      </c>
      <c r="AA187" s="4">
        <v>3110121</v>
      </c>
      <c r="AB187" s="4">
        <v>1556</v>
      </c>
      <c r="AC187" s="4">
        <v>272024</v>
      </c>
      <c r="AD187" s="4">
        <v>281222</v>
      </c>
      <c r="AE187" s="4">
        <v>0.42</v>
      </c>
      <c r="AF187" s="4">
        <v>0.42</v>
      </c>
      <c r="AG187" s="4">
        <v>0</v>
      </c>
      <c r="AH187" s="4">
        <v>376</v>
      </c>
      <c r="AI187" s="5"/>
      <c r="AJ187" s="6">
        <v>749000000</v>
      </c>
      <c r="AK187" s="5"/>
      <c r="AL187" s="5"/>
      <c r="AM187" s="5"/>
      <c r="AN187" s="5"/>
      <c r="AO187" s="5"/>
      <c r="AP187" s="5"/>
      <c r="AQ187" s="5"/>
      <c r="AR187" s="5"/>
      <c r="AS187" s="5"/>
      <c r="AT187" s="5"/>
    </row>
    <row r="188" spans="1:46" ht="15.75" customHeight="1" x14ac:dyDescent="0.25">
      <c r="A188" s="2" t="s">
        <v>48</v>
      </c>
      <c r="B188" s="2" t="s">
        <v>49</v>
      </c>
      <c r="C188" s="3">
        <v>44201</v>
      </c>
      <c r="D188" s="4">
        <v>24823690</v>
      </c>
      <c r="E188" s="4">
        <v>275691</v>
      </c>
      <c r="F188" s="4">
        <v>226071</v>
      </c>
      <c r="G188" s="4">
        <v>565893</v>
      </c>
      <c r="H188" s="4">
        <v>6599</v>
      </c>
      <c r="I188" s="4">
        <v>4565.4290000000001</v>
      </c>
      <c r="J188" s="4">
        <v>33156.61</v>
      </c>
      <c r="K188" s="4">
        <v>368.23599999999999</v>
      </c>
      <c r="L188" s="4">
        <v>301.959</v>
      </c>
      <c r="M188" s="4">
        <v>755.85400000000004</v>
      </c>
      <c r="N188" s="4">
        <v>8.8140000000000001</v>
      </c>
      <c r="O188" s="4">
        <v>6.0979999999999999</v>
      </c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4">
        <v>3431638</v>
      </c>
      <c r="AA188" s="4">
        <v>3419295</v>
      </c>
      <c r="AB188" s="4">
        <v>1857</v>
      </c>
      <c r="AC188" s="4">
        <v>311299</v>
      </c>
      <c r="AD188" s="4">
        <v>312704</v>
      </c>
      <c r="AE188" s="4">
        <v>0.46</v>
      </c>
      <c r="AF188" s="4">
        <v>0.46</v>
      </c>
      <c r="AG188" s="4">
        <v>0</v>
      </c>
      <c r="AH188" s="4">
        <v>418</v>
      </c>
      <c r="AI188" s="5"/>
      <c r="AJ188" s="6">
        <v>749000000</v>
      </c>
      <c r="AK188" s="5"/>
      <c r="AL188" s="5"/>
      <c r="AM188" s="5"/>
      <c r="AN188" s="5"/>
      <c r="AO188" s="5"/>
      <c r="AP188" s="5"/>
      <c r="AQ188" s="5"/>
      <c r="AR188" s="5"/>
      <c r="AS188" s="5"/>
      <c r="AT188" s="5"/>
    </row>
    <row r="189" spans="1:46" ht="15.75" customHeight="1" x14ac:dyDescent="0.25">
      <c r="A189" s="2" t="s">
        <v>48</v>
      </c>
      <c r="B189" s="2" t="s">
        <v>49</v>
      </c>
      <c r="C189" s="3">
        <v>44202</v>
      </c>
      <c r="D189" s="4">
        <v>25093282</v>
      </c>
      <c r="E189" s="4">
        <v>269592</v>
      </c>
      <c r="F189" s="4">
        <v>222297.60000000001</v>
      </c>
      <c r="G189" s="4">
        <v>571435</v>
      </c>
      <c r="H189" s="4">
        <v>5542</v>
      </c>
      <c r="I189" s="4">
        <v>4444</v>
      </c>
      <c r="J189" s="4">
        <v>33516.699999999997</v>
      </c>
      <c r="K189" s="4">
        <v>360.09</v>
      </c>
      <c r="L189" s="4">
        <v>296.91899999999998</v>
      </c>
      <c r="M189" s="4">
        <v>763.25699999999995</v>
      </c>
      <c r="N189" s="4">
        <v>7.4020000000000001</v>
      </c>
      <c r="O189" s="4">
        <v>5.9359999999999999</v>
      </c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4">
        <v>3688841</v>
      </c>
      <c r="AA189" s="4">
        <v>3676485</v>
      </c>
      <c r="AB189" s="4">
        <v>1893</v>
      </c>
      <c r="AC189" s="4">
        <v>257203</v>
      </c>
      <c r="AD189" s="4">
        <v>328192</v>
      </c>
      <c r="AE189" s="4">
        <v>0.49</v>
      </c>
      <c r="AF189" s="4">
        <v>0.49</v>
      </c>
      <c r="AG189" s="4">
        <v>0</v>
      </c>
      <c r="AH189" s="4">
        <v>438</v>
      </c>
      <c r="AI189" s="5"/>
      <c r="AJ189" s="6">
        <v>749000000</v>
      </c>
      <c r="AK189" s="5"/>
      <c r="AL189" s="5"/>
      <c r="AM189" s="5"/>
      <c r="AN189" s="5"/>
      <c r="AO189" s="5"/>
      <c r="AP189" s="5"/>
      <c r="AQ189" s="5"/>
      <c r="AR189" s="5"/>
      <c r="AS189" s="5"/>
      <c r="AT189" s="5"/>
    </row>
    <row r="190" spans="1:46" ht="15.75" customHeight="1" x14ac:dyDescent="0.25">
      <c r="A190" s="2" t="s">
        <v>48</v>
      </c>
      <c r="B190" s="2" t="s">
        <v>49</v>
      </c>
      <c r="C190" s="3">
        <v>44203</v>
      </c>
      <c r="D190" s="4">
        <v>25414037</v>
      </c>
      <c r="E190" s="4">
        <v>320755</v>
      </c>
      <c r="F190" s="4">
        <v>229555.7</v>
      </c>
      <c r="G190" s="4">
        <v>577059</v>
      </c>
      <c r="H190" s="4">
        <v>5624</v>
      </c>
      <c r="I190" s="4">
        <v>4510.2860000000001</v>
      </c>
      <c r="J190" s="4">
        <v>33945.120000000003</v>
      </c>
      <c r="K190" s="4">
        <v>428.42700000000002</v>
      </c>
      <c r="L190" s="4">
        <v>306.61399999999998</v>
      </c>
      <c r="M190" s="4">
        <v>770.76800000000003</v>
      </c>
      <c r="N190" s="4">
        <v>7.5119999999999996</v>
      </c>
      <c r="O190" s="4">
        <v>6.024</v>
      </c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4">
        <v>4079967</v>
      </c>
      <c r="AA190" s="4">
        <v>4053566</v>
      </c>
      <c r="AB190" s="4">
        <v>1927</v>
      </c>
      <c r="AC190" s="4">
        <v>391126</v>
      </c>
      <c r="AD190" s="4">
        <v>368804</v>
      </c>
      <c r="AE190" s="4">
        <v>0.54</v>
      </c>
      <c r="AF190" s="4">
        <v>0.54</v>
      </c>
      <c r="AG190" s="4">
        <v>0</v>
      </c>
      <c r="AH190" s="4">
        <v>493</v>
      </c>
      <c r="AI190" s="5"/>
      <c r="AJ190" s="6">
        <v>749000000</v>
      </c>
      <c r="AK190" s="5"/>
      <c r="AL190" s="5"/>
      <c r="AM190" s="5"/>
      <c r="AN190" s="5"/>
      <c r="AO190" s="5"/>
      <c r="AP190" s="5"/>
      <c r="AQ190" s="5"/>
      <c r="AR190" s="5"/>
      <c r="AS190" s="5"/>
      <c r="AT190" s="5"/>
    </row>
    <row r="191" spans="1:46" ht="15.75" customHeight="1" x14ac:dyDescent="0.25">
      <c r="A191" s="2" t="s">
        <v>48</v>
      </c>
      <c r="B191" s="2" t="s">
        <v>49</v>
      </c>
      <c r="C191" s="3">
        <v>44204</v>
      </c>
      <c r="D191" s="4">
        <v>25688883</v>
      </c>
      <c r="E191" s="4">
        <v>274846</v>
      </c>
      <c r="F191" s="4">
        <v>238883</v>
      </c>
      <c r="G191" s="4">
        <v>583184</v>
      </c>
      <c r="H191" s="4">
        <v>6125</v>
      </c>
      <c r="I191" s="4">
        <v>4846.857</v>
      </c>
      <c r="J191" s="4">
        <v>34312.230000000003</v>
      </c>
      <c r="K191" s="4">
        <v>367.10700000000003</v>
      </c>
      <c r="L191" s="4">
        <v>319.072</v>
      </c>
      <c r="M191" s="4">
        <v>778.95</v>
      </c>
      <c r="N191" s="4">
        <v>8.1809999999999992</v>
      </c>
      <c r="O191" s="4">
        <v>6.4740000000000002</v>
      </c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4">
        <v>4459104</v>
      </c>
      <c r="AA191" s="4">
        <v>4429386</v>
      </c>
      <c r="AB191" s="4">
        <v>2298</v>
      </c>
      <c r="AC191" s="4">
        <v>379137</v>
      </c>
      <c r="AD191" s="4">
        <v>417137</v>
      </c>
      <c r="AE191" s="4">
        <v>0.6</v>
      </c>
      <c r="AF191" s="4">
        <v>0.59</v>
      </c>
      <c r="AG191" s="4">
        <v>0</v>
      </c>
      <c r="AH191" s="4">
        <v>557</v>
      </c>
      <c r="AI191" s="5"/>
      <c r="AJ191" s="6">
        <v>749000000</v>
      </c>
      <c r="AK191" s="5"/>
      <c r="AL191" s="5"/>
      <c r="AM191" s="5"/>
      <c r="AN191" s="5"/>
      <c r="AO191" s="5"/>
      <c r="AP191" s="5"/>
      <c r="AQ191" s="5"/>
      <c r="AR191" s="5"/>
      <c r="AS191" s="5"/>
      <c r="AT191" s="5"/>
    </row>
    <row r="192" spans="1:46" ht="15.75" customHeight="1" x14ac:dyDescent="0.25">
      <c r="A192" s="2" t="s">
        <v>48</v>
      </c>
      <c r="B192" s="2" t="s">
        <v>49</v>
      </c>
      <c r="C192" s="3">
        <v>44205</v>
      </c>
      <c r="D192" s="4">
        <v>25916600</v>
      </c>
      <c r="E192" s="4">
        <v>227717</v>
      </c>
      <c r="F192" s="4">
        <v>248629.6</v>
      </c>
      <c r="G192" s="4">
        <v>587511</v>
      </c>
      <c r="H192" s="4">
        <v>4327</v>
      </c>
      <c r="I192" s="4">
        <v>5065.5709999999999</v>
      </c>
      <c r="J192" s="4">
        <v>34616.39</v>
      </c>
      <c r="K192" s="4">
        <v>304.15800000000002</v>
      </c>
      <c r="L192" s="4">
        <v>332.09100000000001</v>
      </c>
      <c r="M192" s="4">
        <v>784.72900000000004</v>
      </c>
      <c r="N192" s="4">
        <v>5.78</v>
      </c>
      <c r="O192" s="4">
        <v>6.766</v>
      </c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4">
        <v>4652713</v>
      </c>
      <c r="AA192" s="4">
        <v>4622846</v>
      </c>
      <c r="AB192" s="4">
        <v>2457</v>
      </c>
      <c r="AC192" s="4">
        <v>193609</v>
      </c>
      <c r="AD192" s="4">
        <v>323450</v>
      </c>
      <c r="AE192" s="4">
        <v>0.62</v>
      </c>
      <c r="AF192" s="4">
        <v>0.62</v>
      </c>
      <c r="AG192" s="4">
        <v>0</v>
      </c>
      <c r="AH192" s="4">
        <v>432</v>
      </c>
      <c r="AI192" s="5"/>
      <c r="AJ192" s="6">
        <v>749000000</v>
      </c>
      <c r="AK192" s="5"/>
      <c r="AL192" s="5"/>
      <c r="AM192" s="5"/>
      <c r="AN192" s="5"/>
      <c r="AO192" s="5"/>
      <c r="AP192" s="5"/>
      <c r="AQ192" s="5"/>
      <c r="AR192" s="5"/>
      <c r="AS192" s="5"/>
      <c r="AT192" s="5"/>
    </row>
    <row r="193" spans="1:46" ht="15.75" customHeight="1" x14ac:dyDescent="0.25">
      <c r="A193" s="2" t="s">
        <v>48</v>
      </c>
      <c r="B193" s="2" t="s">
        <v>49</v>
      </c>
      <c r="C193" s="3">
        <v>44206</v>
      </c>
      <c r="D193" s="4">
        <v>26099534</v>
      </c>
      <c r="E193" s="4">
        <v>182934</v>
      </c>
      <c r="F193" s="4">
        <v>250757</v>
      </c>
      <c r="G193" s="4">
        <v>590645</v>
      </c>
      <c r="H193" s="4">
        <v>3134</v>
      </c>
      <c r="I193" s="4">
        <v>5097</v>
      </c>
      <c r="J193" s="4">
        <v>34860.730000000003</v>
      </c>
      <c r="K193" s="4">
        <v>244.34200000000001</v>
      </c>
      <c r="L193" s="4">
        <v>334.93200000000002</v>
      </c>
      <c r="M193" s="4">
        <v>788.91499999999996</v>
      </c>
      <c r="N193" s="4">
        <v>4.1859999999999999</v>
      </c>
      <c r="O193" s="4">
        <v>6.8079999999999998</v>
      </c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4">
        <v>6172365</v>
      </c>
      <c r="AA193" s="4">
        <v>5726247</v>
      </c>
      <c r="AB193" s="4">
        <v>394022</v>
      </c>
      <c r="AC193" s="4">
        <v>1519652</v>
      </c>
      <c r="AD193" s="4">
        <v>474864</v>
      </c>
      <c r="AE193" s="4">
        <v>0.82</v>
      </c>
      <c r="AF193" s="4">
        <v>0.76</v>
      </c>
      <c r="AG193" s="4">
        <v>0.05</v>
      </c>
      <c r="AH193" s="4">
        <v>634</v>
      </c>
      <c r="AI193" s="5"/>
      <c r="AJ193" s="6">
        <v>749000000</v>
      </c>
      <c r="AK193" s="5"/>
      <c r="AL193" s="5"/>
      <c r="AM193" s="5"/>
      <c r="AN193" s="5"/>
      <c r="AO193" s="5"/>
      <c r="AP193" s="5"/>
      <c r="AQ193" s="5"/>
      <c r="AR193" s="5"/>
      <c r="AS193" s="5"/>
      <c r="AT193" s="5"/>
    </row>
    <row r="194" spans="1:46" ht="15.75" customHeight="1" x14ac:dyDescent="0.25">
      <c r="A194" s="2" t="s">
        <v>48</v>
      </c>
      <c r="B194" s="2" t="s">
        <v>49</v>
      </c>
      <c r="C194" s="3">
        <v>44207</v>
      </c>
      <c r="D194" s="4">
        <v>26312305</v>
      </c>
      <c r="E194" s="4">
        <v>212771</v>
      </c>
      <c r="F194" s="4">
        <v>252043.7</v>
      </c>
      <c r="G194" s="4">
        <v>594923</v>
      </c>
      <c r="H194" s="4">
        <v>4278</v>
      </c>
      <c r="I194" s="4">
        <v>5089.857</v>
      </c>
      <c r="J194" s="4">
        <v>35144.93</v>
      </c>
      <c r="K194" s="4">
        <v>284.19499999999999</v>
      </c>
      <c r="L194" s="4">
        <v>336.65100000000001</v>
      </c>
      <c r="M194" s="4">
        <v>794.62900000000002</v>
      </c>
      <c r="N194" s="4">
        <v>5.7140000000000004</v>
      </c>
      <c r="O194" s="4">
        <v>6.798</v>
      </c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4">
        <v>6776857</v>
      </c>
      <c r="AA194" s="4">
        <v>6306784</v>
      </c>
      <c r="AB194" s="4">
        <v>414926</v>
      </c>
      <c r="AC194" s="4">
        <v>604492</v>
      </c>
      <c r="AD194" s="4">
        <v>522360</v>
      </c>
      <c r="AE194" s="4">
        <v>0.91</v>
      </c>
      <c r="AF194" s="4">
        <v>0.84</v>
      </c>
      <c r="AG194" s="4">
        <v>0.06</v>
      </c>
      <c r="AH194" s="4">
        <v>698</v>
      </c>
      <c r="AI194" s="5"/>
      <c r="AJ194" s="6">
        <v>749000000</v>
      </c>
      <c r="AK194" s="5"/>
      <c r="AL194" s="5"/>
      <c r="AM194" s="5"/>
      <c r="AN194" s="5"/>
      <c r="AO194" s="5"/>
      <c r="AP194" s="5"/>
      <c r="AQ194" s="5"/>
      <c r="AR194" s="5"/>
      <c r="AS194" s="5"/>
      <c r="AT194" s="5"/>
    </row>
    <row r="195" spans="1:46" ht="15.75" customHeight="1" x14ac:dyDescent="0.25">
      <c r="A195" s="2" t="s">
        <v>48</v>
      </c>
      <c r="B195" s="2" t="s">
        <v>49</v>
      </c>
      <c r="C195" s="3">
        <v>44208</v>
      </c>
      <c r="D195" s="4">
        <v>26549502</v>
      </c>
      <c r="E195" s="4">
        <v>237197</v>
      </c>
      <c r="F195" s="4">
        <v>246544.6</v>
      </c>
      <c r="G195" s="4">
        <v>601639</v>
      </c>
      <c r="H195" s="4">
        <v>6716</v>
      </c>
      <c r="I195" s="4">
        <v>5106.5709999999999</v>
      </c>
      <c r="J195" s="4">
        <v>35461.75</v>
      </c>
      <c r="K195" s="4">
        <v>316.82</v>
      </c>
      <c r="L195" s="4">
        <v>329.30599999999998</v>
      </c>
      <c r="M195" s="4">
        <v>803.6</v>
      </c>
      <c r="N195" s="4">
        <v>8.9700000000000006</v>
      </c>
      <c r="O195" s="4">
        <v>6.8209999999999997</v>
      </c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4">
        <v>7462059</v>
      </c>
      <c r="AA195" s="4">
        <v>6972426</v>
      </c>
      <c r="AB195" s="4">
        <v>431086</v>
      </c>
      <c r="AC195" s="4">
        <v>685202</v>
      </c>
      <c r="AD195" s="4">
        <v>575774</v>
      </c>
      <c r="AE195" s="4">
        <v>1</v>
      </c>
      <c r="AF195" s="4">
        <v>0.93</v>
      </c>
      <c r="AG195" s="4">
        <v>0.06</v>
      </c>
      <c r="AH195" s="4">
        <v>769</v>
      </c>
      <c r="AI195" s="5"/>
      <c r="AJ195" s="6">
        <v>749000000</v>
      </c>
      <c r="AK195" s="5"/>
      <c r="AL195" s="5"/>
      <c r="AM195" s="5"/>
      <c r="AN195" s="5"/>
      <c r="AO195" s="5"/>
      <c r="AP195" s="5"/>
      <c r="AQ195" s="5"/>
      <c r="AR195" s="5"/>
      <c r="AS195" s="5"/>
      <c r="AT195" s="5"/>
    </row>
    <row r="196" spans="1:46" ht="15.75" customHeight="1" x14ac:dyDescent="0.25">
      <c r="A196" s="2" t="s">
        <v>48</v>
      </c>
      <c r="B196" s="2" t="s">
        <v>49</v>
      </c>
      <c r="C196" s="3">
        <v>44209</v>
      </c>
      <c r="D196" s="4">
        <v>26812318</v>
      </c>
      <c r="E196" s="4">
        <v>262816</v>
      </c>
      <c r="F196" s="4">
        <v>245576.6</v>
      </c>
      <c r="G196" s="4">
        <v>608285</v>
      </c>
      <c r="H196" s="4">
        <v>6646</v>
      </c>
      <c r="I196" s="4">
        <v>5264.2860000000001</v>
      </c>
      <c r="J196" s="4">
        <v>35812.79</v>
      </c>
      <c r="K196" s="4">
        <v>351.03899999999999</v>
      </c>
      <c r="L196" s="4">
        <v>328.01299999999998</v>
      </c>
      <c r="M196" s="4">
        <v>812.47699999999998</v>
      </c>
      <c r="N196" s="4">
        <v>8.8770000000000007</v>
      </c>
      <c r="O196" s="4">
        <v>7.0309999999999997</v>
      </c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4">
        <v>8552673</v>
      </c>
      <c r="AA196" s="4">
        <v>8010164</v>
      </c>
      <c r="AB196" s="4">
        <v>441168</v>
      </c>
      <c r="AC196" s="4">
        <v>1090614</v>
      </c>
      <c r="AD196" s="4">
        <v>694833</v>
      </c>
      <c r="AE196" s="4">
        <v>1.1399999999999999</v>
      </c>
      <c r="AF196" s="4">
        <v>1.07</v>
      </c>
      <c r="AG196" s="4">
        <v>0.06</v>
      </c>
      <c r="AH196" s="4">
        <v>928</v>
      </c>
      <c r="AI196" s="5"/>
      <c r="AJ196" s="6">
        <v>749000000</v>
      </c>
      <c r="AK196" s="5"/>
      <c r="AL196" s="5"/>
      <c r="AM196" s="5"/>
      <c r="AN196" s="5"/>
      <c r="AO196" s="5"/>
      <c r="AP196" s="5"/>
      <c r="AQ196" s="5"/>
      <c r="AR196" s="5"/>
      <c r="AS196" s="5"/>
      <c r="AT196" s="5"/>
    </row>
    <row r="197" spans="1:46" ht="15.75" customHeight="1" x14ac:dyDescent="0.25">
      <c r="A197" s="2" t="s">
        <v>48</v>
      </c>
      <c r="B197" s="2" t="s">
        <v>49</v>
      </c>
      <c r="C197" s="3">
        <v>44210</v>
      </c>
      <c r="D197" s="4">
        <v>27069554</v>
      </c>
      <c r="E197" s="4">
        <v>257236</v>
      </c>
      <c r="F197" s="4">
        <v>236502.39999999999</v>
      </c>
      <c r="G197" s="4">
        <v>614342</v>
      </c>
      <c r="H197" s="4">
        <v>6057</v>
      </c>
      <c r="I197" s="4">
        <v>5326.143</v>
      </c>
      <c r="J197" s="4">
        <v>36156.370000000003</v>
      </c>
      <c r="K197" s="4">
        <v>343.58600000000001</v>
      </c>
      <c r="L197" s="4">
        <v>315.89299999999997</v>
      </c>
      <c r="M197" s="4">
        <v>820.56700000000001</v>
      </c>
      <c r="N197" s="4">
        <v>8.09</v>
      </c>
      <c r="O197" s="4">
        <v>7.1139999999999999</v>
      </c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4">
        <v>9415971</v>
      </c>
      <c r="AA197" s="4">
        <v>8858100</v>
      </c>
      <c r="AB197" s="4">
        <v>446634</v>
      </c>
      <c r="AC197" s="4">
        <v>863298</v>
      </c>
      <c r="AD197" s="4">
        <v>762286</v>
      </c>
      <c r="AE197" s="4">
        <v>1.26</v>
      </c>
      <c r="AF197" s="4">
        <v>1.18</v>
      </c>
      <c r="AG197" s="4">
        <v>0.06</v>
      </c>
      <c r="AH197" s="4">
        <v>1018</v>
      </c>
      <c r="AI197" s="5"/>
      <c r="AJ197" s="6">
        <v>749000000</v>
      </c>
      <c r="AK197" s="5"/>
      <c r="AL197" s="5"/>
      <c r="AM197" s="5"/>
      <c r="AN197" s="5"/>
      <c r="AO197" s="5"/>
      <c r="AP197" s="5"/>
      <c r="AQ197" s="5"/>
      <c r="AR197" s="5"/>
      <c r="AS197" s="5"/>
      <c r="AT197" s="5"/>
    </row>
    <row r="198" spans="1:46" ht="15.75" customHeight="1" x14ac:dyDescent="0.25">
      <c r="A198" s="2" t="s">
        <v>48</v>
      </c>
      <c r="B198" s="2" t="s">
        <v>49</v>
      </c>
      <c r="C198" s="3">
        <v>44211</v>
      </c>
      <c r="D198" s="4">
        <v>27315410</v>
      </c>
      <c r="E198" s="4">
        <v>245856</v>
      </c>
      <c r="F198" s="4">
        <v>232361</v>
      </c>
      <c r="G198" s="4">
        <v>620011</v>
      </c>
      <c r="H198" s="4">
        <v>5669</v>
      </c>
      <c r="I198" s="4">
        <v>5261</v>
      </c>
      <c r="J198" s="4">
        <v>36484.76</v>
      </c>
      <c r="K198" s="4">
        <v>328.38600000000002</v>
      </c>
      <c r="L198" s="4">
        <v>310.36099999999999</v>
      </c>
      <c r="M198" s="4">
        <v>828.13900000000001</v>
      </c>
      <c r="N198" s="4">
        <v>7.5720000000000001</v>
      </c>
      <c r="O198" s="4">
        <v>7.0270000000000001</v>
      </c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4">
        <v>10285299</v>
      </c>
      <c r="AA198" s="4">
        <v>9712102</v>
      </c>
      <c r="AB198" s="4">
        <v>451868</v>
      </c>
      <c r="AC198" s="4">
        <v>869328</v>
      </c>
      <c r="AD198" s="4">
        <v>832314</v>
      </c>
      <c r="AE198" s="4">
        <v>1.37</v>
      </c>
      <c r="AF198" s="4">
        <v>1.3</v>
      </c>
      <c r="AG198" s="4">
        <v>0.06</v>
      </c>
      <c r="AH198" s="4">
        <v>1112</v>
      </c>
      <c r="AI198" s="5"/>
      <c r="AJ198" s="6">
        <v>749000000</v>
      </c>
      <c r="AK198" s="5"/>
      <c r="AL198" s="5"/>
      <c r="AM198" s="5"/>
      <c r="AN198" s="5"/>
      <c r="AO198" s="5"/>
      <c r="AP198" s="5"/>
      <c r="AQ198" s="5"/>
      <c r="AR198" s="5"/>
      <c r="AS198" s="5"/>
      <c r="AT198" s="5"/>
    </row>
    <row r="199" spans="1:46" ht="15.75" customHeight="1" x14ac:dyDescent="0.25">
      <c r="A199" s="2" t="s">
        <v>48</v>
      </c>
      <c r="B199" s="2" t="s">
        <v>49</v>
      </c>
      <c r="C199" s="3">
        <v>44212</v>
      </c>
      <c r="D199" s="4">
        <v>27500614</v>
      </c>
      <c r="E199" s="4">
        <v>185204</v>
      </c>
      <c r="F199" s="4">
        <v>226287.7</v>
      </c>
      <c r="G199" s="4">
        <v>624955</v>
      </c>
      <c r="H199" s="4">
        <v>4944</v>
      </c>
      <c r="I199" s="4">
        <v>5349.143</v>
      </c>
      <c r="J199" s="4">
        <v>36732.129999999997</v>
      </c>
      <c r="K199" s="4">
        <v>247.374</v>
      </c>
      <c r="L199" s="4">
        <v>302.24900000000002</v>
      </c>
      <c r="M199" s="4">
        <v>834.74199999999996</v>
      </c>
      <c r="N199" s="4">
        <v>6.6040000000000001</v>
      </c>
      <c r="O199" s="4">
        <v>7.1449999999999996</v>
      </c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4">
        <v>10799276</v>
      </c>
      <c r="AA199" s="4">
        <v>10222335</v>
      </c>
      <c r="AB199" s="4">
        <v>455622</v>
      </c>
      <c r="AC199" s="4">
        <v>513977</v>
      </c>
      <c r="AD199" s="4">
        <v>878080</v>
      </c>
      <c r="AE199" s="4">
        <v>1.44</v>
      </c>
      <c r="AF199" s="4">
        <v>1.37</v>
      </c>
      <c r="AG199" s="4">
        <v>0.06</v>
      </c>
      <c r="AH199" s="4">
        <v>1173</v>
      </c>
      <c r="AI199" s="5"/>
      <c r="AJ199" s="6">
        <v>749000000</v>
      </c>
      <c r="AK199" s="5"/>
      <c r="AL199" s="5"/>
      <c r="AM199" s="5"/>
      <c r="AN199" s="5"/>
      <c r="AO199" s="5"/>
      <c r="AP199" s="5"/>
      <c r="AQ199" s="5"/>
      <c r="AR199" s="5"/>
      <c r="AS199" s="5"/>
      <c r="AT199" s="5"/>
    </row>
    <row r="200" spans="1:46" ht="15.75" customHeight="1" x14ac:dyDescent="0.25">
      <c r="A200" s="2" t="s">
        <v>48</v>
      </c>
      <c r="B200" s="2" t="s">
        <v>49</v>
      </c>
      <c r="C200" s="3">
        <v>44213</v>
      </c>
      <c r="D200" s="4">
        <v>27656535</v>
      </c>
      <c r="E200" s="4">
        <v>155921</v>
      </c>
      <c r="F200" s="4">
        <v>222428.7</v>
      </c>
      <c r="G200" s="4">
        <v>628176</v>
      </c>
      <c r="H200" s="4">
        <v>3221</v>
      </c>
      <c r="I200" s="4">
        <v>5361.5709999999999</v>
      </c>
      <c r="J200" s="4">
        <v>36940.39</v>
      </c>
      <c r="K200" s="4">
        <v>208.261</v>
      </c>
      <c r="L200" s="4">
        <v>297.09399999999999</v>
      </c>
      <c r="M200" s="4">
        <v>839.04499999999996</v>
      </c>
      <c r="N200" s="4">
        <v>4.3019999999999996</v>
      </c>
      <c r="O200" s="4">
        <v>7.1609999999999996</v>
      </c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4">
        <v>11275211</v>
      </c>
      <c r="AA200" s="4">
        <v>10654140</v>
      </c>
      <c r="AB200" s="4">
        <v>483055</v>
      </c>
      <c r="AC200" s="4">
        <v>475935</v>
      </c>
      <c r="AD200" s="4">
        <v>728978</v>
      </c>
      <c r="AE200" s="4">
        <v>1.51</v>
      </c>
      <c r="AF200" s="4">
        <v>1.42</v>
      </c>
      <c r="AG200" s="4">
        <v>0.06</v>
      </c>
      <c r="AH200" s="4">
        <v>974</v>
      </c>
      <c r="AI200" s="5"/>
      <c r="AJ200" s="6">
        <v>749000000</v>
      </c>
      <c r="AK200" s="5"/>
      <c r="AL200" s="5"/>
      <c r="AM200" s="5"/>
      <c r="AN200" s="5"/>
      <c r="AO200" s="5"/>
      <c r="AP200" s="5"/>
      <c r="AQ200" s="5"/>
      <c r="AR200" s="5"/>
      <c r="AS200" s="5"/>
      <c r="AT200" s="5"/>
    </row>
    <row r="201" spans="1:46" ht="15.75" customHeight="1" x14ac:dyDescent="0.25">
      <c r="A201" s="2" t="s">
        <v>48</v>
      </c>
      <c r="B201" s="2" t="s">
        <v>49</v>
      </c>
      <c r="C201" s="3">
        <v>44214</v>
      </c>
      <c r="D201" s="4">
        <v>27865855</v>
      </c>
      <c r="E201" s="4">
        <v>209320</v>
      </c>
      <c r="F201" s="4">
        <v>221935.7</v>
      </c>
      <c r="G201" s="4">
        <v>632054</v>
      </c>
      <c r="H201" s="4">
        <v>3878</v>
      </c>
      <c r="I201" s="4">
        <v>5304.4290000000001</v>
      </c>
      <c r="J201" s="4">
        <v>37219.980000000003</v>
      </c>
      <c r="K201" s="4">
        <v>279.58499999999998</v>
      </c>
      <c r="L201" s="4">
        <v>296.43599999999998</v>
      </c>
      <c r="M201" s="4">
        <v>844.22400000000005</v>
      </c>
      <c r="N201" s="4">
        <v>5.18</v>
      </c>
      <c r="O201" s="4">
        <v>7.085</v>
      </c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4">
        <v>12098881</v>
      </c>
      <c r="AA201" s="4">
        <v>11420346</v>
      </c>
      <c r="AB201" s="4">
        <v>527801</v>
      </c>
      <c r="AC201" s="4">
        <v>823670</v>
      </c>
      <c r="AD201" s="4">
        <v>760289</v>
      </c>
      <c r="AE201" s="4">
        <v>1.62</v>
      </c>
      <c r="AF201" s="4">
        <v>1.53</v>
      </c>
      <c r="AG201" s="4">
        <v>7.0000000000000007E-2</v>
      </c>
      <c r="AH201" s="4">
        <v>1016</v>
      </c>
      <c r="AI201" s="5"/>
      <c r="AJ201" s="6">
        <v>749000000</v>
      </c>
      <c r="AK201" s="5"/>
      <c r="AL201" s="5"/>
      <c r="AM201" s="5"/>
      <c r="AN201" s="5"/>
      <c r="AO201" s="5"/>
      <c r="AP201" s="5"/>
      <c r="AQ201" s="5"/>
      <c r="AR201" s="5"/>
      <c r="AS201" s="5"/>
      <c r="AT201" s="5"/>
    </row>
    <row r="202" spans="1:46" ht="15.75" customHeight="1" x14ac:dyDescent="0.25">
      <c r="A202" s="2" t="s">
        <v>48</v>
      </c>
      <c r="B202" s="2" t="s">
        <v>49</v>
      </c>
      <c r="C202" s="3">
        <v>44215</v>
      </c>
      <c r="D202" s="4">
        <v>28068453</v>
      </c>
      <c r="E202" s="4">
        <v>202598</v>
      </c>
      <c r="F202" s="4">
        <v>216993</v>
      </c>
      <c r="G202" s="4">
        <v>639608</v>
      </c>
      <c r="H202" s="4">
        <v>7554</v>
      </c>
      <c r="I202" s="4">
        <v>5424.143</v>
      </c>
      <c r="J202" s="4">
        <v>37490.58</v>
      </c>
      <c r="K202" s="4">
        <v>270.60700000000003</v>
      </c>
      <c r="L202" s="4">
        <v>289.834</v>
      </c>
      <c r="M202" s="4">
        <v>854.31399999999996</v>
      </c>
      <c r="N202" s="4">
        <v>10.09</v>
      </c>
      <c r="O202" s="4">
        <v>7.2450000000000001</v>
      </c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4">
        <v>13014231</v>
      </c>
      <c r="AA202" s="4">
        <v>12250933</v>
      </c>
      <c r="AB202" s="4">
        <v>611338</v>
      </c>
      <c r="AC202" s="4">
        <v>915350</v>
      </c>
      <c r="AD202" s="4">
        <v>793167</v>
      </c>
      <c r="AE202" s="4">
        <v>1.74</v>
      </c>
      <c r="AF202" s="4">
        <v>1.64</v>
      </c>
      <c r="AG202" s="4">
        <v>0.08</v>
      </c>
      <c r="AH202" s="4">
        <v>1059</v>
      </c>
      <c r="AI202" s="5"/>
      <c r="AJ202" s="6">
        <v>749000000</v>
      </c>
      <c r="AK202" s="5"/>
      <c r="AL202" s="5"/>
      <c r="AM202" s="5"/>
      <c r="AN202" s="5"/>
      <c r="AO202" s="5"/>
      <c r="AP202" s="5"/>
      <c r="AQ202" s="5"/>
      <c r="AR202" s="5"/>
      <c r="AS202" s="5"/>
      <c r="AT202" s="5"/>
    </row>
    <row r="203" spans="1:46" ht="15.75" customHeight="1" x14ac:dyDescent="0.25">
      <c r="A203" s="2" t="s">
        <v>48</v>
      </c>
      <c r="B203" s="2" t="s">
        <v>49</v>
      </c>
      <c r="C203" s="3">
        <v>44216</v>
      </c>
      <c r="D203" s="4">
        <v>28316681</v>
      </c>
      <c r="E203" s="4">
        <v>248228</v>
      </c>
      <c r="F203" s="4">
        <v>214909</v>
      </c>
      <c r="G203" s="4">
        <v>646769</v>
      </c>
      <c r="H203" s="4">
        <v>7161</v>
      </c>
      <c r="I203" s="4">
        <v>5497.7139999999999</v>
      </c>
      <c r="J203" s="4">
        <v>37822.14</v>
      </c>
      <c r="K203" s="4">
        <v>331.55399999999997</v>
      </c>
      <c r="L203" s="4">
        <v>287.05099999999999</v>
      </c>
      <c r="M203" s="4">
        <v>863.87900000000002</v>
      </c>
      <c r="N203" s="4">
        <v>9.5649999999999995</v>
      </c>
      <c r="O203" s="4">
        <v>7.343</v>
      </c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4">
        <v>14038719</v>
      </c>
      <c r="AA203" s="4">
        <v>13128154</v>
      </c>
      <c r="AB203" s="4">
        <v>724494</v>
      </c>
      <c r="AC203" s="4">
        <v>1024488</v>
      </c>
      <c r="AD203" s="4">
        <v>783721</v>
      </c>
      <c r="AE203" s="4">
        <v>1.88</v>
      </c>
      <c r="AF203" s="4">
        <v>1.75</v>
      </c>
      <c r="AG203" s="4">
        <v>0.1</v>
      </c>
      <c r="AH203" s="4">
        <v>1047</v>
      </c>
      <c r="AI203" s="5"/>
      <c r="AJ203" s="6">
        <v>749000000</v>
      </c>
      <c r="AK203" s="5"/>
      <c r="AL203" s="5"/>
      <c r="AM203" s="5"/>
      <c r="AN203" s="5"/>
      <c r="AO203" s="5"/>
      <c r="AP203" s="5"/>
      <c r="AQ203" s="5"/>
      <c r="AR203" s="5"/>
      <c r="AS203" s="5"/>
      <c r="AT203" s="5"/>
    </row>
    <row r="204" spans="1:46" ht="15.75" customHeight="1" x14ac:dyDescent="0.25">
      <c r="A204" s="2" t="s">
        <v>48</v>
      </c>
      <c r="B204" s="2" t="s">
        <v>49</v>
      </c>
      <c r="C204" s="3">
        <v>44217</v>
      </c>
      <c r="D204" s="4">
        <v>28541770</v>
      </c>
      <c r="E204" s="4">
        <v>225089</v>
      </c>
      <c r="F204" s="4">
        <v>210316.6</v>
      </c>
      <c r="G204" s="4">
        <v>652867</v>
      </c>
      <c r="H204" s="4">
        <v>6098</v>
      </c>
      <c r="I204" s="4">
        <v>5503.5709999999999</v>
      </c>
      <c r="J204" s="4">
        <v>38122.79</v>
      </c>
      <c r="K204" s="4">
        <v>300.64800000000002</v>
      </c>
      <c r="L204" s="4">
        <v>280.916</v>
      </c>
      <c r="M204" s="4">
        <v>872.024</v>
      </c>
      <c r="N204" s="4">
        <v>8.1449999999999996</v>
      </c>
      <c r="O204" s="4">
        <v>7.351</v>
      </c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4">
        <v>15134273</v>
      </c>
      <c r="AA204" s="4">
        <v>14070504</v>
      </c>
      <c r="AB204" s="4">
        <v>857925</v>
      </c>
      <c r="AC204" s="4">
        <v>1095554</v>
      </c>
      <c r="AD204" s="4">
        <v>816900</v>
      </c>
      <c r="AE204" s="4">
        <v>2.02</v>
      </c>
      <c r="AF204" s="4">
        <v>1.88</v>
      </c>
      <c r="AG204" s="4">
        <v>0.11</v>
      </c>
      <c r="AH204" s="4">
        <v>1091</v>
      </c>
      <c r="AI204" s="5"/>
      <c r="AJ204" s="6">
        <v>749000000</v>
      </c>
      <c r="AK204" s="5"/>
      <c r="AL204" s="5"/>
      <c r="AM204" s="5"/>
      <c r="AN204" s="5"/>
      <c r="AO204" s="5"/>
      <c r="AP204" s="5"/>
      <c r="AQ204" s="5"/>
      <c r="AR204" s="5"/>
      <c r="AS204" s="5"/>
      <c r="AT204" s="5"/>
    </row>
    <row r="205" spans="1:46" ht="15.75" customHeight="1" x14ac:dyDescent="0.25">
      <c r="A205" s="2" t="s">
        <v>48</v>
      </c>
      <c r="B205" s="2" t="s">
        <v>49</v>
      </c>
      <c r="C205" s="3">
        <v>44218</v>
      </c>
      <c r="D205" s="4">
        <v>28771784</v>
      </c>
      <c r="E205" s="4">
        <v>230014</v>
      </c>
      <c r="F205" s="4">
        <v>208053.4</v>
      </c>
      <c r="G205" s="4">
        <v>659110</v>
      </c>
      <c r="H205" s="4">
        <v>6243</v>
      </c>
      <c r="I205" s="4">
        <v>5585.5709999999999</v>
      </c>
      <c r="J205" s="4">
        <v>38430.01</v>
      </c>
      <c r="K205" s="4">
        <v>307.226</v>
      </c>
      <c r="L205" s="4">
        <v>277.89400000000001</v>
      </c>
      <c r="M205" s="4">
        <v>880.36300000000006</v>
      </c>
      <c r="N205" s="4">
        <v>8.3390000000000004</v>
      </c>
      <c r="O205" s="4">
        <v>7.4610000000000003</v>
      </c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4">
        <v>16191112</v>
      </c>
      <c r="AA205" s="4">
        <v>15014964</v>
      </c>
      <c r="AB205" s="4">
        <v>946642</v>
      </c>
      <c r="AC205" s="4">
        <v>1056839</v>
      </c>
      <c r="AD205" s="4">
        <v>843688</v>
      </c>
      <c r="AE205" s="4">
        <v>2.16</v>
      </c>
      <c r="AF205" s="4">
        <v>2.0099999999999998</v>
      </c>
      <c r="AG205" s="4">
        <v>0.13</v>
      </c>
      <c r="AH205" s="4">
        <v>1127</v>
      </c>
      <c r="AI205" s="5"/>
      <c r="AJ205" s="6">
        <v>749000000</v>
      </c>
      <c r="AK205" s="5"/>
      <c r="AL205" s="5"/>
      <c r="AM205" s="5"/>
      <c r="AN205" s="5"/>
      <c r="AO205" s="5"/>
      <c r="AP205" s="5"/>
      <c r="AQ205" s="5"/>
      <c r="AR205" s="5"/>
      <c r="AS205" s="5"/>
      <c r="AT205" s="5"/>
    </row>
    <row r="206" spans="1:46" ht="15.75" customHeight="1" x14ac:dyDescent="0.25">
      <c r="A206" s="2" t="s">
        <v>48</v>
      </c>
      <c r="B206" s="2" t="s">
        <v>49</v>
      </c>
      <c r="C206" s="3">
        <v>44219</v>
      </c>
      <c r="D206" s="4">
        <v>28941211</v>
      </c>
      <c r="E206" s="4">
        <v>169427</v>
      </c>
      <c r="F206" s="4">
        <v>205799.6</v>
      </c>
      <c r="G206" s="4">
        <v>663574</v>
      </c>
      <c r="H206" s="4">
        <v>4464</v>
      </c>
      <c r="I206" s="4">
        <v>5517</v>
      </c>
      <c r="J206" s="4">
        <v>38656.31</v>
      </c>
      <c r="K206" s="4">
        <v>226.30099999999999</v>
      </c>
      <c r="L206" s="4">
        <v>274.88299999999998</v>
      </c>
      <c r="M206" s="4">
        <v>886.32500000000005</v>
      </c>
      <c r="N206" s="4">
        <v>5.9619999999999997</v>
      </c>
      <c r="O206" s="4">
        <v>7.3689999999999998</v>
      </c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4">
        <v>17010383</v>
      </c>
      <c r="AA206" s="4">
        <v>15734441</v>
      </c>
      <c r="AB206" s="4">
        <v>1046087</v>
      </c>
      <c r="AC206" s="4">
        <v>819271</v>
      </c>
      <c r="AD206" s="4">
        <v>887301</v>
      </c>
      <c r="AE206" s="4">
        <v>2.27</v>
      </c>
      <c r="AF206" s="4">
        <v>2.1</v>
      </c>
      <c r="AG206" s="4">
        <v>0.14000000000000001</v>
      </c>
      <c r="AH206" s="4">
        <v>1185</v>
      </c>
      <c r="AI206" s="5"/>
      <c r="AJ206" s="6">
        <v>749000000</v>
      </c>
      <c r="AK206" s="5"/>
      <c r="AL206" s="5"/>
      <c r="AM206" s="5"/>
      <c r="AN206" s="5"/>
      <c r="AO206" s="5"/>
      <c r="AP206" s="5"/>
      <c r="AQ206" s="5"/>
      <c r="AR206" s="5"/>
      <c r="AS206" s="5"/>
      <c r="AT206" s="5"/>
    </row>
    <row r="207" spans="1:46" ht="15.75" customHeight="1" x14ac:dyDescent="0.25">
      <c r="A207" s="2" t="s">
        <v>48</v>
      </c>
      <c r="B207" s="2" t="s">
        <v>49</v>
      </c>
      <c r="C207" s="3">
        <v>44220</v>
      </c>
      <c r="D207" s="4">
        <v>29080841</v>
      </c>
      <c r="E207" s="4">
        <v>139630</v>
      </c>
      <c r="F207" s="4">
        <v>203472.3</v>
      </c>
      <c r="G207" s="4">
        <v>666718</v>
      </c>
      <c r="H207" s="4">
        <v>3144</v>
      </c>
      <c r="I207" s="4">
        <v>5506</v>
      </c>
      <c r="J207" s="4">
        <v>38842.81</v>
      </c>
      <c r="K207" s="4">
        <v>186.50200000000001</v>
      </c>
      <c r="L207" s="4">
        <v>271.77499999999998</v>
      </c>
      <c r="M207" s="4">
        <v>890.52499999999998</v>
      </c>
      <c r="N207" s="4">
        <v>4.1989999999999998</v>
      </c>
      <c r="O207" s="4">
        <v>7.3540000000000001</v>
      </c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4">
        <v>17931528</v>
      </c>
      <c r="AA207" s="4">
        <v>16343990</v>
      </c>
      <c r="AB207" s="4">
        <v>1140819</v>
      </c>
      <c r="AC207" s="4">
        <v>921145</v>
      </c>
      <c r="AD207" s="4">
        <v>950902</v>
      </c>
      <c r="AE207" s="4">
        <v>2.4</v>
      </c>
      <c r="AF207" s="4">
        <v>2.1800000000000002</v>
      </c>
      <c r="AG207" s="4">
        <v>0.15</v>
      </c>
      <c r="AH207" s="4">
        <v>1270</v>
      </c>
      <c r="AI207" s="5"/>
      <c r="AJ207" s="6">
        <v>749000000</v>
      </c>
      <c r="AK207" s="5"/>
      <c r="AL207" s="5"/>
      <c r="AM207" s="5"/>
      <c r="AN207" s="5"/>
      <c r="AO207" s="5"/>
      <c r="AP207" s="5"/>
      <c r="AQ207" s="5"/>
      <c r="AR207" s="5"/>
      <c r="AS207" s="5"/>
      <c r="AT207" s="5"/>
    </row>
    <row r="208" spans="1:46" ht="15.75" customHeight="1" x14ac:dyDescent="0.25">
      <c r="A208" s="2" t="s">
        <v>48</v>
      </c>
      <c r="B208" s="2" t="s">
        <v>49</v>
      </c>
      <c r="C208" s="3">
        <v>44221</v>
      </c>
      <c r="D208" s="4">
        <v>29275309</v>
      </c>
      <c r="E208" s="4">
        <v>194468</v>
      </c>
      <c r="F208" s="4">
        <v>201350.6</v>
      </c>
      <c r="G208" s="4">
        <v>671312</v>
      </c>
      <c r="H208" s="4">
        <v>4594</v>
      </c>
      <c r="I208" s="4">
        <v>5608.2860000000001</v>
      </c>
      <c r="J208" s="4">
        <v>39102.559999999998</v>
      </c>
      <c r="K208" s="4">
        <v>259.74799999999999</v>
      </c>
      <c r="L208" s="4">
        <v>268.94099999999997</v>
      </c>
      <c r="M208" s="4">
        <v>896.66099999999994</v>
      </c>
      <c r="N208" s="4">
        <v>6.1360000000000001</v>
      </c>
      <c r="O208" s="4">
        <v>7.4909999999999997</v>
      </c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4">
        <v>18773885</v>
      </c>
      <c r="AA208" s="4">
        <v>17052491</v>
      </c>
      <c r="AB208" s="4">
        <v>1363042</v>
      </c>
      <c r="AC208" s="4">
        <v>842357</v>
      </c>
      <c r="AD208" s="4">
        <v>953572</v>
      </c>
      <c r="AE208" s="4">
        <v>2.5099999999999998</v>
      </c>
      <c r="AF208" s="4">
        <v>2.2799999999999998</v>
      </c>
      <c r="AG208" s="4">
        <v>0.18</v>
      </c>
      <c r="AH208" s="4">
        <v>1274</v>
      </c>
      <c r="AI208" s="5"/>
      <c r="AJ208" s="6">
        <v>749000000</v>
      </c>
      <c r="AK208" s="5"/>
      <c r="AL208" s="5"/>
      <c r="AM208" s="5"/>
      <c r="AN208" s="5"/>
      <c r="AO208" s="5"/>
      <c r="AP208" s="5"/>
      <c r="AQ208" s="5"/>
      <c r="AR208" s="5"/>
      <c r="AS208" s="5"/>
      <c r="AT208" s="5"/>
    </row>
    <row r="209" spans="1:46" ht="15.75" customHeight="1" x14ac:dyDescent="0.25">
      <c r="A209" s="2" t="s">
        <v>48</v>
      </c>
      <c r="B209" s="2" t="s">
        <v>49</v>
      </c>
      <c r="C209" s="3">
        <v>44222</v>
      </c>
      <c r="D209" s="4">
        <v>29454387</v>
      </c>
      <c r="E209" s="4">
        <v>179078</v>
      </c>
      <c r="F209" s="4">
        <v>197990.6</v>
      </c>
      <c r="G209" s="4">
        <v>677861</v>
      </c>
      <c r="H209" s="4">
        <v>6549</v>
      </c>
      <c r="I209" s="4">
        <v>5464.7139999999999</v>
      </c>
      <c r="J209" s="4">
        <v>39341.75</v>
      </c>
      <c r="K209" s="4">
        <v>239.19200000000001</v>
      </c>
      <c r="L209" s="4">
        <v>264.45299999999997</v>
      </c>
      <c r="M209" s="4">
        <v>905.40800000000002</v>
      </c>
      <c r="N209" s="4">
        <v>8.7469999999999999</v>
      </c>
      <c r="O209" s="4">
        <v>7.2990000000000004</v>
      </c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4">
        <v>19795959</v>
      </c>
      <c r="AA209" s="4">
        <v>17772162</v>
      </c>
      <c r="AB209" s="4">
        <v>1632662</v>
      </c>
      <c r="AC209" s="4">
        <v>1022074</v>
      </c>
      <c r="AD209" s="4">
        <v>968818</v>
      </c>
      <c r="AE209" s="4">
        <v>2.64</v>
      </c>
      <c r="AF209" s="4">
        <v>2.37</v>
      </c>
      <c r="AG209" s="4">
        <v>0.22</v>
      </c>
      <c r="AH209" s="4">
        <v>1294</v>
      </c>
      <c r="AI209" s="5"/>
      <c r="AJ209" s="6">
        <v>749000000</v>
      </c>
      <c r="AK209" s="5"/>
      <c r="AL209" s="5"/>
      <c r="AM209" s="5"/>
      <c r="AN209" s="5"/>
      <c r="AO209" s="5"/>
      <c r="AP209" s="5"/>
      <c r="AQ209" s="5"/>
      <c r="AR209" s="5"/>
      <c r="AS209" s="5"/>
      <c r="AT209" s="5"/>
    </row>
    <row r="210" spans="1:46" ht="15.75" customHeight="1" x14ac:dyDescent="0.25">
      <c r="A210" s="2" t="s">
        <v>48</v>
      </c>
      <c r="B210" s="2" t="s">
        <v>49</v>
      </c>
      <c r="C210" s="3">
        <v>44223</v>
      </c>
      <c r="D210" s="4">
        <v>29670798</v>
      </c>
      <c r="E210" s="4">
        <v>216411</v>
      </c>
      <c r="F210" s="4">
        <v>193445.3</v>
      </c>
      <c r="G210" s="4">
        <v>684396</v>
      </c>
      <c r="H210" s="4">
        <v>6535</v>
      </c>
      <c r="I210" s="4">
        <v>5375.2860000000001</v>
      </c>
      <c r="J210" s="4">
        <v>39630.81</v>
      </c>
      <c r="K210" s="4">
        <v>289.05700000000002</v>
      </c>
      <c r="L210" s="4">
        <v>258.38200000000001</v>
      </c>
      <c r="M210" s="4">
        <v>914.13699999999994</v>
      </c>
      <c r="N210" s="4">
        <v>8.7289999999999992</v>
      </c>
      <c r="O210" s="4">
        <v>7.18</v>
      </c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4">
        <v>20822500</v>
      </c>
      <c r="AA210" s="4">
        <v>18644746</v>
      </c>
      <c r="AB210" s="4">
        <v>1889643</v>
      </c>
      <c r="AC210" s="4">
        <v>1026541</v>
      </c>
      <c r="AD210" s="4">
        <v>969112</v>
      </c>
      <c r="AE210" s="4">
        <v>2.78</v>
      </c>
      <c r="AF210" s="4">
        <v>2.4900000000000002</v>
      </c>
      <c r="AG210" s="4">
        <v>0.25</v>
      </c>
      <c r="AH210" s="4">
        <v>1294</v>
      </c>
      <c r="AI210" s="5"/>
      <c r="AJ210" s="6">
        <v>749000000</v>
      </c>
      <c r="AK210" s="5"/>
      <c r="AL210" s="5"/>
      <c r="AM210" s="5"/>
      <c r="AN210" s="5"/>
      <c r="AO210" s="5"/>
      <c r="AP210" s="5"/>
      <c r="AQ210" s="5"/>
      <c r="AR210" s="5"/>
      <c r="AS210" s="5"/>
      <c r="AT210" s="5"/>
    </row>
    <row r="211" spans="1:46" ht="15.75" customHeight="1" x14ac:dyDescent="0.25">
      <c r="A211" s="2" t="s">
        <v>48</v>
      </c>
      <c r="B211" s="2" t="s">
        <v>49</v>
      </c>
      <c r="C211" s="3">
        <v>44224</v>
      </c>
      <c r="D211" s="4">
        <v>29881279</v>
      </c>
      <c r="E211" s="4">
        <v>210481</v>
      </c>
      <c r="F211" s="4">
        <v>191358.4</v>
      </c>
      <c r="G211" s="4">
        <v>690817</v>
      </c>
      <c r="H211" s="4">
        <v>6421</v>
      </c>
      <c r="I211" s="4">
        <v>5421.4290000000001</v>
      </c>
      <c r="J211" s="4">
        <v>39911.949999999997</v>
      </c>
      <c r="K211" s="4">
        <v>281.13600000000002</v>
      </c>
      <c r="L211" s="4">
        <v>255.59399999999999</v>
      </c>
      <c r="M211" s="4">
        <v>922.71299999999997</v>
      </c>
      <c r="N211" s="4">
        <v>8.5760000000000005</v>
      </c>
      <c r="O211" s="4">
        <v>7.2409999999999997</v>
      </c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4">
        <v>22013424</v>
      </c>
      <c r="AA211" s="4">
        <v>19468420</v>
      </c>
      <c r="AB211" s="4">
        <v>2213191</v>
      </c>
      <c r="AC211" s="4">
        <v>1190924</v>
      </c>
      <c r="AD211" s="4">
        <v>982736</v>
      </c>
      <c r="AE211" s="4">
        <v>2.94</v>
      </c>
      <c r="AF211" s="4">
        <v>2.6</v>
      </c>
      <c r="AG211" s="4">
        <v>0.3</v>
      </c>
      <c r="AH211" s="4">
        <v>1313</v>
      </c>
      <c r="AI211" s="5"/>
      <c r="AJ211" s="6">
        <v>749000000</v>
      </c>
      <c r="AK211" s="5"/>
      <c r="AL211" s="5"/>
      <c r="AM211" s="5"/>
      <c r="AN211" s="5"/>
      <c r="AO211" s="5"/>
      <c r="AP211" s="5"/>
      <c r="AQ211" s="5"/>
      <c r="AR211" s="5"/>
      <c r="AS211" s="5"/>
      <c r="AT211" s="5"/>
    </row>
    <row r="212" spans="1:46" ht="15.75" customHeight="1" x14ac:dyDescent="0.25">
      <c r="A212" s="2" t="s">
        <v>48</v>
      </c>
      <c r="B212" s="2" t="s">
        <v>49</v>
      </c>
      <c r="C212" s="3">
        <v>44225</v>
      </c>
      <c r="D212" s="4">
        <v>30085277</v>
      </c>
      <c r="E212" s="4">
        <v>203998</v>
      </c>
      <c r="F212" s="4">
        <v>187641.9</v>
      </c>
      <c r="G212" s="4">
        <v>696521</v>
      </c>
      <c r="H212" s="4">
        <v>5704</v>
      </c>
      <c r="I212" s="4">
        <v>5344.4290000000001</v>
      </c>
      <c r="J212" s="4">
        <v>40184.42</v>
      </c>
      <c r="K212" s="4">
        <v>272.47699999999998</v>
      </c>
      <c r="L212" s="4">
        <v>250.63</v>
      </c>
      <c r="M212" s="4">
        <v>930.33199999999999</v>
      </c>
      <c r="N212" s="4">
        <v>7.6189999999999998</v>
      </c>
      <c r="O212" s="4">
        <v>7.1379999999999999</v>
      </c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4">
        <v>23157741</v>
      </c>
      <c r="AA212" s="4">
        <v>20273663</v>
      </c>
      <c r="AB212" s="4">
        <v>2504915</v>
      </c>
      <c r="AC212" s="4">
        <v>1144317</v>
      </c>
      <c r="AD212" s="4">
        <v>995233</v>
      </c>
      <c r="AE212" s="4">
        <v>3.09</v>
      </c>
      <c r="AF212" s="4">
        <v>2.71</v>
      </c>
      <c r="AG212" s="4">
        <v>0.33</v>
      </c>
      <c r="AH212" s="4">
        <v>1329</v>
      </c>
      <c r="AI212" s="5"/>
      <c r="AJ212" s="6">
        <v>749000000</v>
      </c>
      <c r="AK212" s="5"/>
      <c r="AL212" s="5"/>
      <c r="AM212" s="5"/>
      <c r="AN212" s="5"/>
      <c r="AO212" s="5"/>
      <c r="AP212" s="5"/>
      <c r="AQ212" s="5"/>
      <c r="AR212" s="5"/>
      <c r="AS212" s="5"/>
      <c r="AT212" s="5"/>
    </row>
    <row r="213" spans="1:46" ht="15.75" customHeight="1" x14ac:dyDescent="0.25">
      <c r="A213" s="2" t="s">
        <v>48</v>
      </c>
      <c r="B213" s="2" t="s">
        <v>49</v>
      </c>
      <c r="C213" s="3">
        <v>44226</v>
      </c>
      <c r="D213" s="4">
        <v>30241178</v>
      </c>
      <c r="E213" s="4">
        <v>155901</v>
      </c>
      <c r="F213" s="4">
        <v>185709.6</v>
      </c>
      <c r="G213" s="4">
        <v>701309</v>
      </c>
      <c r="H213" s="4">
        <v>4788</v>
      </c>
      <c r="I213" s="4">
        <v>5390.7139999999999</v>
      </c>
      <c r="J213" s="4">
        <v>40392.660000000003</v>
      </c>
      <c r="K213" s="4">
        <v>208.23400000000001</v>
      </c>
      <c r="L213" s="4">
        <v>248.04900000000001</v>
      </c>
      <c r="M213" s="4">
        <v>936.72699999999998</v>
      </c>
      <c r="N213" s="4">
        <v>6.3949999999999996</v>
      </c>
      <c r="O213" s="4">
        <v>7.2</v>
      </c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4">
        <v>24136223</v>
      </c>
      <c r="AA213" s="4">
        <v>21069061</v>
      </c>
      <c r="AB213" s="4">
        <v>2748059</v>
      </c>
      <c r="AC213" s="4">
        <v>978482</v>
      </c>
      <c r="AD213" s="4">
        <v>1017977</v>
      </c>
      <c r="AE213" s="4">
        <v>3.22</v>
      </c>
      <c r="AF213" s="4">
        <v>2.81</v>
      </c>
      <c r="AG213" s="4">
        <v>0.37</v>
      </c>
      <c r="AH213" s="4">
        <v>1360</v>
      </c>
      <c r="AI213" s="5"/>
      <c r="AJ213" s="6">
        <v>749000000</v>
      </c>
      <c r="AK213" s="5"/>
      <c r="AL213" s="5"/>
      <c r="AM213" s="5"/>
      <c r="AN213" s="5"/>
      <c r="AO213" s="5"/>
      <c r="AP213" s="5"/>
      <c r="AQ213" s="5"/>
      <c r="AR213" s="5"/>
      <c r="AS213" s="5"/>
      <c r="AT213" s="5"/>
    </row>
    <row r="214" spans="1:46" ht="15.75" customHeight="1" x14ac:dyDescent="0.25">
      <c r="A214" s="2" t="s">
        <v>48</v>
      </c>
      <c r="B214" s="2" t="s">
        <v>49</v>
      </c>
      <c r="C214" s="3">
        <v>44227</v>
      </c>
      <c r="D214" s="4">
        <v>30356871</v>
      </c>
      <c r="E214" s="4">
        <v>115693</v>
      </c>
      <c r="F214" s="4">
        <v>182290</v>
      </c>
      <c r="G214" s="4">
        <v>703978</v>
      </c>
      <c r="H214" s="4">
        <v>2669</v>
      </c>
      <c r="I214" s="4">
        <v>5322.857</v>
      </c>
      <c r="J214" s="4">
        <v>40547.19</v>
      </c>
      <c r="K214" s="4">
        <v>154.529</v>
      </c>
      <c r="L214" s="4">
        <v>243.482</v>
      </c>
      <c r="M214" s="4">
        <v>940.29200000000003</v>
      </c>
      <c r="N214" s="4">
        <v>3.5649999999999999</v>
      </c>
      <c r="O214" s="4">
        <v>7.11</v>
      </c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4">
        <v>25118030</v>
      </c>
      <c r="AA214" s="4">
        <v>21757652</v>
      </c>
      <c r="AB214" s="4">
        <v>3040985</v>
      </c>
      <c r="AC214" s="4">
        <v>981807</v>
      </c>
      <c r="AD214" s="4">
        <v>1026643</v>
      </c>
      <c r="AE214" s="4">
        <v>3.35</v>
      </c>
      <c r="AF214" s="4">
        <v>2.91</v>
      </c>
      <c r="AG214" s="4">
        <v>0.41</v>
      </c>
      <c r="AH214" s="4">
        <v>1371</v>
      </c>
      <c r="AI214" s="5"/>
      <c r="AJ214" s="6">
        <v>749000000</v>
      </c>
      <c r="AK214" s="5"/>
      <c r="AL214" s="5"/>
      <c r="AM214" s="5"/>
      <c r="AN214" s="5"/>
      <c r="AO214" s="5"/>
      <c r="AP214" s="5"/>
      <c r="AQ214" s="5"/>
      <c r="AR214" s="5"/>
      <c r="AS214" s="5"/>
      <c r="AT214" s="5"/>
    </row>
    <row r="215" spans="1:46" ht="15.75" customHeight="1" x14ac:dyDescent="0.25">
      <c r="A215" s="2" t="s">
        <v>48</v>
      </c>
      <c r="B215" s="2" t="s">
        <v>49</v>
      </c>
      <c r="C215" s="3">
        <v>44228</v>
      </c>
      <c r="D215" s="4">
        <v>30527576</v>
      </c>
      <c r="E215" s="4">
        <v>170705</v>
      </c>
      <c r="F215" s="4">
        <v>178895.3</v>
      </c>
      <c r="G215" s="4">
        <v>708475</v>
      </c>
      <c r="H215" s="4">
        <v>4497</v>
      </c>
      <c r="I215" s="4">
        <v>5309</v>
      </c>
      <c r="J215" s="4">
        <v>40775.199999999997</v>
      </c>
      <c r="K215" s="4">
        <v>228.00800000000001</v>
      </c>
      <c r="L215" s="4">
        <v>238.94800000000001</v>
      </c>
      <c r="M215" s="4">
        <v>946.29899999999998</v>
      </c>
      <c r="N215" s="4">
        <v>6.0069999999999997</v>
      </c>
      <c r="O215" s="4">
        <v>7.0910000000000002</v>
      </c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4">
        <v>26038637</v>
      </c>
      <c r="AA215" s="4">
        <v>22324121</v>
      </c>
      <c r="AB215" s="4">
        <v>3389018</v>
      </c>
      <c r="AC215" s="4">
        <v>920607</v>
      </c>
      <c r="AD215" s="4">
        <v>1037822</v>
      </c>
      <c r="AE215" s="4">
        <v>3.48</v>
      </c>
      <c r="AF215" s="4">
        <v>2.98</v>
      </c>
      <c r="AG215" s="4">
        <v>0.45</v>
      </c>
      <c r="AH215" s="4">
        <v>1386</v>
      </c>
      <c r="AI215" s="5"/>
      <c r="AJ215" s="6">
        <v>749000000</v>
      </c>
      <c r="AK215" s="5"/>
      <c r="AL215" s="5"/>
      <c r="AM215" s="5"/>
      <c r="AN215" s="5"/>
      <c r="AO215" s="5"/>
      <c r="AP215" s="5"/>
      <c r="AQ215" s="5"/>
      <c r="AR215" s="5"/>
      <c r="AS215" s="5"/>
      <c r="AT215" s="5"/>
    </row>
    <row r="216" spans="1:46" ht="15.75" customHeight="1" x14ac:dyDescent="0.25">
      <c r="A216" s="2" t="s">
        <v>48</v>
      </c>
      <c r="B216" s="2" t="s">
        <v>49</v>
      </c>
      <c r="C216" s="3">
        <v>44229</v>
      </c>
      <c r="D216" s="4">
        <v>30687061</v>
      </c>
      <c r="E216" s="4">
        <v>159485</v>
      </c>
      <c r="F216" s="4">
        <v>176096.3</v>
      </c>
      <c r="G216" s="4">
        <v>715230</v>
      </c>
      <c r="H216" s="4">
        <v>6755</v>
      </c>
      <c r="I216" s="4">
        <v>5338.4290000000001</v>
      </c>
      <c r="J216" s="4">
        <v>40988.22</v>
      </c>
      <c r="K216" s="4">
        <v>213.02199999999999</v>
      </c>
      <c r="L216" s="4">
        <v>235.209</v>
      </c>
      <c r="M216" s="4">
        <v>955.32100000000003</v>
      </c>
      <c r="N216" s="4">
        <v>9.0229999999999997</v>
      </c>
      <c r="O216" s="4">
        <v>7.13</v>
      </c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4">
        <v>27186167</v>
      </c>
      <c r="AA216" s="4">
        <v>23039985</v>
      </c>
      <c r="AB216" s="4">
        <v>3801148</v>
      </c>
      <c r="AC216" s="4">
        <v>1147530</v>
      </c>
      <c r="AD216" s="4">
        <v>1055744</v>
      </c>
      <c r="AE216" s="4">
        <v>3.63</v>
      </c>
      <c r="AF216" s="4">
        <v>3.08</v>
      </c>
      <c r="AG216" s="4">
        <v>0.51</v>
      </c>
      <c r="AH216" s="4">
        <v>1410</v>
      </c>
      <c r="AI216" s="5"/>
      <c r="AJ216" s="6">
        <v>749000000</v>
      </c>
      <c r="AK216" s="5"/>
      <c r="AL216" s="5"/>
      <c r="AM216" s="5"/>
      <c r="AN216" s="5"/>
      <c r="AO216" s="5"/>
      <c r="AP216" s="5"/>
      <c r="AQ216" s="5"/>
      <c r="AR216" s="5"/>
      <c r="AS216" s="5"/>
      <c r="AT216" s="5"/>
    </row>
    <row r="217" spans="1:46" ht="15.75" customHeight="1" x14ac:dyDescent="0.25">
      <c r="A217" s="2" t="s">
        <v>48</v>
      </c>
      <c r="B217" s="2" t="s">
        <v>49</v>
      </c>
      <c r="C217" s="3">
        <v>44230</v>
      </c>
      <c r="D217" s="4">
        <v>30873377</v>
      </c>
      <c r="E217" s="4">
        <v>186316</v>
      </c>
      <c r="F217" s="4">
        <v>171797</v>
      </c>
      <c r="G217" s="4">
        <v>721206</v>
      </c>
      <c r="H217" s="4">
        <v>5976</v>
      </c>
      <c r="I217" s="4">
        <v>5258.5709999999999</v>
      </c>
      <c r="J217" s="4">
        <v>41237.08</v>
      </c>
      <c r="K217" s="4">
        <v>248.85900000000001</v>
      </c>
      <c r="L217" s="4">
        <v>229.46700000000001</v>
      </c>
      <c r="M217" s="4">
        <v>963.303</v>
      </c>
      <c r="N217" s="4">
        <v>7.9820000000000002</v>
      </c>
      <c r="O217" s="4">
        <v>7.024</v>
      </c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4">
        <v>28508432</v>
      </c>
      <c r="AA217" s="4">
        <v>23846848</v>
      </c>
      <c r="AB217" s="4">
        <v>4297296</v>
      </c>
      <c r="AC217" s="4">
        <v>1322265</v>
      </c>
      <c r="AD217" s="4">
        <v>1097990</v>
      </c>
      <c r="AE217" s="4">
        <v>3.81</v>
      </c>
      <c r="AF217" s="4">
        <v>3.19</v>
      </c>
      <c r="AG217" s="4">
        <v>0.56999999999999995</v>
      </c>
      <c r="AH217" s="4">
        <v>1467</v>
      </c>
      <c r="AI217" s="5"/>
      <c r="AJ217" s="6">
        <v>749000000</v>
      </c>
      <c r="AK217" s="5"/>
      <c r="AL217" s="5"/>
      <c r="AM217" s="5"/>
      <c r="AN217" s="5"/>
      <c r="AO217" s="5"/>
      <c r="AP217" s="5"/>
      <c r="AQ217" s="5"/>
      <c r="AR217" s="5"/>
      <c r="AS217" s="5"/>
      <c r="AT217" s="5"/>
    </row>
    <row r="218" spans="1:46" ht="15.75" customHeight="1" x14ac:dyDescent="0.25">
      <c r="A218" s="2" t="s">
        <v>48</v>
      </c>
      <c r="B218" s="2" t="s">
        <v>49</v>
      </c>
      <c r="C218" s="3">
        <v>44231</v>
      </c>
      <c r="D218" s="4">
        <v>31032694</v>
      </c>
      <c r="E218" s="4">
        <v>159317</v>
      </c>
      <c r="F218" s="4">
        <v>164487.9</v>
      </c>
      <c r="G218" s="4">
        <v>726165</v>
      </c>
      <c r="H218" s="4">
        <v>4959</v>
      </c>
      <c r="I218" s="4">
        <v>5049.7139999999999</v>
      </c>
      <c r="J218" s="4">
        <v>41449.870000000003</v>
      </c>
      <c r="K218" s="4">
        <v>212.797</v>
      </c>
      <c r="L218" s="4">
        <v>219.70400000000001</v>
      </c>
      <c r="M218" s="4">
        <v>969.92700000000002</v>
      </c>
      <c r="N218" s="4">
        <v>6.6239999999999997</v>
      </c>
      <c r="O218" s="4">
        <v>6.7450000000000001</v>
      </c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4">
        <v>29900584</v>
      </c>
      <c r="AA218" s="4">
        <v>24693623</v>
      </c>
      <c r="AB218" s="4">
        <v>4822146</v>
      </c>
      <c r="AC218" s="4">
        <v>1392152</v>
      </c>
      <c r="AD218" s="4">
        <v>1126737</v>
      </c>
      <c r="AE218" s="4">
        <v>3.99</v>
      </c>
      <c r="AF218" s="4">
        <v>3.3</v>
      </c>
      <c r="AG218" s="4">
        <v>0.64</v>
      </c>
      <c r="AH218" s="4">
        <v>1505</v>
      </c>
      <c r="AI218" s="5"/>
      <c r="AJ218" s="6">
        <v>749000000</v>
      </c>
      <c r="AK218" s="5"/>
      <c r="AL218" s="5"/>
      <c r="AM218" s="5"/>
      <c r="AN218" s="5"/>
      <c r="AO218" s="5"/>
      <c r="AP218" s="5"/>
      <c r="AQ218" s="5"/>
      <c r="AR218" s="5"/>
      <c r="AS218" s="5"/>
      <c r="AT218" s="5"/>
    </row>
    <row r="219" spans="1:46" ht="15.75" customHeight="1" x14ac:dyDescent="0.25">
      <c r="A219" s="2" t="s">
        <v>48</v>
      </c>
      <c r="B219" s="2" t="s">
        <v>49</v>
      </c>
      <c r="C219" s="3">
        <v>44232</v>
      </c>
      <c r="D219" s="4">
        <v>31229538</v>
      </c>
      <c r="E219" s="4">
        <v>196844</v>
      </c>
      <c r="F219" s="4">
        <v>163465.9</v>
      </c>
      <c r="G219" s="4">
        <v>732094</v>
      </c>
      <c r="H219" s="4">
        <v>5929</v>
      </c>
      <c r="I219" s="4">
        <v>5081.857</v>
      </c>
      <c r="J219" s="4">
        <v>41712.800000000003</v>
      </c>
      <c r="K219" s="4">
        <v>262.92099999999999</v>
      </c>
      <c r="L219" s="4">
        <v>218.339</v>
      </c>
      <c r="M219" s="4">
        <v>977.846</v>
      </c>
      <c r="N219" s="4">
        <v>7.9189999999999996</v>
      </c>
      <c r="O219" s="4">
        <v>6.7880000000000003</v>
      </c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4">
        <v>31115745</v>
      </c>
      <c r="AA219" s="4">
        <v>25471532</v>
      </c>
      <c r="AB219" s="4">
        <v>5240093</v>
      </c>
      <c r="AC219" s="4">
        <v>1215161</v>
      </c>
      <c r="AD219" s="4">
        <v>1136858</v>
      </c>
      <c r="AE219" s="4">
        <v>4.16</v>
      </c>
      <c r="AF219" s="4">
        <v>3.4</v>
      </c>
      <c r="AG219" s="4">
        <v>0.7</v>
      </c>
      <c r="AH219" s="4">
        <v>1518</v>
      </c>
      <c r="AI219" s="5"/>
      <c r="AJ219" s="6">
        <v>749000000</v>
      </c>
      <c r="AK219" s="5"/>
      <c r="AL219" s="5"/>
      <c r="AM219" s="5"/>
      <c r="AN219" s="5"/>
      <c r="AO219" s="5"/>
      <c r="AP219" s="5"/>
      <c r="AQ219" s="5"/>
      <c r="AR219" s="5"/>
      <c r="AS219" s="5"/>
      <c r="AT219" s="5"/>
    </row>
    <row r="220" spans="1:46" ht="15.75" customHeight="1" x14ac:dyDescent="0.25">
      <c r="A220" s="2" t="s">
        <v>48</v>
      </c>
      <c r="B220" s="2" t="s">
        <v>49</v>
      </c>
      <c r="C220" s="3">
        <v>44233</v>
      </c>
      <c r="D220" s="4">
        <v>31360260</v>
      </c>
      <c r="E220" s="4">
        <v>130722</v>
      </c>
      <c r="F220" s="4">
        <v>159868.9</v>
      </c>
      <c r="G220" s="4">
        <v>735661</v>
      </c>
      <c r="H220" s="4">
        <v>3567</v>
      </c>
      <c r="I220" s="4">
        <v>4907.4290000000001</v>
      </c>
      <c r="J220" s="4">
        <v>41887.4</v>
      </c>
      <c r="K220" s="4">
        <v>174.60300000000001</v>
      </c>
      <c r="L220" s="4">
        <v>213.53399999999999</v>
      </c>
      <c r="M220" s="4">
        <v>982.61099999999999</v>
      </c>
      <c r="N220" s="4">
        <v>4.7640000000000002</v>
      </c>
      <c r="O220" s="4">
        <v>6.5549999999999997</v>
      </c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4">
        <v>32014472</v>
      </c>
      <c r="AA220" s="4">
        <v>26162396</v>
      </c>
      <c r="AB220" s="4">
        <v>5445006</v>
      </c>
      <c r="AC220" s="4">
        <v>898727</v>
      </c>
      <c r="AD220" s="4">
        <v>1125464</v>
      </c>
      <c r="AE220" s="4">
        <v>4.28</v>
      </c>
      <c r="AF220" s="4">
        <v>3.49</v>
      </c>
      <c r="AG220" s="4">
        <v>0.73</v>
      </c>
      <c r="AH220" s="4">
        <v>1503</v>
      </c>
      <c r="AI220" s="5"/>
      <c r="AJ220" s="6">
        <v>749000000</v>
      </c>
      <c r="AK220" s="5"/>
      <c r="AL220" s="5"/>
      <c r="AM220" s="5"/>
      <c r="AN220" s="5"/>
      <c r="AO220" s="5"/>
      <c r="AP220" s="5"/>
      <c r="AQ220" s="5"/>
      <c r="AR220" s="5"/>
      <c r="AS220" s="5"/>
      <c r="AT220" s="5"/>
    </row>
    <row r="221" spans="1:46" ht="15.75" customHeight="1" x14ac:dyDescent="0.25">
      <c r="A221" s="2" t="s">
        <v>48</v>
      </c>
      <c r="B221" s="2" t="s">
        <v>49</v>
      </c>
      <c r="C221" s="3">
        <v>44234</v>
      </c>
      <c r="D221" s="4">
        <v>31469300</v>
      </c>
      <c r="E221" s="4">
        <v>109040</v>
      </c>
      <c r="F221" s="4">
        <v>158918.39999999999</v>
      </c>
      <c r="G221" s="4">
        <v>738044</v>
      </c>
      <c r="H221" s="4">
        <v>2383</v>
      </c>
      <c r="I221" s="4">
        <v>4866.5709999999999</v>
      </c>
      <c r="J221" s="4">
        <v>42033.04</v>
      </c>
      <c r="K221" s="4">
        <v>145.643</v>
      </c>
      <c r="L221" s="4">
        <v>212.26499999999999</v>
      </c>
      <c r="M221" s="4">
        <v>985.79399999999998</v>
      </c>
      <c r="N221" s="4">
        <v>3.1829999999999998</v>
      </c>
      <c r="O221" s="4">
        <v>6.5</v>
      </c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4">
        <v>32922451</v>
      </c>
      <c r="AA221" s="4">
        <v>26775365</v>
      </c>
      <c r="AB221" s="4">
        <v>5738821</v>
      </c>
      <c r="AC221" s="4">
        <v>907979</v>
      </c>
      <c r="AD221" s="4">
        <v>1114917</v>
      </c>
      <c r="AE221" s="4">
        <v>4.4000000000000004</v>
      </c>
      <c r="AF221" s="4">
        <v>3.58</v>
      </c>
      <c r="AG221" s="4">
        <v>0.77</v>
      </c>
      <c r="AH221" s="4">
        <v>1489</v>
      </c>
      <c r="AI221" s="5"/>
      <c r="AJ221" s="6">
        <v>749000000</v>
      </c>
      <c r="AK221" s="5"/>
      <c r="AL221" s="5"/>
      <c r="AM221" s="5"/>
      <c r="AN221" s="5"/>
      <c r="AO221" s="5"/>
      <c r="AP221" s="5"/>
      <c r="AQ221" s="5"/>
      <c r="AR221" s="5"/>
      <c r="AS221" s="5"/>
      <c r="AT221" s="5"/>
    </row>
    <row r="222" spans="1:46" ht="15.75" customHeight="1" x14ac:dyDescent="0.25">
      <c r="A222" s="2" t="s">
        <v>48</v>
      </c>
      <c r="B222" s="2" t="s">
        <v>49</v>
      </c>
      <c r="C222" s="3">
        <v>44235</v>
      </c>
      <c r="D222" s="4">
        <v>31595272</v>
      </c>
      <c r="E222" s="4">
        <v>125972</v>
      </c>
      <c r="F222" s="4">
        <v>152528</v>
      </c>
      <c r="G222" s="4">
        <v>741980</v>
      </c>
      <c r="H222" s="4">
        <v>3936</v>
      </c>
      <c r="I222" s="4">
        <v>4786.4290000000001</v>
      </c>
      <c r="J222" s="4">
        <v>42201.3</v>
      </c>
      <c r="K222" s="4">
        <v>168.25899999999999</v>
      </c>
      <c r="L222" s="4">
        <v>203.72900000000001</v>
      </c>
      <c r="M222" s="4">
        <v>991.05100000000004</v>
      </c>
      <c r="N222" s="4">
        <v>5.2569999999999997</v>
      </c>
      <c r="O222" s="4">
        <v>6.3929999999999998</v>
      </c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4">
        <v>33762228</v>
      </c>
      <c r="AA222" s="4">
        <v>27313147</v>
      </c>
      <c r="AB222" s="4">
        <v>6022383</v>
      </c>
      <c r="AC222" s="4">
        <v>839777</v>
      </c>
      <c r="AD222" s="4">
        <v>1103370</v>
      </c>
      <c r="AE222" s="4">
        <v>4.51</v>
      </c>
      <c r="AF222" s="4">
        <v>3.65</v>
      </c>
      <c r="AG222" s="4">
        <v>0.8</v>
      </c>
      <c r="AH222" s="4">
        <v>1474</v>
      </c>
      <c r="AI222" s="5"/>
      <c r="AJ222" s="6">
        <v>749000000</v>
      </c>
      <c r="AK222" s="5"/>
      <c r="AL222" s="5"/>
      <c r="AM222" s="5"/>
      <c r="AN222" s="5"/>
      <c r="AO222" s="5"/>
      <c r="AP222" s="5"/>
      <c r="AQ222" s="5"/>
      <c r="AR222" s="5"/>
      <c r="AS222" s="5"/>
      <c r="AT222" s="5"/>
    </row>
    <row r="223" spans="1:46" ht="15.75" customHeight="1" x14ac:dyDescent="0.25">
      <c r="A223" s="2" t="s">
        <v>48</v>
      </c>
      <c r="B223" s="2" t="s">
        <v>49</v>
      </c>
      <c r="C223" s="3">
        <v>44236</v>
      </c>
      <c r="D223" s="4">
        <v>31724462</v>
      </c>
      <c r="E223" s="4">
        <v>129190</v>
      </c>
      <c r="F223" s="4">
        <v>148200.1</v>
      </c>
      <c r="G223" s="4">
        <v>747974</v>
      </c>
      <c r="H223" s="4">
        <v>5994</v>
      </c>
      <c r="I223" s="4">
        <v>4677.7139999999999</v>
      </c>
      <c r="J223" s="4">
        <v>42373.86</v>
      </c>
      <c r="K223" s="4">
        <v>172.55699999999999</v>
      </c>
      <c r="L223" s="4">
        <v>197.94900000000001</v>
      </c>
      <c r="M223" s="4">
        <v>999.05700000000002</v>
      </c>
      <c r="N223" s="4">
        <v>8.0060000000000002</v>
      </c>
      <c r="O223" s="4">
        <v>6.2480000000000002</v>
      </c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4">
        <v>34920700</v>
      </c>
      <c r="AA223" s="4">
        <v>28056423</v>
      </c>
      <c r="AB223" s="4">
        <v>6413201</v>
      </c>
      <c r="AC223" s="4">
        <v>1158472</v>
      </c>
      <c r="AD223" s="4">
        <v>1104933</v>
      </c>
      <c r="AE223" s="4">
        <v>4.66</v>
      </c>
      <c r="AF223" s="4">
        <v>3.75</v>
      </c>
      <c r="AG223" s="4">
        <v>0.86</v>
      </c>
      <c r="AH223" s="4">
        <v>1476</v>
      </c>
      <c r="AI223" s="5"/>
      <c r="AJ223" s="6">
        <v>749000000</v>
      </c>
      <c r="AK223" s="5"/>
      <c r="AL223" s="5"/>
      <c r="AM223" s="5"/>
      <c r="AN223" s="5"/>
      <c r="AO223" s="5"/>
      <c r="AP223" s="5"/>
      <c r="AQ223" s="5"/>
      <c r="AR223" s="5"/>
      <c r="AS223" s="5"/>
      <c r="AT223" s="5"/>
    </row>
    <row r="224" spans="1:46" ht="15.75" customHeight="1" x14ac:dyDescent="0.25">
      <c r="A224" s="2" t="s">
        <v>48</v>
      </c>
      <c r="B224" s="2" t="s">
        <v>49</v>
      </c>
      <c r="C224" s="3">
        <v>44237</v>
      </c>
      <c r="D224" s="4">
        <v>31880727</v>
      </c>
      <c r="E224" s="4">
        <v>156265</v>
      </c>
      <c r="F224" s="4">
        <v>143907.1</v>
      </c>
      <c r="G224" s="4">
        <v>753208</v>
      </c>
      <c r="H224" s="4">
        <v>5234</v>
      </c>
      <c r="I224" s="4">
        <v>4571.7139999999999</v>
      </c>
      <c r="J224" s="4">
        <v>42582.58</v>
      </c>
      <c r="K224" s="4">
        <v>208.721</v>
      </c>
      <c r="L224" s="4">
        <v>192.214</v>
      </c>
      <c r="M224" s="4">
        <v>1006.048</v>
      </c>
      <c r="N224" s="4">
        <v>6.9909999999999997</v>
      </c>
      <c r="O224" s="4">
        <v>6.1059999999999999</v>
      </c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4">
        <v>36198630</v>
      </c>
      <c r="AA224" s="4">
        <v>28876755</v>
      </c>
      <c r="AB224" s="4">
        <v>6843787</v>
      </c>
      <c r="AC224" s="4">
        <v>1277930</v>
      </c>
      <c r="AD224" s="4">
        <v>1098600</v>
      </c>
      <c r="AE224" s="4">
        <v>4.83</v>
      </c>
      <c r="AF224" s="4">
        <v>3.86</v>
      </c>
      <c r="AG224" s="4">
        <v>0.91</v>
      </c>
      <c r="AH224" s="4">
        <v>1467</v>
      </c>
      <c r="AI224" s="5"/>
      <c r="AJ224" s="6">
        <v>749000000</v>
      </c>
      <c r="AK224" s="5"/>
      <c r="AL224" s="5"/>
      <c r="AM224" s="5"/>
      <c r="AN224" s="5"/>
      <c r="AO224" s="5"/>
      <c r="AP224" s="5"/>
      <c r="AQ224" s="5"/>
      <c r="AR224" s="5"/>
      <c r="AS224" s="5"/>
      <c r="AT224" s="5"/>
    </row>
    <row r="225" spans="1:46" ht="15.75" customHeight="1" x14ac:dyDescent="0.25">
      <c r="A225" s="2" t="s">
        <v>48</v>
      </c>
      <c r="B225" s="2" t="s">
        <v>49</v>
      </c>
      <c r="C225" s="3">
        <v>44238</v>
      </c>
      <c r="D225" s="4">
        <v>32035579</v>
      </c>
      <c r="E225" s="4">
        <v>154852</v>
      </c>
      <c r="F225" s="4">
        <v>143269.29999999999</v>
      </c>
      <c r="G225" s="4">
        <v>757921</v>
      </c>
      <c r="H225" s="4">
        <v>4713</v>
      </c>
      <c r="I225" s="4">
        <v>4536.5709999999999</v>
      </c>
      <c r="J225" s="4">
        <v>42789.41</v>
      </c>
      <c r="K225" s="4">
        <v>206.833</v>
      </c>
      <c r="L225" s="4">
        <v>191.36199999999999</v>
      </c>
      <c r="M225" s="4">
        <v>1012.343</v>
      </c>
      <c r="N225" s="4">
        <v>6.2949999999999999</v>
      </c>
      <c r="O225" s="4">
        <v>6.0590000000000002</v>
      </c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4">
        <v>37759774</v>
      </c>
      <c r="AA225" s="4">
        <v>29890023</v>
      </c>
      <c r="AB225" s="4">
        <v>7362739</v>
      </c>
      <c r="AC225" s="4">
        <v>1561144</v>
      </c>
      <c r="AD225" s="4">
        <v>1122741</v>
      </c>
      <c r="AE225" s="4">
        <v>5.04</v>
      </c>
      <c r="AF225" s="4">
        <v>3.99</v>
      </c>
      <c r="AG225" s="4">
        <v>0.98</v>
      </c>
      <c r="AH225" s="4">
        <v>1500</v>
      </c>
      <c r="AI225" s="5"/>
      <c r="AJ225" s="6">
        <v>749000000</v>
      </c>
      <c r="AK225" s="5"/>
      <c r="AL225" s="5"/>
      <c r="AM225" s="5"/>
      <c r="AN225" s="5"/>
      <c r="AO225" s="5"/>
      <c r="AP225" s="5"/>
      <c r="AQ225" s="5"/>
      <c r="AR225" s="5"/>
      <c r="AS225" s="5"/>
      <c r="AT225" s="5"/>
    </row>
    <row r="226" spans="1:46" ht="15.75" customHeight="1" x14ac:dyDescent="0.25">
      <c r="A226" s="2" t="s">
        <v>48</v>
      </c>
      <c r="B226" s="2" t="s">
        <v>49</v>
      </c>
      <c r="C226" s="3">
        <v>44239</v>
      </c>
      <c r="D226" s="4">
        <v>32183882</v>
      </c>
      <c r="E226" s="4">
        <v>148303</v>
      </c>
      <c r="F226" s="4">
        <v>136334.9</v>
      </c>
      <c r="G226" s="4">
        <v>762637</v>
      </c>
      <c r="H226" s="4">
        <v>4716</v>
      </c>
      <c r="I226" s="4">
        <v>4363.2860000000001</v>
      </c>
      <c r="J226" s="4">
        <v>42987.5</v>
      </c>
      <c r="K226" s="4">
        <v>198.08600000000001</v>
      </c>
      <c r="L226" s="4">
        <v>182.1</v>
      </c>
      <c r="M226" s="4">
        <v>1018.6420000000001</v>
      </c>
      <c r="N226" s="4">
        <v>6.2990000000000004</v>
      </c>
      <c r="O226" s="4">
        <v>5.8280000000000003</v>
      </c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4">
        <v>39285055</v>
      </c>
      <c r="AA226" s="4">
        <v>30924780</v>
      </c>
      <c r="AB226" s="4">
        <v>7826981</v>
      </c>
      <c r="AC226" s="4">
        <v>1525281</v>
      </c>
      <c r="AD226" s="4">
        <v>1167044</v>
      </c>
      <c r="AE226" s="4">
        <v>5.25</v>
      </c>
      <c r="AF226" s="4">
        <v>4.13</v>
      </c>
      <c r="AG226" s="4">
        <v>1.05</v>
      </c>
      <c r="AH226" s="4">
        <v>1559</v>
      </c>
      <c r="AI226" s="5"/>
      <c r="AJ226" s="6">
        <v>749000000</v>
      </c>
      <c r="AK226" s="5"/>
      <c r="AL226" s="5"/>
      <c r="AM226" s="5"/>
      <c r="AN226" s="5"/>
      <c r="AO226" s="5"/>
      <c r="AP226" s="5"/>
      <c r="AQ226" s="5"/>
      <c r="AR226" s="5"/>
      <c r="AS226" s="5"/>
      <c r="AT226" s="5"/>
    </row>
    <row r="227" spans="1:46" ht="15.75" customHeight="1" x14ac:dyDescent="0.25">
      <c r="A227" s="2" t="s">
        <v>48</v>
      </c>
      <c r="B227" s="2" t="s">
        <v>49</v>
      </c>
      <c r="C227" s="3">
        <v>44240</v>
      </c>
      <c r="D227" s="4">
        <v>32304952</v>
      </c>
      <c r="E227" s="4">
        <v>121070</v>
      </c>
      <c r="F227" s="4">
        <v>134956</v>
      </c>
      <c r="G227" s="4">
        <v>765782</v>
      </c>
      <c r="H227" s="4">
        <v>3145</v>
      </c>
      <c r="I227" s="4">
        <v>4303</v>
      </c>
      <c r="J227" s="4">
        <v>43149.21</v>
      </c>
      <c r="K227" s="4">
        <v>161.71100000000001</v>
      </c>
      <c r="L227" s="4">
        <v>180.25899999999999</v>
      </c>
      <c r="M227" s="4">
        <v>1022.843</v>
      </c>
      <c r="N227" s="4">
        <v>4.2009999999999996</v>
      </c>
      <c r="O227" s="4">
        <v>5.7469999999999999</v>
      </c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4">
        <v>40208190</v>
      </c>
      <c r="AA227" s="4">
        <v>31642806</v>
      </c>
      <c r="AB227" s="4">
        <v>8025178</v>
      </c>
      <c r="AC227" s="4">
        <v>923135</v>
      </c>
      <c r="AD227" s="4">
        <v>1170531</v>
      </c>
      <c r="AE227" s="4">
        <v>5.37</v>
      </c>
      <c r="AF227" s="4">
        <v>4.2300000000000004</v>
      </c>
      <c r="AG227" s="4">
        <v>1.07</v>
      </c>
      <c r="AH227" s="4">
        <v>1563</v>
      </c>
      <c r="AI227" s="5"/>
      <c r="AJ227" s="6">
        <v>749000000</v>
      </c>
      <c r="AK227" s="5"/>
      <c r="AL227" s="5"/>
      <c r="AM227" s="5"/>
      <c r="AN227" s="5"/>
      <c r="AO227" s="5"/>
      <c r="AP227" s="5"/>
      <c r="AQ227" s="5"/>
      <c r="AR227" s="5"/>
      <c r="AS227" s="5"/>
      <c r="AT227" s="5"/>
    </row>
    <row r="228" spans="1:46" ht="15.75" customHeight="1" x14ac:dyDescent="0.25">
      <c r="A228" s="2" t="s">
        <v>48</v>
      </c>
      <c r="B228" s="2" t="s">
        <v>49</v>
      </c>
      <c r="C228" s="3">
        <v>44241</v>
      </c>
      <c r="D228" s="4">
        <v>32398908</v>
      </c>
      <c r="E228" s="4">
        <v>93956</v>
      </c>
      <c r="F228" s="4">
        <v>132801.1</v>
      </c>
      <c r="G228" s="4">
        <v>767796</v>
      </c>
      <c r="H228" s="4">
        <v>2014</v>
      </c>
      <c r="I228" s="4">
        <v>4250.2860000000001</v>
      </c>
      <c r="J228" s="4">
        <v>43274.7</v>
      </c>
      <c r="K228" s="4">
        <v>125.496</v>
      </c>
      <c r="L228" s="4">
        <v>177.38</v>
      </c>
      <c r="M228" s="4">
        <v>1025.5329999999999</v>
      </c>
      <c r="N228" s="4">
        <v>2.69</v>
      </c>
      <c r="O228" s="4">
        <v>5.6769999999999996</v>
      </c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4">
        <v>41284951</v>
      </c>
      <c r="AA228" s="4">
        <v>32798529</v>
      </c>
      <c r="AB228" s="4">
        <v>8484733</v>
      </c>
      <c r="AC228" s="4">
        <v>1076761</v>
      </c>
      <c r="AD228" s="4">
        <v>1194643</v>
      </c>
      <c r="AE228" s="4">
        <v>5.51</v>
      </c>
      <c r="AF228" s="4">
        <v>4.38</v>
      </c>
      <c r="AG228" s="4">
        <v>1.1299999999999999</v>
      </c>
      <c r="AH228" s="4">
        <v>1596</v>
      </c>
      <c r="AI228" s="5"/>
      <c r="AJ228" s="6">
        <v>749000000</v>
      </c>
      <c r="AK228" s="5"/>
      <c r="AL228" s="5"/>
      <c r="AM228" s="5"/>
      <c r="AN228" s="5"/>
      <c r="AO228" s="5"/>
      <c r="AP228" s="5"/>
      <c r="AQ228" s="5"/>
      <c r="AR228" s="5"/>
      <c r="AS228" s="5"/>
      <c r="AT228" s="5"/>
    </row>
    <row r="229" spans="1:46" ht="15.75" customHeight="1" x14ac:dyDescent="0.25">
      <c r="A229" s="2" t="s">
        <v>48</v>
      </c>
      <c r="B229" s="2" t="s">
        <v>49</v>
      </c>
      <c r="C229" s="3">
        <v>44242</v>
      </c>
      <c r="D229" s="4">
        <v>32500974</v>
      </c>
      <c r="E229" s="4">
        <v>102066</v>
      </c>
      <c r="F229" s="4">
        <v>129386</v>
      </c>
      <c r="G229" s="4">
        <v>770809</v>
      </c>
      <c r="H229" s="4">
        <v>3013</v>
      </c>
      <c r="I229" s="4">
        <v>4118.4290000000001</v>
      </c>
      <c r="J229" s="4">
        <v>43411.03</v>
      </c>
      <c r="K229" s="4">
        <v>136.328</v>
      </c>
      <c r="L229" s="4">
        <v>172.81899999999999</v>
      </c>
      <c r="M229" s="4">
        <v>1029.557</v>
      </c>
      <c r="N229" s="4">
        <v>4.024</v>
      </c>
      <c r="O229" s="4">
        <v>5.5010000000000003</v>
      </c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4">
        <v>42171443</v>
      </c>
      <c r="AA229" s="4">
        <v>33390703</v>
      </c>
      <c r="AB229" s="4">
        <v>8779080</v>
      </c>
      <c r="AC229" s="4">
        <v>886492</v>
      </c>
      <c r="AD229" s="4">
        <v>1201316</v>
      </c>
      <c r="AE229" s="4">
        <v>5.63</v>
      </c>
      <c r="AF229" s="4">
        <v>4.46</v>
      </c>
      <c r="AG229" s="4">
        <v>1.17</v>
      </c>
      <c r="AH229" s="4">
        <v>1605</v>
      </c>
      <c r="AI229" s="5"/>
      <c r="AJ229" s="6">
        <v>749000000</v>
      </c>
      <c r="AK229" s="5"/>
      <c r="AL229" s="5"/>
      <c r="AM229" s="5"/>
      <c r="AN229" s="5"/>
      <c r="AO229" s="5"/>
      <c r="AP229" s="5"/>
      <c r="AQ229" s="5"/>
      <c r="AR229" s="5"/>
      <c r="AS229" s="5"/>
      <c r="AT229" s="5"/>
    </row>
    <row r="230" spans="1:46" ht="15.75" customHeight="1" x14ac:dyDescent="0.25">
      <c r="A230" s="2" t="s">
        <v>48</v>
      </c>
      <c r="B230" s="2" t="s">
        <v>49</v>
      </c>
      <c r="C230" s="3">
        <v>44243</v>
      </c>
      <c r="D230" s="4">
        <v>32624045</v>
      </c>
      <c r="E230" s="4">
        <v>123071</v>
      </c>
      <c r="F230" s="4">
        <v>128511.9</v>
      </c>
      <c r="G230" s="4">
        <v>775517</v>
      </c>
      <c r="H230" s="4">
        <v>4708</v>
      </c>
      <c r="I230" s="4">
        <v>3934.7139999999999</v>
      </c>
      <c r="J230" s="4">
        <v>43575.42</v>
      </c>
      <c r="K230" s="4">
        <v>164.38399999999999</v>
      </c>
      <c r="L230" s="4">
        <v>171.65100000000001</v>
      </c>
      <c r="M230" s="4">
        <v>1035.846</v>
      </c>
      <c r="N230" s="4">
        <v>6.2880000000000003</v>
      </c>
      <c r="O230" s="4">
        <v>5.2560000000000002</v>
      </c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4">
        <v>43269736</v>
      </c>
      <c r="AA230" s="4">
        <v>34150843</v>
      </c>
      <c r="AB230" s="4">
        <v>9117251</v>
      </c>
      <c r="AC230" s="4">
        <v>1098293</v>
      </c>
      <c r="AD230" s="4">
        <v>1192719</v>
      </c>
      <c r="AE230" s="4">
        <v>5.78</v>
      </c>
      <c r="AF230" s="4">
        <v>4.5599999999999996</v>
      </c>
      <c r="AG230" s="4">
        <v>1.22</v>
      </c>
      <c r="AH230" s="4">
        <v>1593</v>
      </c>
      <c r="AI230" s="5"/>
      <c r="AJ230" s="6">
        <v>749000000</v>
      </c>
      <c r="AK230" s="5"/>
      <c r="AL230" s="5"/>
      <c r="AM230" s="5"/>
      <c r="AN230" s="5"/>
      <c r="AO230" s="5"/>
      <c r="AP230" s="5"/>
      <c r="AQ230" s="5"/>
      <c r="AR230" s="5"/>
      <c r="AS230" s="5"/>
      <c r="AT230" s="5"/>
    </row>
    <row r="231" spans="1:46" ht="15.75" customHeight="1" x14ac:dyDescent="0.25">
      <c r="A231" s="2" t="s">
        <v>48</v>
      </c>
      <c r="B231" s="2" t="s">
        <v>49</v>
      </c>
      <c r="C231" s="3">
        <v>44244</v>
      </c>
      <c r="D231" s="4">
        <v>32772052</v>
      </c>
      <c r="E231" s="4">
        <v>148007</v>
      </c>
      <c r="F231" s="4">
        <v>127332.1</v>
      </c>
      <c r="G231" s="4">
        <v>780202</v>
      </c>
      <c r="H231" s="4">
        <v>4685</v>
      </c>
      <c r="I231" s="4">
        <v>3856.2860000000001</v>
      </c>
      <c r="J231" s="4">
        <v>43773.11</v>
      </c>
      <c r="K231" s="4">
        <v>197.691</v>
      </c>
      <c r="L231" s="4">
        <v>170.07599999999999</v>
      </c>
      <c r="M231" s="4">
        <v>1042.1030000000001</v>
      </c>
      <c r="N231" s="4">
        <v>6.258</v>
      </c>
      <c r="O231" s="4">
        <v>5.1509999999999998</v>
      </c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4">
        <v>44707135</v>
      </c>
      <c r="AA231" s="4">
        <v>35166918</v>
      </c>
      <c r="AB231" s="4">
        <v>9538596</v>
      </c>
      <c r="AC231" s="4">
        <v>1437399</v>
      </c>
      <c r="AD231" s="4">
        <v>1215501</v>
      </c>
      <c r="AE231" s="4">
        <v>5.97</v>
      </c>
      <c r="AF231" s="4">
        <v>4.7</v>
      </c>
      <c r="AG231" s="4">
        <v>1.27</v>
      </c>
      <c r="AH231" s="4">
        <v>1624</v>
      </c>
      <c r="AI231" s="5"/>
      <c r="AJ231" s="6">
        <v>749000000</v>
      </c>
      <c r="AK231" s="5"/>
      <c r="AL231" s="5"/>
      <c r="AM231" s="5"/>
      <c r="AN231" s="5"/>
      <c r="AO231" s="5"/>
      <c r="AP231" s="5"/>
      <c r="AQ231" s="5"/>
      <c r="AR231" s="5"/>
      <c r="AS231" s="5"/>
      <c r="AT231" s="5"/>
    </row>
    <row r="232" spans="1:46" ht="15.75" customHeight="1" x14ac:dyDescent="0.25">
      <c r="A232" s="2" t="s">
        <v>48</v>
      </c>
      <c r="B232" s="2" t="s">
        <v>49</v>
      </c>
      <c r="C232" s="3">
        <v>44245</v>
      </c>
      <c r="D232" s="4">
        <v>32926566</v>
      </c>
      <c r="E232" s="4">
        <v>154514</v>
      </c>
      <c r="F232" s="4">
        <v>127283.9</v>
      </c>
      <c r="G232" s="4">
        <v>784089</v>
      </c>
      <c r="H232" s="4">
        <v>3887</v>
      </c>
      <c r="I232" s="4">
        <v>3738.2860000000001</v>
      </c>
      <c r="J232" s="4">
        <v>43979.49</v>
      </c>
      <c r="K232" s="4">
        <v>206.38200000000001</v>
      </c>
      <c r="L232" s="4">
        <v>170.011</v>
      </c>
      <c r="M232" s="4">
        <v>1047.2950000000001</v>
      </c>
      <c r="N232" s="4">
        <v>5.1920000000000002</v>
      </c>
      <c r="O232" s="4">
        <v>4.9930000000000003</v>
      </c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4">
        <v>46318890</v>
      </c>
      <c r="AA232" s="4">
        <v>36320132</v>
      </c>
      <c r="AB232" s="4">
        <v>9997144</v>
      </c>
      <c r="AC232" s="4">
        <v>1611755</v>
      </c>
      <c r="AD232" s="4">
        <v>1222731</v>
      </c>
      <c r="AE232" s="4">
        <v>6.19</v>
      </c>
      <c r="AF232" s="4">
        <v>4.8499999999999996</v>
      </c>
      <c r="AG232" s="4">
        <v>1.34</v>
      </c>
      <c r="AH232" s="4">
        <v>1633</v>
      </c>
      <c r="AI232" s="5"/>
      <c r="AJ232" s="6">
        <v>749000000</v>
      </c>
      <c r="AK232" s="5"/>
      <c r="AL232" s="5"/>
      <c r="AM232" s="5"/>
      <c r="AN232" s="5"/>
      <c r="AO232" s="5"/>
      <c r="AP232" s="5"/>
      <c r="AQ232" s="5"/>
      <c r="AR232" s="5"/>
      <c r="AS232" s="5"/>
      <c r="AT232" s="5"/>
    </row>
    <row r="233" spans="1:46" ht="15.75" customHeight="1" x14ac:dyDescent="0.25">
      <c r="A233" s="2" t="s">
        <v>48</v>
      </c>
      <c r="B233" s="2" t="s">
        <v>49</v>
      </c>
      <c r="C233" s="3">
        <v>44246</v>
      </c>
      <c r="D233" s="4">
        <v>33081632</v>
      </c>
      <c r="E233" s="4">
        <v>155066</v>
      </c>
      <c r="F233" s="4">
        <v>128250</v>
      </c>
      <c r="G233" s="4">
        <v>788217</v>
      </c>
      <c r="H233" s="4">
        <v>4128</v>
      </c>
      <c r="I233" s="4">
        <v>3654.2860000000001</v>
      </c>
      <c r="J233" s="4">
        <v>44186.61</v>
      </c>
      <c r="K233" s="4">
        <v>207.119</v>
      </c>
      <c r="L233" s="4">
        <v>171.30099999999999</v>
      </c>
      <c r="M233" s="4">
        <v>1052.809</v>
      </c>
      <c r="N233" s="4">
        <v>5.5140000000000002</v>
      </c>
      <c r="O233" s="4">
        <v>4.8810000000000002</v>
      </c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4">
        <v>47597387</v>
      </c>
      <c r="AA233" s="4">
        <v>37241794</v>
      </c>
      <c r="AB233" s="4">
        <v>10352875</v>
      </c>
      <c r="AC233" s="4">
        <v>1278497</v>
      </c>
      <c r="AD233" s="4">
        <v>1187476</v>
      </c>
      <c r="AE233" s="4">
        <v>6.36</v>
      </c>
      <c r="AF233" s="4">
        <v>4.97</v>
      </c>
      <c r="AG233" s="4">
        <v>1.38</v>
      </c>
      <c r="AH233" s="4">
        <v>1586</v>
      </c>
      <c r="AI233" s="5"/>
      <c r="AJ233" s="6">
        <v>749000000</v>
      </c>
      <c r="AK233" s="5"/>
      <c r="AL233" s="5"/>
      <c r="AM233" s="5"/>
      <c r="AN233" s="5"/>
      <c r="AO233" s="5"/>
      <c r="AP233" s="5"/>
      <c r="AQ233" s="5"/>
      <c r="AR233" s="5"/>
      <c r="AS233" s="5"/>
      <c r="AT233" s="5"/>
    </row>
    <row r="234" spans="1:46" ht="15.75" customHeight="1" x14ac:dyDescent="0.25">
      <c r="A234" s="2" t="s">
        <v>48</v>
      </c>
      <c r="B234" s="2" t="s">
        <v>49</v>
      </c>
      <c r="C234" s="3">
        <v>44247</v>
      </c>
      <c r="D234" s="4">
        <v>33210491</v>
      </c>
      <c r="E234" s="4">
        <v>128859</v>
      </c>
      <c r="F234" s="4">
        <v>129362.7</v>
      </c>
      <c r="G234" s="4">
        <v>790838</v>
      </c>
      <c r="H234" s="4">
        <v>2621</v>
      </c>
      <c r="I234" s="4">
        <v>3579.4290000000001</v>
      </c>
      <c r="J234" s="4">
        <v>44358.720000000001</v>
      </c>
      <c r="K234" s="4">
        <v>172.11500000000001</v>
      </c>
      <c r="L234" s="4">
        <v>172.78800000000001</v>
      </c>
      <c r="M234" s="4">
        <v>1056.31</v>
      </c>
      <c r="N234" s="4">
        <v>3.5009999999999999</v>
      </c>
      <c r="O234" s="4">
        <v>4.7809999999999997</v>
      </c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4">
        <v>48447617</v>
      </c>
      <c r="AA234" s="4">
        <v>37924305</v>
      </c>
      <c r="AB234" s="4">
        <v>10520607</v>
      </c>
      <c r="AC234" s="4">
        <v>850230</v>
      </c>
      <c r="AD234" s="4">
        <v>1177061</v>
      </c>
      <c r="AE234" s="4">
        <v>6.47</v>
      </c>
      <c r="AF234" s="4">
        <v>5.07</v>
      </c>
      <c r="AG234" s="4">
        <v>1.41</v>
      </c>
      <c r="AH234" s="4">
        <v>1572</v>
      </c>
      <c r="AI234" s="5"/>
      <c r="AJ234" s="6">
        <v>749000000</v>
      </c>
      <c r="AK234" s="5"/>
      <c r="AL234" s="5"/>
      <c r="AM234" s="5"/>
      <c r="AN234" s="5"/>
      <c r="AO234" s="5"/>
      <c r="AP234" s="5"/>
      <c r="AQ234" s="5"/>
      <c r="AR234" s="5"/>
      <c r="AS234" s="5"/>
      <c r="AT234" s="5"/>
    </row>
    <row r="235" spans="1:46" ht="15.75" customHeight="1" x14ac:dyDescent="0.25">
      <c r="A235" s="2" t="s">
        <v>48</v>
      </c>
      <c r="B235" s="2" t="s">
        <v>49</v>
      </c>
      <c r="C235" s="3">
        <v>44248</v>
      </c>
      <c r="D235" s="4">
        <v>33322468</v>
      </c>
      <c r="E235" s="4">
        <v>111977</v>
      </c>
      <c r="F235" s="4">
        <v>131937.1</v>
      </c>
      <c r="G235" s="4">
        <v>792674</v>
      </c>
      <c r="H235" s="4">
        <v>1836</v>
      </c>
      <c r="I235" s="4">
        <v>3554</v>
      </c>
      <c r="J235" s="4">
        <v>44508.29</v>
      </c>
      <c r="K235" s="4">
        <v>149.566</v>
      </c>
      <c r="L235" s="4">
        <v>176.226</v>
      </c>
      <c r="M235" s="4">
        <v>1058.7619999999999</v>
      </c>
      <c r="N235" s="4">
        <v>2.452</v>
      </c>
      <c r="O235" s="4">
        <v>4.7469999999999999</v>
      </c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4">
        <v>49438891</v>
      </c>
      <c r="AA235" s="4">
        <v>38654107</v>
      </c>
      <c r="AB235" s="4">
        <v>10782080</v>
      </c>
      <c r="AC235" s="4">
        <v>991274</v>
      </c>
      <c r="AD235" s="4">
        <v>1164849</v>
      </c>
      <c r="AE235" s="4">
        <v>6.6</v>
      </c>
      <c r="AF235" s="4">
        <v>5.16</v>
      </c>
      <c r="AG235" s="4">
        <v>1.44</v>
      </c>
      <c r="AH235" s="4">
        <v>1556</v>
      </c>
      <c r="AI235" s="5"/>
      <c r="AJ235" s="6">
        <v>749000000</v>
      </c>
      <c r="AK235" s="5"/>
      <c r="AL235" s="5"/>
      <c r="AM235" s="5"/>
      <c r="AN235" s="5"/>
      <c r="AO235" s="5"/>
      <c r="AP235" s="5"/>
      <c r="AQ235" s="5"/>
      <c r="AR235" s="5"/>
      <c r="AS235" s="5"/>
      <c r="AT235" s="5"/>
    </row>
    <row r="236" spans="1:46" ht="15.75" customHeight="1" x14ac:dyDescent="0.25">
      <c r="A236" s="2" t="s">
        <v>48</v>
      </c>
      <c r="B236" s="2" t="s">
        <v>49</v>
      </c>
      <c r="C236" s="3">
        <v>44249</v>
      </c>
      <c r="D236" s="4">
        <v>33425914</v>
      </c>
      <c r="E236" s="4">
        <v>103446</v>
      </c>
      <c r="F236" s="4">
        <v>132134.29999999999</v>
      </c>
      <c r="G236" s="4">
        <v>795531</v>
      </c>
      <c r="H236" s="4">
        <v>2857</v>
      </c>
      <c r="I236" s="4">
        <v>3531.7139999999999</v>
      </c>
      <c r="J236" s="4">
        <v>44646.46</v>
      </c>
      <c r="K236" s="4">
        <v>138.17099999999999</v>
      </c>
      <c r="L236" s="4">
        <v>176.49</v>
      </c>
      <c r="M236" s="4">
        <v>1062.578</v>
      </c>
      <c r="N236" s="4">
        <v>3.8159999999999998</v>
      </c>
      <c r="O236" s="4">
        <v>4.7169999999999996</v>
      </c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4">
        <v>50364070</v>
      </c>
      <c r="AA236" s="4">
        <v>39335364</v>
      </c>
      <c r="AB236" s="4">
        <v>11027124</v>
      </c>
      <c r="AC236" s="4">
        <v>925179</v>
      </c>
      <c r="AD236" s="4">
        <v>1170375</v>
      </c>
      <c r="AE236" s="4">
        <v>6.73</v>
      </c>
      <c r="AF236" s="4">
        <v>5.25</v>
      </c>
      <c r="AG236" s="4">
        <v>1.47</v>
      </c>
      <c r="AH236" s="4">
        <v>1563</v>
      </c>
      <c r="AI236" s="5"/>
      <c r="AJ236" s="6">
        <v>749000000</v>
      </c>
      <c r="AK236" s="5"/>
      <c r="AL236" s="5"/>
      <c r="AM236" s="5"/>
      <c r="AN236" s="5"/>
      <c r="AO236" s="5"/>
      <c r="AP236" s="5"/>
      <c r="AQ236" s="5"/>
      <c r="AR236" s="5"/>
      <c r="AS236" s="5"/>
      <c r="AT236" s="5"/>
    </row>
    <row r="237" spans="1:46" ht="15.75" customHeight="1" x14ac:dyDescent="0.25">
      <c r="A237" s="2" t="s">
        <v>48</v>
      </c>
      <c r="B237" s="2" t="s">
        <v>49</v>
      </c>
      <c r="C237" s="3">
        <v>44250</v>
      </c>
      <c r="D237" s="4">
        <v>33560617</v>
      </c>
      <c r="E237" s="4">
        <v>134703</v>
      </c>
      <c r="F237" s="4">
        <v>133796</v>
      </c>
      <c r="G237" s="4">
        <v>799677</v>
      </c>
      <c r="H237" s="4">
        <v>4146</v>
      </c>
      <c r="I237" s="4">
        <v>3451.4290000000001</v>
      </c>
      <c r="J237" s="4">
        <v>44826.38</v>
      </c>
      <c r="K237" s="4">
        <v>179.92099999999999</v>
      </c>
      <c r="L237" s="4">
        <v>178.709</v>
      </c>
      <c r="M237" s="4">
        <v>1068.116</v>
      </c>
      <c r="N237" s="4">
        <v>5.5380000000000003</v>
      </c>
      <c r="O237" s="4">
        <v>4.6100000000000003</v>
      </c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4">
        <v>51839715</v>
      </c>
      <c r="AA237" s="4">
        <v>40241594</v>
      </c>
      <c r="AB237" s="4">
        <v>11595790</v>
      </c>
      <c r="AC237" s="4">
        <v>1475645</v>
      </c>
      <c r="AD237" s="4">
        <v>1224283</v>
      </c>
      <c r="AE237" s="4">
        <v>6.92</v>
      </c>
      <c r="AF237" s="4">
        <v>5.38</v>
      </c>
      <c r="AG237" s="4">
        <v>1.55</v>
      </c>
      <c r="AH237" s="4">
        <v>1635</v>
      </c>
      <c r="AI237" s="5"/>
      <c r="AJ237" s="6">
        <v>749000000</v>
      </c>
      <c r="AK237" s="5"/>
      <c r="AL237" s="5"/>
      <c r="AM237" s="5"/>
      <c r="AN237" s="5"/>
      <c r="AO237" s="5"/>
      <c r="AP237" s="5"/>
      <c r="AQ237" s="5"/>
      <c r="AR237" s="5"/>
      <c r="AS237" s="5"/>
      <c r="AT237" s="5"/>
    </row>
    <row r="238" spans="1:46" ht="15.75" customHeight="1" x14ac:dyDescent="0.25">
      <c r="A238" s="2" t="s">
        <v>48</v>
      </c>
      <c r="B238" s="2" t="s">
        <v>49</v>
      </c>
      <c r="C238" s="3">
        <v>44251</v>
      </c>
      <c r="D238" s="4">
        <v>33732579</v>
      </c>
      <c r="E238" s="4">
        <v>171962</v>
      </c>
      <c r="F238" s="4">
        <v>137218.1</v>
      </c>
      <c r="G238" s="4">
        <v>803418</v>
      </c>
      <c r="H238" s="4">
        <v>3741</v>
      </c>
      <c r="I238" s="4">
        <v>3316.5709999999999</v>
      </c>
      <c r="J238" s="4">
        <v>45056.07</v>
      </c>
      <c r="K238" s="4">
        <v>229.68700000000001</v>
      </c>
      <c r="L238" s="4">
        <v>183.28</v>
      </c>
      <c r="M238" s="4">
        <v>1073.1130000000001</v>
      </c>
      <c r="N238" s="4">
        <v>4.9969999999999999</v>
      </c>
      <c r="O238" s="4">
        <v>4.43</v>
      </c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4">
        <v>53577111</v>
      </c>
      <c r="AA238" s="4">
        <v>41569929</v>
      </c>
      <c r="AB238" s="4">
        <v>12004838</v>
      </c>
      <c r="AC238" s="4">
        <v>1737396</v>
      </c>
      <c r="AD238" s="4">
        <v>1267139</v>
      </c>
      <c r="AE238" s="4">
        <v>7.16</v>
      </c>
      <c r="AF238" s="4">
        <v>5.55</v>
      </c>
      <c r="AG238" s="4">
        <v>1.6</v>
      </c>
      <c r="AH238" s="4">
        <v>1692</v>
      </c>
      <c r="AI238" s="5"/>
      <c r="AJ238" s="6">
        <v>749000000</v>
      </c>
      <c r="AK238" s="5"/>
      <c r="AL238" s="5"/>
      <c r="AM238" s="5"/>
      <c r="AN238" s="5"/>
      <c r="AO238" s="5"/>
      <c r="AP238" s="5"/>
      <c r="AQ238" s="5"/>
      <c r="AR238" s="5"/>
      <c r="AS238" s="5"/>
      <c r="AT238" s="5"/>
    </row>
    <row r="239" spans="1:46" ht="15.75" customHeight="1" x14ac:dyDescent="0.25">
      <c r="A239" s="2" t="s">
        <v>48</v>
      </c>
      <c r="B239" s="2" t="s">
        <v>49</v>
      </c>
      <c r="C239" s="3">
        <v>44252</v>
      </c>
      <c r="D239" s="4">
        <v>33902678</v>
      </c>
      <c r="E239" s="4">
        <v>170099</v>
      </c>
      <c r="F239" s="4">
        <v>139444.6</v>
      </c>
      <c r="G239" s="4">
        <v>806567</v>
      </c>
      <c r="H239" s="4">
        <v>3149</v>
      </c>
      <c r="I239" s="4">
        <v>3211.143</v>
      </c>
      <c r="J239" s="4">
        <v>45283.27</v>
      </c>
      <c r="K239" s="4">
        <v>227.19900000000001</v>
      </c>
      <c r="L239" s="4">
        <v>186.25399999999999</v>
      </c>
      <c r="M239" s="4">
        <v>1077.319</v>
      </c>
      <c r="N239" s="4">
        <v>4.2060000000000004</v>
      </c>
      <c r="O239" s="4">
        <v>4.2889999999999997</v>
      </c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4">
        <v>55218247</v>
      </c>
      <c r="AA239" s="4">
        <v>42849940</v>
      </c>
      <c r="AB239" s="4">
        <v>12362594</v>
      </c>
      <c r="AC239" s="4">
        <v>1641136</v>
      </c>
      <c r="AD239" s="4">
        <v>1271337</v>
      </c>
      <c r="AE239" s="4">
        <v>7.38</v>
      </c>
      <c r="AF239" s="4">
        <v>5.72</v>
      </c>
      <c r="AG239" s="4">
        <v>1.65</v>
      </c>
      <c r="AH239" s="4">
        <v>1698</v>
      </c>
      <c r="AI239" s="5"/>
      <c r="AJ239" s="6">
        <v>749000000</v>
      </c>
      <c r="AK239" s="5"/>
      <c r="AL239" s="5"/>
      <c r="AM239" s="5"/>
      <c r="AN239" s="5"/>
      <c r="AO239" s="5"/>
      <c r="AP239" s="5"/>
      <c r="AQ239" s="5"/>
      <c r="AR239" s="5"/>
      <c r="AS239" s="5"/>
      <c r="AT239" s="5"/>
    </row>
    <row r="240" spans="1:46" ht="15.75" customHeight="1" x14ac:dyDescent="0.25">
      <c r="A240" s="2" t="s">
        <v>48</v>
      </c>
      <c r="B240" s="2" t="s">
        <v>49</v>
      </c>
      <c r="C240" s="3">
        <v>44253</v>
      </c>
      <c r="D240" s="4">
        <v>34068209</v>
      </c>
      <c r="E240" s="4">
        <v>165531</v>
      </c>
      <c r="F240" s="4">
        <v>140939.6</v>
      </c>
      <c r="G240" s="4">
        <v>810410</v>
      </c>
      <c r="H240" s="4">
        <v>3843</v>
      </c>
      <c r="I240" s="4">
        <v>3170.4290000000001</v>
      </c>
      <c r="J240" s="4">
        <v>45504.36</v>
      </c>
      <c r="K240" s="4">
        <v>221.09700000000001</v>
      </c>
      <c r="L240" s="4">
        <v>188.251</v>
      </c>
      <c r="M240" s="4">
        <v>1082.452</v>
      </c>
      <c r="N240" s="4">
        <v>5.133</v>
      </c>
      <c r="O240" s="4">
        <v>4.2350000000000003</v>
      </c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4">
        <v>57012481</v>
      </c>
      <c r="AA240" s="4">
        <v>44219751</v>
      </c>
      <c r="AB240" s="4">
        <v>12786909</v>
      </c>
      <c r="AC240" s="4">
        <v>1794234</v>
      </c>
      <c r="AD240" s="4">
        <v>1345013</v>
      </c>
      <c r="AE240" s="4">
        <v>7.62</v>
      </c>
      <c r="AF240" s="4">
        <v>5.91</v>
      </c>
      <c r="AG240" s="4">
        <v>1.71</v>
      </c>
      <c r="AH240" s="4">
        <v>1797</v>
      </c>
      <c r="AI240" s="5"/>
      <c r="AJ240" s="6">
        <v>749000000</v>
      </c>
      <c r="AK240" s="5"/>
      <c r="AL240" s="5"/>
      <c r="AM240" s="5"/>
      <c r="AN240" s="5"/>
      <c r="AO240" s="5"/>
      <c r="AP240" s="5"/>
      <c r="AQ240" s="5"/>
      <c r="AR240" s="5"/>
      <c r="AS240" s="5"/>
      <c r="AT240" s="5"/>
    </row>
    <row r="241" spans="1:46" ht="15.75" customHeight="1" x14ac:dyDescent="0.25">
      <c r="A241" s="2" t="s">
        <v>48</v>
      </c>
      <c r="B241" s="2" t="s">
        <v>49</v>
      </c>
      <c r="C241" s="3">
        <v>44254</v>
      </c>
      <c r="D241" s="4">
        <v>34213731</v>
      </c>
      <c r="E241" s="4">
        <v>145522</v>
      </c>
      <c r="F241" s="4">
        <v>143320</v>
      </c>
      <c r="G241" s="4">
        <v>813018</v>
      </c>
      <c r="H241" s="4">
        <v>2608</v>
      </c>
      <c r="I241" s="4">
        <v>3168.5709999999999</v>
      </c>
      <c r="J241" s="4">
        <v>45698.73</v>
      </c>
      <c r="K241" s="4">
        <v>194.37100000000001</v>
      </c>
      <c r="L241" s="4">
        <v>191.43</v>
      </c>
      <c r="M241" s="4">
        <v>1085.9349999999999</v>
      </c>
      <c r="N241" s="4">
        <v>3.4830000000000001</v>
      </c>
      <c r="O241" s="4">
        <v>4.2320000000000002</v>
      </c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4">
        <v>58134245</v>
      </c>
      <c r="AA241" s="4">
        <v>45196285</v>
      </c>
      <c r="AB241" s="4">
        <v>12932151</v>
      </c>
      <c r="AC241" s="4">
        <v>1121764</v>
      </c>
      <c r="AD241" s="4">
        <v>1383804</v>
      </c>
      <c r="AE241" s="4">
        <v>7.76</v>
      </c>
      <c r="AF241" s="4">
        <v>6.04</v>
      </c>
      <c r="AG241" s="4">
        <v>1.73</v>
      </c>
      <c r="AH241" s="4">
        <v>1848</v>
      </c>
      <c r="AI241" s="5"/>
      <c r="AJ241" s="6">
        <v>749000000</v>
      </c>
      <c r="AK241" s="5"/>
      <c r="AL241" s="5"/>
      <c r="AM241" s="5"/>
      <c r="AN241" s="5"/>
      <c r="AO241" s="5"/>
      <c r="AP241" s="5"/>
      <c r="AQ241" s="5"/>
      <c r="AR241" s="5"/>
      <c r="AS241" s="5"/>
      <c r="AT241" s="5"/>
    </row>
    <row r="242" spans="1:46" ht="15.75" customHeight="1" x14ac:dyDescent="0.25">
      <c r="A242" s="2" t="s">
        <v>48</v>
      </c>
      <c r="B242" s="2" t="s">
        <v>49</v>
      </c>
      <c r="C242" s="3">
        <v>44255</v>
      </c>
      <c r="D242" s="4">
        <v>34331959</v>
      </c>
      <c r="E242" s="4">
        <v>118228</v>
      </c>
      <c r="F242" s="4">
        <v>144213</v>
      </c>
      <c r="G242" s="4">
        <v>814810</v>
      </c>
      <c r="H242" s="4">
        <v>1792</v>
      </c>
      <c r="I242" s="4">
        <v>3162.2860000000001</v>
      </c>
      <c r="J242" s="4">
        <v>45856.65</v>
      </c>
      <c r="K242" s="4">
        <v>157.91499999999999</v>
      </c>
      <c r="L242" s="4">
        <v>192.62299999999999</v>
      </c>
      <c r="M242" s="4">
        <v>1088.329</v>
      </c>
      <c r="N242" s="4">
        <v>2.3940000000000001</v>
      </c>
      <c r="O242" s="4">
        <v>4.2240000000000002</v>
      </c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4">
        <v>59425202</v>
      </c>
      <c r="AA242" s="4">
        <v>46215847</v>
      </c>
      <c r="AB242" s="4">
        <v>13203547</v>
      </c>
      <c r="AC242" s="4">
        <v>1290957</v>
      </c>
      <c r="AD242" s="4">
        <v>1426616</v>
      </c>
      <c r="AE242" s="4">
        <v>7.94</v>
      </c>
      <c r="AF242" s="4">
        <v>6.17</v>
      </c>
      <c r="AG242" s="4">
        <v>1.76</v>
      </c>
      <c r="AH242" s="4">
        <v>1906</v>
      </c>
      <c r="AI242" s="5"/>
      <c r="AJ242" s="6">
        <v>749000000</v>
      </c>
      <c r="AK242" s="5"/>
      <c r="AL242" s="5"/>
      <c r="AM242" s="5"/>
      <c r="AN242" s="5"/>
      <c r="AO242" s="5"/>
      <c r="AP242" s="5"/>
      <c r="AQ242" s="5"/>
      <c r="AR242" s="5"/>
      <c r="AS242" s="5"/>
      <c r="AT242" s="5"/>
    </row>
    <row r="243" spans="1:46" ht="15.75" customHeight="1" x14ac:dyDescent="0.25">
      <c r="A243" s="2" t="s">
        <v>48</v>
      </c>
      <c r="B243" s="2" t="s">
        <v>49</v>
      </c>
      <c r="C243" s="3">
        <v>44256</v>
      </c>
      <c r="D243" s="4">
        <v>34433651</v>
      </c>
      <c r="E243" s="4">
        <v>101692</v>
      </c>
      <c r="F243" s="4">
        <v>143962.4</v>
      </c>
      <c r="G243" s="4">
        <v>817560</v>
      </c>
      <c r="H243" s="4">
        <v>2750</v>
      </c>
      <c r="I243" s="4">
        <v>3147</v>
      </c>
      <c r="J243" s="4">
        <v>45992.480000000003</v>
      </c>
      <c r="K243" s="4">
        <v>135.828</v>
      </c>
      <c r="L243" s="4">
        <v>192.28800000000001</v>
      </c>
      <c r="M243" s="4">
        <v>1092.002</v>
      </c>
      <c r="N243" s="4">
        <v>3.673</v>
      </c>
      <c r="O243" s="4">
        <v>4.2030000000000003</v>
      </c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4">
        <v>60575564</v>
      </c>
      <c r="AA243" s="4">
        <v>47126819</v>
      </c>
      <c r="AB243" s="4">
        <v>13438772</v>
      </c>
      <c r="AC243" s="4">
        <v>1150362</v>
      </c>
      <c r="AD243" s="4">
        <v>1458785</v>
      </c>
      <c r="AE243" s="4">
        <v>8.09</v>
      </c>
      <c r="AF243" s="4">
        <v>6.29</v>
      </c>
      <c r="AG243" s="4">
        <v>1.79</v>
      </c>
      <c r="AH243" s="4">
        <v>1948</v>
      </c>
      <c r="AI243" s="5"/>
      <c r="AJ243" s="6">
        <v>749000000</v>
      </c>
      <c r="AK243" s="5"/>
      <c r="AL243" s="5"/>
      <c r="AM243" s="5"/>
      <c r="AN243" s="5"/>
      <c r="AO243" s="5"/>
      <c r="AP243" s="5"/>
      <c r="AQ243" s="5"/>
      <c r="AR243" s="5"/>
      <c r="AS243" s="5"/>
      <c r="AT243" s="5"/>
    </row>
    <row r="244" spans="1:46" ht="15.75" customHeight="1" x14ac:dyDescent="0.25">
      <c r="A244" s="2" t="s">
        <v>48</v>
      </c>
      <c r="B244" s="2" t="s">
        <v>49</v>
      </c>
      <c r="C244" s="3">
        <v>44257</v>
      </c>
      <c r="D244" s="4">
        <v>34501980</v>
      </c>
      <c r="E244" s="4">
        <v>68329</v>
      </c>
      <c r="F244" s="4">
        <v>134480.4</v>
      </c>
      <c r="G244" s="4">
        <v>821285</v>
      </c>
      <c r="H244" s="4">
        <v>3725</v>
      </c>
      <c r="I244" s="4">
        <v>3086.857</v>
      </c>
      <c r="J244" s="4">
        <v>46083.74</v>
      </c>
      <c r="K244" s="4">
        <v>91.266000000000005</v>
      </c>
      <c r="L244" s="4">
        <v>179.62299999999999</v>
      </c>
      <c r="M244" s="4">
        <v>1096.9770000000001</v>
      </c>
      <c r="N244" s="4">
        <v>4.9749999999999996</v>
      </c>
      <c r="O244" s="4">
        <v>4.1230000000000002</v>
      </c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4">
        <v>66174870</v>
      </c>
      <c r="AA244" s="4">
        <v>51338863</v>
      </c>
      <c r="AB244" s="4">
        <v>14824060</v>
      </c>
      <c r="AC244" s="4">
        <v>5599306</v>
      </c>
      <c r="AD244" s="4">
        <v>2047879</v>
      </c>
      <c r="AE244" s="4">
        <v>8.84</v>
      </c>
      <c r="AF244" s="4">
        <v>6.86</v>
      </c>
      <c r="AG244" s="4">
        <v>1.98</v>
      </c>
      <c r="AH244" s="4">
        <v>2735</v>
      </c>
      <c r="AI244" s="5"/>
      <c r="AJ244" s="6">
        <v>749000000</v>
      </c>
      <c r="AK244" s="5"/>
      <c r="AL244" s="5"/>
      <c r="AM244" s="5"/>
      <c r="AN244" s="5"/>
      <c r="AO244" s="5"/>
      <c r="AP244" s="5"/>
      <c r="AQ244" s="5"/>
      <c r="AR244" s="5"/>
      <c r="AS244" s="5"/>
      <c r="AT244" s="5"/>
    </row>
    <row r="245" spans="1:46" ht="15.75" customHeight="1" x14ac:dyDescent="0.25">
      <c r="A245" s="2" t="s">
        <v>48</v>
      </c>
      <c r="B245" s="2" t="s">
        <v>49</v>
      </c>
      <c r="C245" s="3">
        <v>44258</v>
      </c>
      <c r="D245" s="4">
        <v>34677407</v>
      </c>
      <c r="E245" s="4">
        <v>175427</v>
      </c>
      <c r="F245" s="4">
        <v>134975.4</v>
      </c>
      <c r="G245" s="4">
        <v>825306</v>
      </c>
      <c r="H245" s="4">
        <v>4021</v>
      </c>
      <c r="I245" s="4">
        <v>3126.857</v>
      </c>
      <c r="J245" s="4">
        <v>46318.06</v>
      </c>
      <c r="K245" s="4">
        <v>234.315</v>
      </c>
      <c r="L245" s="4">
        <v>180.285</v>
      </c>
      <c r="M245" s="4">
        <v>1102.348</v>
      </c>
      <c r="N245" s="4">
        <v>5.3710000000000004</v>
      </c>
      <c r="O245" s="4">
        <v>4.1760000000000002</v>
      </c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4">
        <v>68200955</v>
      </c>
      <c r="AA245" s="4">
        <v>52799690</v>
      </c>
      <c r="AB245" s="4">
        <v>15387839</v>
      </c>
      <c r="AC245" s="4">
        <v>2026085</v>
      </c>
      <c r="AD245" s="4">
        <v>2089121</v>
      </c>
      <c r="AE245" s="4">
        <v>9.11</v>
      </c>
      <c r="AF245" s="4">
        <v>7.05</v>
      </c>
      <c r="AG245" s="4">
        <v>2.06</v>
      </c>
      <c r="AH245" s="4">
        <v>2790</v>
      </c>
      <c r="AI245" s="5"/>
      <c r="AJ245" s="6">
        <v>749000000</v>
      </c>
      <c r="AK245" s="5"/>
      <c r="AL245" s="5"/>
      <c r="AM245" s="5"/>
      <c r="AN245" s="5"/>
      <c r="AO245" s="5"/>
      <c r="AP245" s="5"/>
      <c r="AQ245" s="5"/>
      <c r="AR245" s="5"/>
      <c r="AS245" s="5"/>
      <c r="AT245" s="5"/>
    </row>
    <row r="246" spans="1:46" ht="15.75" customHeight="1" x14ac:dyDescent="0.25">
      <c r="A246" s="2" t="s">
        <v>48</v>
      </c>
      <c r="B246" s="2" t="s">
        <v>49</v>
      </c>
      <c r="C246" s="3">
        <v>44259</v>
      </c>
      <c r="D246" s="4">
        <v>34852852</v>
      </c>
      <c r="E246" s="4">
        <v>175445</v>
      </c>
      <c r="F246" s="4">
        <v>135739.1</v>
      </c>
      <c r="G246" s="4">
        <v>828647</v>
      </c>
      <c r="H246" s="4">
        <v>3341</v>
      </c>
      <c r="I246" s="4">
        <v>3154.2860000000001</v>
      </c>
      <c r="J246" s="4">
        <v>46552.4</v>
      </c>
      <c r="K246" s="4">
        <v>234.339</v>
      </c>
      <c r="L246" s="4">
        <v>181.30500000000001</v>
      </c>
      <c r="M246" s="4">
        <v>1106.8109999999999</v>
      </c>
      <c r="N246" s="4">
        <v>4.4630000000000001</v>
      </c>
      <c r="O246" s="4">
        <v>4.2130000000000001</v>
      </c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4">
        <v>70883831</v>
      </c>
      <c r="AA246" s="4">
        <v>54856422</v>
      </c>
      <c r="AB246" s="4">
        <v>16016388</v>
      </c>
      <c r="AC246" s="4">
        <v>2682876</v>
      </c>
      <c r="AD246" s="4">
        <v>2237941</v>
      </c>
      <c r="AE246" s="4">
        <v>9.4700000000000006</v>
      </c>
      <c r="AF246" s="4">
        <v>7.33</v>
      </c>
      <c r="AG246" s="4">
        <v>2.14</v>
      </c>
      <c r="AH246" s="4">
        <v>2989</v>
      </c>
      <c r="AI246" s="5"/>
      <c r="AJ246" s="6">
        <v>749000000</v>
      </c>
      <c r="AK246" s="5"/>
      <c r="AL246" s="5"/>
      <c r="AM246" s="5"/>
      <c r="AN246" s="5"/>
      <c r="AO246" s="5"/>
      <c r="AP246" s="5"/>
      <c r="AQ246" s="5"/>
      <c r="AR246" s="5"/>
      <c r="AS246" s="5"/>
      <c r="AT246" s="5"/>
    </row>
    <row r="247" spans="1:46" ht="15.75" customHeight="1" x14ac:dyDescent="0.25">
      <c r="A247" s="2" t="s">
        <v>48</v>
      </c>
      <c r="B247" s="2" t="s">
        <v>49</v>
      </c>
      <c r="C247" s="3">
        <v>44260</v>
      </c>
      <c r="D247" s="4">
        <v>35028108</v>
      </c>
      <c r="E247" s="4">
        <v>175256</v>
      </c>
      <c r="F247" s="4">
        <v>137128.4</v>
      </c>
      <c r="G247" s="4">
        <v>832431</v>
      </c>
      <c r="H247" s="4">
        <v>3784</v>
      </c>
      <c r="I247" s="4">
        <v>3145.857</v>
      </c>
      <c r="J247" s="4">
        <v>46786.48</v>
      </c>
      <c r="K247" s="4">
        <v>234.08699999999999</v>
      </c>
      <c r="L247" s="4">
        <v>183.16</v>
      </c>
      <c r="M247" s="4">
        <v>1111.865</v>
      </c>
      <c r="N247" s="4">
        <v>5.0540000000000003</v>
      </c>
      <c r="O247" s="4">
        <v>4.202</v>
      </c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4">
        <v>73000956</v>
      </c>
      <c r="AA247" s="4">
        <v>56504605</v>
      </c>
      <c r="AB247" s="4">
        <v>16485343</v>
      </c>
      <c r="AC247" s="4">
        <v>2117125</v>
      </c>
      <c r="AD247" s="4">
        <v>2284068</v>
      </c>
      <c r="AE247" s="4">
        <v>9.75</v>
      </c>
      <c r="AF247" s="4">
        <v>7.55</v>
      </c>
      <c r="AG247" s="4">
        <v>2.2000000000000002</v>
      </c>
      <c r="AH247" s="4">
        <v>3051</v>
      </c>
      <c r="AI247" s="5"/>
      <c r="AJ247" s="6">
        <v>749000000</v>
      </c>
      <c r="AK247" s="5"/>
      <c r="AL247" s="5"/>
      <c r="AM247" s="5"/>
      <c r="AN247" s="5"/>
      <c r="AO247" s="5"/>
      <c r="AP247" s="5"/>
      <c r="AQ247" s="5"/>
      <c r="AR247" s="5"/>
      <c r="AS247" s="5"/>
      <c r="AT247" s="5"/>
    </row>
    <row r="248" spans="1:46" ht="15.75" customHeight="1" x14ac:dyDescent="0.25">
      <c r="A248" s="2" t="s">
        <v>48</v>
      </c>
      <c r="B248" s="2" t="s">
        <v>49</v>
      </c>
      <c r="C248" s="3">
        <v>44261</v>
      </c>
      <c r="D248" s="4">
        <v>35183492</v>
      </c>
      <c r="E248" s="4">
        <v>155384</v>
      </c>
      <c r="F248" s="4">
        <v>138537.29999999999</v>
      </c>
      <c r="G248" s="4">
        <v>834885</v>
      </c>
      <c r="H248" s="4">
        <v>2454</v>
      </c>
      <c r="I248" s="4">
        <v>3123.857</v>
      </c>
      <c r="J248" s="4">
        <v>46994.03</v>
      </c>
      <c r="K248" s="4">
        <v>207.54400000000001</v>
      </c>
      <c r="L248" s="4">
        <v>185.042</v>
      </c>
      <c r="M248" s="4">
        <v>1115.143</v>
      </c>
      <c r="N248" s="4">
        <v>3.278</v>
      </c>
      <c r="O248" s="4">
        <v>4.1719999999999997</v>
      </c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4">
        <v>74832499</v>
      </c>
      <c r="AA248" s="4">
        <v>57965082</v>
      </c>
      <c r="AB248" s="4">
        <v>16856420</v>
      </c>
      <c r="AC248" s="4">
        <v>1831543</v>
      </c>
      <c r="AD248" s="4">
        <v>2385465</v>
      </c>
      <c r="AE248" s="4">
        <v>10</v>
      </c>
      <c r="AF248" s="4">
        <v>7.74</v>
      </c>
      <c r="AG248" s="4">
        <v>2.25</v>
      </c>
      <c r="AH248" s="4">
        <v>3186</v>
      </c>
      <c r="AI248" s="5"/>
      <c r="AJ248" s="6">
        <v>749000000</v>
      </c>
      <c r="AK248" s="5"/>
      <c r="AL248" s="5"/>
      <c r="AM248" s="5"/>
      <c r="AN248" s="5"/>
      <c r="AO248" s="5"/>
      <c r="AP248" s="5"/>
      <c r="AQ248" s="5"/>
      <c r="AR248" s="5"/>
      <c r="AS248" s="5"/>
      <c r="AT248" s="5"/>
    </row>
    <row r="249" spans="1:46" ht="15.75" customHeight="1" x14ac:dyDescent="0.25">
      <c r="A249" s="2" t="s">
        <v>48</v>
      </c>
      <c r="B249" s="2" t="s">
        <v>49</v>
      </c>
      <c r="C249" s="3">
        <v>44262</v>
      </c>
      <c r="D249" s="4">
        <v>35311994</v>
      </c>
      <c r="E249" s="4">
        <v>128502</v>
      </c>
      <c r="F249" s="4">
        <v>140005</v>
      </c>
      <c r="G249" s="4">
        <v>836650</v>
      </c>
      <c r="H249" s="4">
        <v>1765</v>
      </c>
      <c r="I249" s="4">
        <v>3120</v>
      </c>
      <c r="J249" s="4">
        <v>47165.67</v>
      </c>
      <c r="K249" s="4">
        <v>171.63800000000001</v>
      </c>
      <c r="L249" s="4">
        <v>187.00200000000001</v>
      </c>
      <c r="M249" s="4">
        <v>1117.5</v>
      </c>
      <c r="N249" s="4">
        <v>2.3570000000000002</v>
      </c>
      <c r="O249" s="4">
        <v>4.1669999999999998</v>
      </c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4">
        <v>76361202</v>
      </c>
      <c r="AA249" s="4">
        <v>59197996</v>
      </c>
      <c r="AB249" s="4">
        <v>17152210</v>
      </c>
      <c r="AC249" s="4">
        <v>1528703</v>
      </c>
      <c r="AD249" s="4">
        <v>2419429</v>
      </c>
      <c r="AE249" s="4">
        <v>10.199999999999999</v>
      </c>
      <c r="AF249" s="4">
        <v>7.91</v>
      </c>
      <c r="AG249" s="4">
        <v>2.29</v>
      </c>
      <c r="AH249" s="4">
        <v>3232</v>
      </c>
      <c r="AI249" s="5"/>
      <c r="AJ249" s="6">
        <v>749000000</v>
      </c>
      <c r="AK249" s="5"/>
      <c r="AL249" s="5"/>
      <c r="AM249" s="5"/>
      <c r="AN249" s="5"/>
      <c r="AO249" s="5"/>
      <c r="AP249" s="5"/>
      <c r="AQ249" s="5"/>
      <c r="AR249" s="5"/>
      <c r="AS249" s="5"/>
      <c r="AT249" s="5"/>
    </row>
    <row r="250" spans="1:46" ht="15.75" customHeight="1" x14ac:dyDescent="0.25">
      <c r="A250" s="2" t="s">
        <v>48</v>
      </c>
      <c r="B250" s="2" t="s">
        <v>49</v>
      </c>
      <c r="C250" s="3">
        <v>44263</v>
      </c>
      <c r="D250" s="4">
        <v>35413508</v>
      </c>
      <c r="E250" s="4">
        <v>101514</v>
      </c>
      <c r="F250" s="4">
        <v>139979.6</v>
      </c>
      <c r="G250" s="4">
        <v>839436</v>
      </c>
      <c r="H250" s="4">
        <v>2786</v>
      </c>
      <c r="I250" s="4">
        <v>3125.143</v>
      </c>
      <c r="J250" s="4">
        <v>47301.26</v>
      </c>
      <c r="K250" s="4">
        <v>135.59100000000001</v>
      </c>
      <c r="L250" s="4">
        <v>186.96799999999999</v>
      </c>
      <c r="M250" s="4">
        <v>1121.221</v>
      </c>
      <c r="N250" s="4">
        <v>3.7210000000000001</v>
      </c>
      <c r="O250" s="4">
        <v>4.1740000000000004</v>
      </c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4">
        <v>77777881</v>
      </c>
      <c r="AA250" s="4">
        <v>60309050</v>
      </c>
      <c r="AB250" s="4">
        <v>17457976</v>
      </c>
      <c r="AC250" s="4">
        <v>1416679</v>
      </c>
      <c r="AD250" s="4">
        <v>2457474</v>
      </c>
      <c r="AE250" s="4">
        <v>10.39</v>
      </c>
      <c r="AF250" s="4">
        <v>8.06</v>
      </c>
      <c r="AG250" s="4">
        <v>2.33</v>
      </c>
      <c r="AH250" s="4">
        <v>3282</v>
      </c>
      <c r="AI250" s="5"/>
      <c r="AJ250" s="6">
        <v>749000000</v>
      </c>
      <c r="AK250" s="5"/>
      <c r="AL250" s="5"/>
      <c r="AM250" s="5"/>
      <c r="AN250" s="5"/>
      <c r="AO250" s="5"/>
      <c r="AP250" s="5"/>
      <c r="AQ250" s="5"/>
      <c r="AR250" s="5"/>
      <c r="AS250" s="5"/>
      <c r="AT250" s="5"/>
    </row>
    <row r="251" spans="1:46" ht="15.75" customHeight="1" x14ac:dyDescent="0.25">
      <c r="A251" s="2" t="s">
        <v>48</v>
      </c>
      <c r="B251" s="2" t="s">
        <v>49</v>
      </c>
      <c r="C251" s="3">
        <v>44264</v>
      </c>
      <c r="D251" s="4">
        <v>35565250</v>
      </c>
      <c r="E251" s="4">
        <v>151742</v>
      </c>
      <c r="F251" s="4">
        <v>151895.70000000001</v>
      </c>
      <c r="G251" s="4">
        <v>842912</v>
      </c>
      <c r="H251" s="4">
        <v>3476</v>
      </c>
      <c r="I251" s="4">
        <v>3089.5709999999999</v>
      </c>
      <c r="J251" s="4">
        <v>47503.94</v>
      </c>
      <c r="K251" s="4">
        <v>202.679</v>
      </c>
      <c r="L251" s="4">
        <v>202.88499999999999</v>
      </c>
      <c r="M251" s="4">
        <v>1125.864</v>
      </c>
      <c r="N251" s="4">
        <v>4.6429999999999998</v>
      </c>
      <c r="O251" s="4">
        <v>4.1269999999999998</v>
      </c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4">
        <v>79437324</v>
      </c>
      <c r="AA251" s="4">
        <v>61600119</v>
      </c>
      <c r="AB251" s="4">
        <v>17826369</v>
      </c>
      <c r="AC251" s="4">
        <v>1659443</v>
      </c>
      <c r="AD251" s="4">
        <v>1894636</v>
      </c>
      <c r="AE251" s="4">
        <v>10.61</v>
      </c>
      <c r="AF251" s="4">
        <v>8.23</v>
      </c>
      <c r="AG251" s="4">
        <v>2.38</v>
      </c>
      <c r="AH251" s="4">
        <v>2531</v>
      </c>
      <c r="AI251" s="5"/>
      <c r="AJ251" s="6">
        <v>749000000</v>
      </c>
      <c r="AK251" s="5"/>
      <c r="AL251" s="5"/>
      <c r="AM251" s="5"/>
      <c r="AN251" s="5"/>
      <c r="AO251" s="5"/>
      <c r="AP251" s="5"/>
      <c r="AQ251" s="5"/>
      <c r="AR251" s="5"/>
      <c r="AS251" s="5"/>
      <c r="AT251" s="5"/>
    </row>
    <row r="252" spans="1:46" ht="15.75" customHeight="1" x14ac:dyDescent="0.25">
      <c r="A252" s="2" t="s">
        <v>48</v>
      </c>
      <c r="B252" s="2" t="s">
        <v>49</v>
      </c>
      <c r="C252" s="3">
        <v>44265</v>
      </c>
      <c r="D252" s="4">
        <v>35759320</v>
      </c>
      <c r="E252" s="4">
        <v>194070</v>
      </c>
      <c r="F252" s="4">
        <v>154559</v>
      </c>
      <c r="G252" s="4">
        <v>846511</v>
      </c>
      <c r="H252" s="4">
        <v>3599</v>
      </c>
      <c r="I252" s="4">
        <v>3029.2860000000001</v>
      </c>
      <c r="J252" s="4">
        <v>47763.15</v>
      </c>
      <c r="K252" s="4">
        <v>259.21600000000001</v>
      </c>
      <c r="L252" s="4">
        <v>206.44200000000001</v>
      </c>
      <c r="M252" s="4">
        <v>1130.671</v>
      </c>
      <c r="N252" s="4">
        <v>4.8070000000000004</v>
      </c>
      <c r="O252" s="4">
        <v>4.0460000000000003</v>
      </c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4">
        <v>81560093</v>
      </c>
      <c r="AA252" s="4">
        <v>63027393</v>
      </c>
      <c r="AB252" s="4">
        <v>18516067</v>
      </c>
      <c r="AC252" s="4">
        <v>2122769</v>
      </c>
      <c r="AD252" s="4">
        <v>1908448</v>
      </c>
      <c r="AE252" s="4">
        <v>10.89</v>
      </c>
      <c r="AF252" s="4">
        <v>8.42</v>
      </c>
      <c r="AG252" s="4">
        <v>2.4700000000000002</v>
      </c>
      <c r="AH252" s="4">
        <v>2549</v>
      </c>
      <c r="AI252" s="5"/>
      <c r="AJ252" s="6">
        <v>749000000</v>
      </c>
      <c r="AK252" s="5"/>
      <c r="AL252" s="5"/>
      <c r="AM252" s="5"/>
      <c r="AN252" s="5"/>
      <c r="AO252" s="5"/>
      <c r="AP252" s="5"/>
      <c r="AQ252" s="5"/>
      <c r="AR252" s="5"/>
      <c r="AS252" s="5"/>
      <c r="AT252" s="5"/>
    </row>
    <row r="253" spans="1:46" ht="15.75" customHeight="1" x14ac:dyDescent="0.25">
      <c r="A253" s="2" t="s">
        <v>48</v>
      </c>
      <c r="B253" s="2" t="s">
        <v>49</v>
      </c>
      <c r="C253" s="3">
        <v>44266</v>
      </c>
      <c r="D253" s="4">
        <v>35945097</v>
      </c>
      <c r="E253" s="4">
        <v>185777</v>
      </c>
      <c r="F253" s="4">
        <v>156035</v>
      </c>
      <c r="G253" s="4">
        <v>849944</v>
      </c>
      <c r="H253" s="4">
        <v>3433</v>
      </c>
      <c r="I253" s="4">
        <v>3042.4290000000001</v>
      </c>
      <c r="J253" s="4">
        <v>48011.29</v>
      </c>
      <c r="K253" s="4">
        <v>248.13900000000001</v>
      </c>
      <c r="L253" s="4">
        <v>208.41300000000001</v>
      </c>
      <c r="M253" s="4">
        <v>1135.2570000000001</v>
      </c>
      <c r="N253" s="4">
        <v>4.585</v>
      </c>
      <c r="O253" s="4">
        <v>4.0640000000000001</v>
      </c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4">
        <v>84038433</v>
      </c>
      <c r="AA253" s="4">
        <v>64750717</v>
      </c>
      <c r="AB253" s="4">
        <v>19271091</v>
      </c>
      <c r="AC253" s="4">
        <v>2478340</v>
      </c>
      <c r="AD253" s="4">
        <v>1879229</v>
      </c>
      <c r="AE253" s="4">
        <v>11.22</v>
      </c>
      <c r="AF253" s="4">
        <v>8.65</v>
      </c>
      <c r="AG253" s="4">
        <v>2.57</v>
      </c>
      <c r="AH253" s="4">
        <v>2510</v>
      </c>
      <c r="AI253" s="5"/>
      <c r="AJ253" s="6">
        <v>749000000</v>
      </c>
      <c r="AK253" s="5"/>
      <c r="AL253" s="5"/>
      <c r="AM253" s="5"/>
      <c r="AN253" s="5"/>
      <c r="AO253" s="5"/>
      <c r="AP253" s="5"/>
      <c r="AQ253" s="5"/>
      <c r="AR253" s="5"/>
      <c r="AS253" s="5"/>
      <c r="AT253" s="5"/>
    </row>
    <row r="254" spans="1:46" ht="15.75" customHeight="1" x14ac:dyDescent="0.25">
      <c r="A254" s="2" t="s">
        <v>48</v>
      </c>
      <c r="B254" s="2" t="s">
        <v>49</v>
      </c>
      <c r="C254" s="3">
        <v>44267</v>
      </c>
      <c r="D254" s="4">
        <v>36136870</v>
      </c>
      <c r="E254" s="4">
        <v>191773</v>
      </c>
      <c r="F254" s="4">
        <v>158394.6</v>
      </c>
      <c r="G254" s="4">
        <v>853314</v>
      </c>
      <c r="H254" s="4">
        <v>3370</v>
      </c>
      <c r="I254" s="4">
        <v>2983.2860000000001</v>
      </c>
      <c r="J254" s="4">
        <v>48267.44</v>
      </c>
      <c r="K254" s="4">
        <v>256.14800000000002</v>
      </c>
      <c r="L254" s="4">
        <v>211.565</v>
      </c>
      <c r="M254" s="4">
        <v>1139.758</v>
      </c>
      <c r="N254" s="4">
        <v>4.5010000000000003</v>
      </c>
      <c r="O254" s="4">
        <v>3.9849999999999999</v>
      </c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4">
        <v>86150293</v>
      </c>
      <c r="AA254" s="4">
        <v>66354073</v>
      </c>
      <c r="AB254" s="4">
        <v>19780350</v>
      </c>
      <c r="AC254" s="4">
        <v>2111860</v>
      </c>
      <c r="AD254" s="4">
        <v>1878477</v>
      </c>
      <c r="AE254" s="4">
        <v>11.51</v>
      </c>
      <c r="AF254" s="4">
        <v>8.86</v>
      </c>
      <c r="AG254" s="4">
        <v>2.64</v>
      </c>
      <c r="AH254" s="4">
        <v>2509</v>
      </c>
      <c r="AI254" s="5"/>
      <c r="AJ254" s="6">
        <v>749000000</v>
      </c>
      <c r="AK254" s="5"/>
      <c r="AL254" s="5"/>
      <c r="AM254" s="5"/>
      <c r="AN254" s="5"/>
      <c r="AO254" s="5"/>
      <c r="AP254" s="5"/>
      <c r="AQ254" s="5"/>
      <c r="AR254" s="5"/>
      <c r="AS254" s="5"/>
      <c r="AT254" s="5"/>
    </row>
    <row r="255" spans="1:46" ht="15.75" customHeight="1" x14ac:dyDescent="0.25">
      <c r="A255" s="2" t="s">
        <v>48</v>
      </c>
      <c r="B255" s="2" t="s">
        <v>49</v>
      </c>
      <c r="C255" s="3">
        <v>44268</v>
      </c>
      <c r="D255" s="4">
        <v>36320510</v>
      </c>
      <c r="E255" s="4">
        <v>183640</v>
      </c>
      <c r="F255" s="4">
        <v>162431.1</v>
      </c>
      <c r="G255" s="4">
        <v>855941</v>
      </c>
      <c r="H255" s="4">
        <v>2627</v>
      </c>
      <c r="I255" s="4">
        <v>3008</v>
      </c>
      <c r="J255" s="4">
        <v>48512.73</v>
      </c>
      <c r="K255" s="4">
        <v>245.285</v>
      </c>
      <c r="L255" s="4">
        <v>216.95699999999999</v>
      </c>
      <c r="M255" s="4">
        <v>1143.2670000000001</v>
      </c>
      <c r="N255" s="4">
        <v>3.5089999999999999</v>
      </c>
      <c r="O255" s="4">
        <v>4.0179999999999998</v>
      </c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4">
        <v>87797185</v>
      </c>
      <c r="AA255" s="4">
        <v>67717252</v>
      </c>
      <c r="AB255" s="4">
        <v>20064073</v>
      </c>
      <c r="AC255" s="4">
        <v>1646892</v>
      </c>
      <c r="AD255" s="4">
        <v>1852098</v>
      </c>
      <c r="AE255" s="4">
        <v>11.73</v>
      </c>
      <c r="AF255" s="4">
        <v>9.0399999999999991</v>
      </c>
      <c r="AG255" s="4">
        <v>2.68</v>
      </c>
      <c r="AH255" s="4">
        <v>2474</v>
      </c>
      <c r="AI255" s="5"/>
      <c r="AJ255" s="6">
        <v>749000000</v>
      </c>
      <c r="AK255" s="5"/>
      <c r="AL255" s="5"/>
      <c r="AM255" s="5"/>
      <c r="AN255" s="5"/>
      <c r="AO255" s="5"/>
      <c r="AP255" s="5"/>
      <c r="AQ255" s="5"/>
      <c r="AR255" s="5"/>
      <c r="AS255" s="5"/>
      <c r="AT255" s="5"/>
    </row>
    <row r="256" spans="1:46" ht="15.75" customHeight="1" x14ac:dyDescent="0.25">
      <c r="A256" s="2" t="s">
        <v>48</v>
      </c>
      <c r="B256" s="2" t="s">
        <v>49</v>
      </c>
      <c r="C256" s="3">
        <v>44269</v>
      </c>
      <c r="D256" s="4">
        <v>36467605</v>
      </c>
      <c r="E256" s="4">
        <v>147095</v>
      </c>
      <c r="F256" s="4">
        <v>165087.29999999999</v>
      </c>
      <c r="G256" s="4">
        <v>857982</v>
      </c>
      <c r="H256" s="4">
        <v>2041</v>
      </c>
      <c r="I256" s="4">
        <v>3047.4290000000001</v>
      </c>
      <c r="J256" s="4">
        <v>48709.2</v>
      </c>
      <c r="K256" s="4">
        <v>196.47200000000001</v>
      </c>
      <c r="L256" s="4">
        <v>220.50399999999999</v>
      </c>
      <c r="M256" s="4">
        <v>1145.9929999999999</v>
      </c>
      <c r="N256" s="4">
        <v>2.726</v>
      </c>
      <c r="O256" s="4">
        <v>4.07</v>
      </c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4">
        <v>89215522</v>
      </c>
      <c r="AA256" s="4">
        <v>68819923</v>
      </c>
      <c r="AB256" s="4">
        <v>20379739</v>
      </c>
      <c r="AC256" s="4">
        <v>1418337</v>
      </c>
      <c r="AD256" s="4">
        <v>1836331</v>
      </c>
      <c r="AE256" s="4">
        <v>11.92</v>
      </c>
      <c r="AF256" s="4">
        <v>9.19</v>
      </c>
      <c r="AG256" s="4">
        <v>2.72</v>
      </c>
      <c r="AH256" s="4">
        <v>2453</v>
      </c>
      <c r="AI256" s="5"/>
      <c r="AJ256" s="6">
        <v>749000000</v>
      </c>
      <c r="AK256" s="5"/>
      <c r="AL256" s="5"/>
      <c r="AM256" s="5"/>
      <c r="AN256" s="5"/>
      <c r="AO256" s="5"/>
      <c r="AP256" s="5"/>
      <c r="AQ256" s="5"/>
      <c r="AR256" s="5"/>
      <c r="AS256" s="5"/>
      <c r="AT256" s="5"/>
    </row>
    <row r="257" spans="1:46" ht="15.75" customHeight="1" x14ac:dyDescent="0.25">
      <c r="A257" s="2" t="s">
        <v>48</v>
      </c>
      <c r="B257" s="2" t="s">
        <v>49</v>
      </c>
      <c r="C257" s="3">
        <v>44270</v>
      </c>
      <c r="D257" s="4">
        <v>36589777</v>
      </c>
      <c r="E257" s="4">
        <v>122172</v>
      </c>
      <c r="F257" s="4">
        <v>168038.39999999999</v>
      </c>
      <c r="G257" s="4">
        <v>860892</v>
      </c>
      <c r="H257" s="4">
        <v>2910</v>
      </c>
      <c r="I257" s="4">
        <v>3065.143</v>
      </c>
      <c r="J257" s="4">
        <v>48872.38</v>
      </c>
      <c r="K257" s="4">
        <v>163.18299999999999</v>
      </c>
      <c r="L257" s="4">
        <v>224.446</v>
      </c>
      <c r="M257" s="4">
        <v>1149.8800000000001</v>
      </c>
      <c r="N257" s="4">
        <v>3.887</v>
      </c>
      <c r="O257" s="4">
        <v>4.0940000000000003</v>
      </c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4">
        <v>90887174</v>
      </c>
      <c r="AA257" s="4">
        <v>70088935</v>
      </c>
      <c r="AB257" s="4">
        <v>20782377</v>
      </c>
      <c r="AC257" s="4">
        <v>1671652</v>
      </c>
      <c r="AD257" s="4">
        <v>1872756</v>
      </c>
      <c r="AE257" s="4">
        <v>12.14</v>
      </c>
      <c r="AF257" s="4">
        <v>9.36</v>
      </c>
      <c r="AG257" s="4">
        <v>2.78</v>
      </c>
      <c r="AH257" s="4">
        <v>2501</v>
      </c>
      <c r="AI257" s="5"/>
      <c r="AJ257" s="6">
        <v>749000000</v>
      </c>
      <c r="AK257" s="5"/>
      <c r="AL257" s="5"/>
      <c r="AM257" s="5"/>
      <c r="AN257" s="5"/>
      <c r="AO257" s="5"/>
      <c r="AP257" s="5"/>
      <c r="AQ257" s="5"/>
      <c r="AR257" s="5"/>
      <c r="AS257" s="5"/>
      <c r="AT257" s="5"/>
    </row>
    <row r="258" spans="1:46" ht="15.75" customHeight="1" x14ac:dyDescent="0.25">
      <c r="A258" s="2" t="s">
        <v>48</v>
      </c>
      <c r="B258" s="2" t="s">
        <v>49</v>
      </c>
      <c r="C258" s="3">
        <v>44271</v>
      </c>
      <c r="D258" s="4">
        <v>36776096</v>
      </c>
      <c r="E258" s="4">
        <v>186319</v>
      </c>
      <c r="F258" s="4">
        <v>172978</v>
      </c>
      <c r="G258" s="4">
        <v>864581</v>
      </c>
      <c r="H258" s="4">
        <v>3689</v>
      </c>
      <c r="I258" s="4">
        <v>3095.5709999999999</v>
      </c>
      <c r="J258" s="4">
        <v>49121.24</v>
      </c>
      <c r="K258" s="4">
        <v>248.863</v>
      </c>
      <c r="L258" s="4">
        <v>231.04400000000001</v>
      </c>
      <c r="M258" s="4">
        <v>1154.807</v>
      </c>
      <c r="N258" s="4">
        <v>4.9269999999999996</v>
      </c>
      <c r="O258" s="4">
        <v>4.1349999999999998</v>
      </c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4">
        <v>92506893</v>
      </c>
      <c r="AA258" s="4">
        <v>71283284</v>
      </c>
      <c r="AB258" s="4">
        <v>21207765</v>
      </c>
      <c r="AC258" s="4">
        <v>1619719</v>
      </c>
      <c r="AD258" s="4">
        <v>1867081</v>
      </c>
      <c r="AE258" s="4">
        <v>12.36</v>
      </c>
      <c r="AF258" s="4">
        <v>9.52</v>
      </c>
      <c r="AG258" s="4">
        <v>2.83</v>
      </c>
      <c r="AH258" s="4">
        <v>2494</v>
      </c>
      <c r="AI258" s="5"/>
      <c r="AJ258" s="6">
        <v>749000000</v>
      </c>
      <c r="AK258" s="5"/>
      <c r="AL258" s="5"/>
      <c r="AM258" s="5"/>
      <c r="AN258" s="5"/>
      <c r="AO258" s="5"/>
      <c r="AP258" s="5"/>
      <c r="AQ258" s="5"/>
      <c r="AR258" s="5"/>
      <c r="AS258" s="5"/>
      <c r="AT258" s="5"/>
    </row>
    <row r="259" spans="1:46" ht="15.75" customHeight="1" x14ac:dyDescent="0.25">
      <c r="A259" s="2" t="s">
        <v>48</v>
      </c>
      <c r="B259" s="2" t="s">
        <v>49</v>
      </c>
      <c r="C259" s="3">
        <v>44272</v>
      </c>
      <c r="D259" s="4">
        <v>36983691</v>
      </c>
      <c r="E259" s="4">
        <v>207595</v>
      </c>
      <c r="F259" s="4">
        <v>174910.1</v>
      </c>
      <c r="G259" s="4">
        <v>867963</v>
      </c>
      <c r="H259" s="4">
        <v>3382</v>
      </c>
      <c r="I259" s="4">
        <v>3064.5709999999999</v>
      </c>
      <c r="J259" s="4">
        <v>49398.53</v>
      </c>
      <c r="K259" s="4">
        <v>277.28100000000001</v>
      </c>
      <c r="L259" s="4">
        <v>233.625</v>
      </c>
      <c r="M259" s="4">
        <v>1159.3240000000001</v>
      </c>
      <c r="N259" s="4">
        <v>4.5170000000000003</v>
      </c>
      <c r="O259" s="4">
        <v>4.093</v>
      </c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4">
        <v>94954850</v>
      </c>
      <c r="AA259" s="4">
        <v>72612292</v>
      </c>
      <c r="AB259" s="4">
        <v>22316982</v>
      </c>
      <c r="AC259" s="4">
        <v>2447957</v>
      </c>
      <c r="AD259" s="4">
        <v>1913537</v>
      </c>
      <c r="AE259" s="4">
        <v>12.68</v>
      </c>
      <c r="AF259" s="4">
        <v>9.6999999999999993</v>
      </c>
      <c r="AG259" s="4">
        <v>2.98</v>
      </c>
      <c r="AH259" s="4">
        <v>2556</v>
      </c>
      <c r="AI259" s="5"/>
      <c r="AJ259" s="6">
        <v>749000000</v>
      </c>
      <c r="AK259" s="5"/>
      <c r="AL259" s="5"/>
      <c r="AM259" s="5"/>
      <c r="AN259" s="5"/>
      <c r="AO259" s="5"/>
      <c r="AP259" s="5"/>
      <c r="AQ259" s="5"/>
      <c r="AR259" s="5"/>
      <c r="AS259" s="5"/>
      <c r="AT259" s="5"/>
    </row>
    <row r="260" spans="1:46" ht="15.75" customHeight="1" x14ac:dyDescent="0.25">
      <c r="A260" s="2" t="s">
        <v>48</v>
      </c>
      <c r="B260" s="2" t="s">
        <v>49</v>
      </c>
      <c r="C260" s="3">
        <v>44273</v>
      </c>
      <c r="D260" s="4">
        <v>37215269</v>
      </c>
      <c r="E260" s="4">
        <v>231578</v>
      </c>
      <c r="F260" s="4">
        <v>181453.1</v>
      </c>
      <c r="G260" s="4">
        <v>871566</v>
      </c>
      <c r="H260" s="4">
        <v>3603</v>
      </c>
      <c r="I260" s="4">
        <v>3088.857</v>
      </c>
      <c r="J260" s="4">
        <v>49707.839999999997</v>
      </c>
      <c r="K260" s="4">
        <v>309.315</v>
      </c>
      <c r="L260" s="4">
        <v>242.364</v>
      </c>
      <c r="M260" s="4">
        <v>1164.1369999999999</v>
      </c>
      <c r="N260" s="4">
        <v>4.8120000000000003</v>
      </c>
      <c r="O260" s="4">
        <v>4.1260000000000003</v>
      </c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4">
        <v>97125861</v>
      </c>
      <c r="AA260" s="4">
        <v>74090406</v>
      </c>
      <c r="AB260" s="4">
        <v>23009880</v>
      </c>
      <c r="AC260" s="4">
        <v>2171011</v>
      </c>
      <c r="AD260" s="4">
        <v>1869633</v>
      </c>
      <c r="AE260" s="4">
        <v>12.97</v>
      </c>
      <c r="AF260" s="4">
        <v>9.9</v>
      </c>
      <c r="AG260" s="4">
        <v>3.07</v>
      </c>
      <c r="AH260" s="4">
        <v>2497</v>
      </c>
      <c r="AI260" s="5"/>
      <c r="AJ260" s="6">
        <v>749000000</v>
      </c>
      <c r="AK260" s="5"/>
      <c r="AL260" s="5"/>
      <c r="AM260" s="5"/>
      <c r="AN260" s="5"/>
      <c r="AO260" s="5"/>
      <c r="AP260" s="5"/>
      <c r="AQ260" s="5"/>
      <c r="AR260" s="5"/>
      <c r="AS260" s="5"/>
      <c r="AT260" s="5"/>
    </row>
    <row r="261" spans="1:46" ht="15.75" customHeight="1" x14ac:dyDescent="0.25">
      <c r="A261" s="2" t="s">
        <v>48</v>
      </c>
      <c r="B261" s="2" t="s">
        <v>49</v>
      </c>
      <c r="C261" s="3">
        <v>44274</v>
      </c>
      <c r="D261" s="4">
        <v>37430979</v>
      </c>
      <c r="E261" s="4">
        <v>215710</v>
      </c>
      <c r="F261" s="4">
        <v>184872.7</v>
      </c>
      <c r="G261" s="4">
        <v>874930</v>
      </c>
      <c r="H261" s="4">
        <v>3364</v>
      </c>
      <c r="I261" s="4">
        <v>3088</v>
      </c>
      <c r="J261" s="4">
        <v>49995.96</v>
      </c>
      <c r="K261" s="4">
        <v>288.12</v>
      </c>
      <c r="L261" s="4">
        <v>246.93199999999999</v>
      </c>
      <c r="M261" s="4">
        <v>1168.6300000000001</v>
      </c>
      <c r="N261" s="4">
        <v>4.4930000000000003</v>
      </c>
      <c r="O261" s="4">
        <v>4.125</v>
      </c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4">
        <v>99568293</v>
      </c>
      <c r="AA261" s="4">
        <v>75793994</v>
      </c>
      <c r="AB261" s="4">
        <v>23747802</v>
      </c>
      <c r="AC261" s="4">
        <v>2442432</v>
      </c>
      <c r="AD261" s="4">
        <v>1916857</v>
      </c>
      <c r="AE261" s="4">
        <v>13.3</v>
      </c>
      <c r="AF261" s="4">
        <v>10.119999999999999</v>
      </c>
      <c r="AG261" s="4">
        <v>3.17</v>
      </c>
      <c r="AH261" s="4">
        <v>2560</v>
      </c>
      <c r="AI261" s="5"/>
      <c r="AJ261" s="6">
        <v>749000000</v>
      </c>
      <c r="AK261" s="5"/>
      <c r="AL261" s="5"/>
      <c r="AM261" s="5"/>
      <c r="AN261" s="5"/>
      <c r="AO261" s="5"/>
      <c r="AP261" s="5"/>
      <c r="AQ261" s="5"/>
      <c r="AR261" s="5"/>
      <c r="AS261" s="5"/>
      <c r="AT261" s="5"/>
    </row>
    <row r="262" spans="1:46" ht="15.75" customHeight="1" x14ac:dyDescent="0.25">
      <c r="A262" s="2" t="s">
        <v>48</v>
      </c>
      <c r="B262" s="2" t="s">
        <v>49</v>
      </c>
      <c r="C262" s="3">
        <v>44275</v>
      </c>
      <c r="D262" s="4">
        <v>37625364</v>
      </c>
      <c r="E262" s="4">
        <v>194385</v>
      </c>
      <c r="F262" s="4">
        <v>186407.7</v>
      </c>
      <c r="G262" s="4">
        <v>877655</v>
      </c>
      <c r="H262" s="4">
        <v>2725</v>
      </c>
      <c r="I262" s="4">
        <v>3102</v>
      </c>
      <c r="J262" s="4">
        <v>50255.6</v>
      </c>
      <c r="K262" s="4">
        <v>259.637</v>
      </c>
      <c r="L262" s="4">
        <v>248.982</v>
      </c>
      <c r="M262" s="4">
        <v>1172.27</v>
      </c>
      <c r="N262" s="4">
        <v>3.64</v>
      </c>
      <c r="O262" s="4">
        <v>4.1429999999999998</v>
      </c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6">
        <v>102000000</v>
      </c>
      <c r="AA262" s="4">
        <v>77358157</v>
      </c>
      <c r="AB262" s="4">
        <v>24133796</v>
      </c>
      <c r="AC262" s="4">
        <v>1950154</v>
      </c>
      <c r="AD262" s="4">
        <v>1960180</v>
      </c>
      <c r="AE262" s="4">
        <v>13.56</v>
      </c>
      <c r="AF262" s="4">
        <v>10.33</v>
      </c>
      <c r="AG262" s="4">
        <v>3.22</v>
      </c>
      <c r="AH262" s="4">
        <v>2618</v>
      </c>
      <c r="AI262" s="5"/>
      <c r="AJ262" s="6">
        <v>749000000</v>
      </c>
      <c r="AK262" s="5"/>
      <c r="AL262" s="5"/>
      <c r="AM262" s="5"/>
      <c r="AN262" s="5"/>
      <c r="AO262" s="5"/>
      <c r="AP262" s="5"/>
      <c r="AQ262" s="5"/>
      <c r="AR262" s="5"/>
      <c r="AS262" s="5"/>
      <c r="AT262" s="5"/>
    </row>
    <row r="263" spans="1:46" ht="15.75" customHeight="1" x14ac:dyDescent="0.25">
      <c r="A263" s="2" t="s">
        <v>48</v>
      </c>
      <c r="B263" s="2" t="s">
        <v>49</v>
      </c>
      <c r="C263" s="3">
        <v>44276</v>
      </c>
      <c r="D263" s="4">
        <v>37786630</v>
      </c>
      <c r="E263" s="4">
        <v>161266</v>
      </c>
      <c r="F263" s="4">
        <v>188432.1</v>
      </c>
      <c r="G263" s="4">
        <v>879694</v>
      </c>
      <c r="H263" s="4">
        <v>2039</v>
      </c>
      <c r="I263" s="4">
        <v>3101.7139999999999</v>
      </c>
      <c r="J263" s="4">
        <v>50471</v>
      </c>
      <c r="K263" s="4">
        <v>215.4</v>
      </c>
      <c r="L263" s="4">
        <v>251.68600000000001</v>
      </c>
      <c r="M263" s="4">
        <v>1174.9929999999999</v>
      </c>
      <c r="N263" s="4">
        <v>2.7229999999999999</v>
      </c>
      <c r="O263" s="4">
        <v>4.1429999999999998</v>
      </c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6">
        <v>103000000</v>
      </c>
      <c r="AA263" s="4">
        <v>78363363</v>
      </c>
      <c r="AB263" s="4">
        <v>24537825</v>
      </c>
      <c r="AC263" s="4">
        <v>1409234</v>
      </c>
      <c r="AD263" s="4">
        <v>1958880</v>
      </c>
      <c r="AE263" s="4">
        <v>13.75</v>
      </c>
      <c r="AF263" s="4">
        <v>10.47</v>
      </c>
      <c r="AG263" s="4">
        <v>3.28</v>
      </c>
      <c r="AH263" s="4">
        <v>2616</v>
      </c>
      <c r="AI263" s="5"/>
      <c r="AJ263" s="6">
        <v>749000000</v>
      </c>
      <c r="AK263" s="5"/>
      <c r="AL263" s="5"/>
      <c r="AM263" s="5"/>
      <c r="AN263" s="5"/>
      <c r="AO263" s="5"/>
      <c r="AP263" s="5"/>
      <c r="AQ263" s="5"/>
      <c r="AR263" s="5"/>
      <c r="AS263" s="5"/>
      <c r="AT263" s="5"/>
    </row>
    <row r="264" spans="1:46" ht="15.75" customHeight="1" x14ac:dyDescent="0.25">
      <c r="A264" s="2" t="s">
        <v>48</v>
      </c>
      <c r="B264" s="2" t="s">
        <v>49</v>
      </c>
      <c r="C264" s="3">
        <v>44277</v>
      </c>
      <c r="D264" s="4">
        <v>37938677</v>
      </c>
      <c r="E264" s="4">
        <v>152047</v>
      </c>
      <c r="F264" s="4">
        <v>192700</v>
      </c>
      <c r="G264" s="4">
        <v>883031</v>
      </c>
      <c r="H264" s="4">
        <v>3337</v>
      </c>
      <c r="I264" s="4">
        <v>3162.7139999999999</v>
      </c>
      <c r="J264" s="4">
        <v>50674.080000000002</v>
      </c>
      <c r="K264" s="4">
        <v>203.08699999999999</v>
      </c>
      <c r="L264" s="4">
        <v>257.38600000000002</v>
      </c>
      <c r="M264" s="4">
        <v>1179.45</v>
      </c>
      <c r="N264" s="4">
        <v>4.4569999999999999</v>
      </c>
      <c r="O264" s="4">
        <v>4.2240000000000002</v>
      </c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6">
        <v>105000000</v>
      </c>
      <c r="AA264" s="4">
        <v>79608119</v>
      </c>
      <c r="AB264" s="4">
        <v>25125640</v>
      </c>
      <c r="AC264" s="4">
        <v>1847443</v>
      </c>
      <c r="AD264" s="4">
        <v>1983993</v>
      </c>
      <c r="AE264" s="4">
        <v>13.99</v>
      </c>
      <c r="AF264" s="4">
        <v>10.63</v>
      </c>
      <c r="AG264" s="4">
        <v>3.36</v>
      </c>
      <c r="AH264" s="4">
        <v>2650</v>
      </c>
      <c r="AI264" s="5"/>
      <c r="AJ264" s="6">
        <v>749000000</v>
      </c>
      <c r="AK264" s="5"/>
      <c r="AL264" s="5"/>
      <c r="AM264" s="5"/>
      <c r="AN264" s="5"/>
      <c r="AO264" s="5"/>
      <c r="AP264" s="5"/>
      <c r="AQ264" s="5"/>
      <c r="AR264" s="5"/>
      <c r="AS264" s="5"/>
      <c r="AT264" s="5"/>
    </row>
    <row r="265" spans="1:46" ht="15.75" customHeight="1" x14ac:dyDescent="0.25">
      <c r="A265" s="2" t="s">
        <v>48</v>
      </c>
      <c r="B265" s="2" t="s">
        <v>49</v>
      </c>
      <c r="C265" s="3">
        <v>44278</v>
      </c>
      <c r="D265" s="4">
        <v>38118405</v>
      </c>
      <c r="E265" s="4">
        <v>179728</v>
      </c>
      <c r="F265" s="4">
        <v>191758.4</v>
      </c>
      <c r="G265" s="4">
        <v>886996</v>
      </c>
      <c r="H265" s="4">
        <v>3965</v>
      </c>
      <c r="I265" s="4">
        <v>3202.143</v>
      </c>
      <c r="J265" s="4">
        <v>50914.14</v>
      </c>
      <c r="K265" s="4">
        <v>240.06</v>
      </c>
      <c r="L265" s="4">
        <v>256.12900000000002</v>
      </c>
      <c r="M265" s="4">
        <v>1184.7460000000001</v>
      </c>
      <c r="N265" s="4">
        <v>5.2960000000000003</v>
      </c>
      <c r="O265" s="4">
        <v>4.2770000000000001</v>
      </c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6">
        <v>107000000</v>
      </c>
      <c r="AA265" s="4">
        <v>81065150</v>
      </c>
      <c r="AB265" s="4">
        <v>25715223</v>
      </c>
      <c r="AC265" s="4">
        <v>2050073</v>
      </c>
      <c r="AD265" s="4">
        <v>2045472</v>
      </c>
      <c r="AE265" s="4">
        <v>14.27</v>
      </c>
      <c r="AF265" s="4">
        <v>10.83</v>
      </c>
      <c r="AG265" s="4">
        <v>3.43</v>
      </c>
      <c r="AH265" s="4">
        <v>2732</v>
      </c>
      <c r="AI265" s="5"/>
      <c r="AJ265" s="6">
        <v>749000000</v>
      </c>
      <c r="AK265" s="5"/>
      <c r="AL265" s="5"/>
      <c r="AM265" s="5"/>
      <c r="AN265" s="5"/>
      <c r="AO265" s="5"/>
      <c r="AP265" s="5"/>
      <c r="AQ265" s="5"/>
      <c r="AR265" s="5"/>
      <c r="AS265" s="5"/>
      <c r="AT265" s="5"/>
    </row>
    <row r="266" spans="1:46" ht="15.75" customHeight="1" x14ac:dyDescent="0.25">
      <c r="A266" s="2" t="s">
        <v>48</v>
      </c>
      <c r="B266" s="2" t="s">
        <v>49</v>
      </c>
      <c r="C266" s="3">
        <v>44279</v>
      </c>
      <c r="D266" s="4">
        <v>38374597</v>
      </c>
      <c r="E266" s="4">
        <v>256192</v>
      </c>
      <c r="F266" s="4">
        <v>198700.9</v>
      </c>
      <c r="G266" s="4">
        <v>890695</v>
      </c>
      <c r="H266" s="4">
        <v>3699</v>
      </c>
      <c r="I266" s="4">
        <v>3247.4290000000001</v>
      </c>
      <c r="J266" s="4">
        <v>51256.34</v>
      </c>
      <c r="K266" s="4">
        <v>342.19200000000001</v>
      </c>
      <c r="L266" s="4">
        <v>265.40199999999999</v>
      </c>
      <c r="M266" s="4">
        <v>1189.6869999999999</v>
      </c>
      <c r="N266" s="4">
        <v>4.9409999999999998</v>
      </c>
      <c r="O266" s="4">
        <v>4.3380000000000001</v>
      </c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6">
        <v>109000000</v>
      </c>
      <c r="AA266" s="4">
        <v>82708373</v>
      </c>
      <c r="AB266" s="4">
        <v>26555677</v>
      </c>
      <c r="AC266" s="4">
        <v>2485977</v>
      </c>
      <c r="AD266" s="4">
        <v>2050903</v>
      </c>
      <c r="AE266" s="4">
        <v>14.6</v>
      </c>
      <c r="AF266" s="4">
        <v>11.05</v>
      </c>
      <c r="AG266" s="4">
        <v>3.55</v>
      </c>
      <c r="AH266" s="4">
        <v>2739</v>
      </c>
      <c r="AI266" s="5"/>
      <c r="AJ266" s="6">
        <v>749000000</v>
      </c>
      <c r="AK266" s="5"/>
      <c r="AL266" s="5"/>
      <c r="AM266" s="5"/>
      <c r="AN266" s="5"/>
      <c r="AO266" s="5"/>
      <c r="AP266" s="5"/>
      <c r="AQ266" s="5"/>
      <c r="AR266" s="5"/>
      <c r="AS266" s="5"/>
      <c r="AT266" s="5"/>
    </row>
    <row r="267" spans="1:46" ht="15.75" customHeight="1" x14ac:dyDescent="0.25">
      <c r="A267" s="2" t="s">
        <v>48</v>
      </c>
      <c r="B267" s="2" t="s">
        <v>49</v>
      </c>
      <c r="C267" s="3">
        <v>44280</v>
      </c>
      <c r="D267" s="4">
        <v>38627579</v>
      </c>
      <c r="E267" s="4">
        <v>252982</v>
      </c>
      <c r="F267" s="4">
        <v>201758.6</v>
      </c>
      <c r="G267" s="4">
        <v>894787</v>
      </c>
      <c r="H267" s="4">
        <v>4092</v>
      </c>
      <c r="I267" s="4">
        <v>3317.2860000000001</v>
      </c>
      <c r="J267" s="4">
        <v>51594.239999999998</v>
      </c>
      <c r="K267" s="4">
        <v>337.904</v>
      </c>
      <c r="L267" s="4">
        <v>269.48599999999999</v>
      </c>
      <c r="M267" s="4">
        <v>1195.153</v>
      </c>
      <c r="N267" s="4">
        <v>5.4660000000000002</v>
      </c>
      <c r="O267" s="4">
        <v>4.431</v>
      </c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6">
        <v>112000000</v>
      </c>
      <c r="AA267" s="4">
        <v>84384583</v>
      </c>
      <c r="AB267" s="4">
        <v>27326797</v>
      </c>
      <c r="AC267" s="4">
        <v>2452680</v>
      </c>
      <c r="AD267" s="4">
        <v>2091142</v>
      </c>
      <c r="AE267" s="4">
        <v>14.93</v>
      </c>
      <c r="AF267" s="4">
        <v>11.27</v>
      </c>
      <c r="AG267" s="4">
        <v>3.65</v>
      </c>
      <c r="AH267" s="4">
        <v>2793</v>
      </c>
      <c r="AI267" s="5"/>
      <c r="AJ267" s="6">
        <v>749000000</v>
      </c>
      <c r="AK267" s="5"/>
      <c r="AL267" s="5"/>
      <c r="AM267" s="5"/>
      <c r="AN267" s="5"/>
      <c r="AO267" s="5"/>
      <c r="AP267" s="5"/>
      <c r="AQ267" s="5"/>
      <c r="AR267" s="5"/>
      <c r="AS267" s="5"/>
      <c r="AT267" s="5"/>
    </row>
    <row r="268" spans="1:46" ht="15.75" customHeight="1" x14ac:dyDescent="0.25">
      <c r="A268" s="2" t="s">
        <v>48</v>
      </c>
      <c r="B268" s="2" t="s">
        <v>49</v>
      </c>
      <c r="C268" s="3">
        <v>44281</v>
      </c>
      <c r="D268" s="4">
        <v>38866698</v>
      </c>
      <c r="E268" s="4">
        <v>239119</v>
      </c>
      <c r="F268" s="4">
        <v>205102.7</v>
      </c>
      <c r="G268" s="4">
        <v>899303</v>
      </c>
      <c r="H268" s="4">
        <v>4516</v>
      </c>
      <c r="I268" s="4">
        <v>3481.857</v>
      </c>
      <c r="J268" s="4">
        <v>51913.63</v>
      </c>
      <c r="K268" s="4">
        <v>319.387</v>
      </c>
      <c r="L268" s="4">
        <v>273.952</v>
      </c>
      <c r="M268" s="4">
        <v>1201.1849999999999</v>
      </c>
      <c r="N268" s="4">
        <v>6.032</v>
      </c>
      <c r="O268" s="4">
        <v>4.6509999999999998</v>
      </c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6">
        <v>115000000</v>
      </c>
      <c r="AA268" s="4">
        <v>86519760</v>
      </c>
      <c r="AB268" s="4">
        <v>28312490</v>
      </c>
      <c r="AC268" s="4">
        <v>3123767</v>
      </c>
      <c r="AD268" s="4">
        <v>2188475</v>
      </c>
      <c r="AE268" s="4">
        <v>15.35</v>
      </c>
      <c r="AF268" s="4">
        <v>11.56</v>
      </c>
      <c r="AG268" s="4">
        <v>3.78</v>
      </c>
      <c r="AH268" s="4">
        <v>2923</v>
      </c>
      <c r="AI268" s="5"/>
      <c r="AJ268" s="6">
        <v>749000000</v>
      </c>
      <c r="AK268" s="5"/>
      <c r="AL268" s="5"/>
      <c r="AM268" s="5"/>
      <c r="AN268" s="5"/>
      <c r="AO268" s="5"/>
      <c r="AP268" s="5"/>
      <c r="AQ268" s="5"/>
      <c r="AR268" s="5"/>
      <c r="AS268" s="5"/>
      <c r="AT268" s="5"/>
    </row>
    <row r="269" spans="1:46" ht="15.75" customHeight="1" x14ac:dyDescent="0.25">
      <c r="A269" s="2" t="s">
        <v>48</v>
      </c>
      <c r="B269" s="2" t="s">
        <v>49</v>
      </c>
      <c r="C269" s="3">
        <v>44282</v>
      </c>
      <c r="D269" s="4">
        <v>39085196</v>
      </c>
      <c r="E269" s="4">
        <v>218498</v>
      </c>
      <c r="F269" s="4">
        <v>208547.4</v>
      </c>
      <c r="G269" s="4">
        <v>902199</v>
      </c>
      <c r="H269" s="4">
        <v>2896</v>
      </c>
      <c r="I269" s="4">
        <v>3506.2860000000001</v>
      </c>
      <c r="J269" s="4">
        <v>52205.47</v>
      </c>
      <c r="K269" s="4">
        <v>291.84399999999999</v>
      </c>
      <c r="L269" s="4">
        <v>278.553</v>
      </c>
      <c r="M269" s="4">
        <v>1205.0530000000001</v>
      </c>
      <c r="N269" s="4">
        <v>3.8679999999999999</v>
      </c>
      <c r="O269" s="4">
        <v>4.6829999999999998</v>
      </c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6">
        <v>117000000</v>
      </c>
      <c r="AA269" s="4">
        <v>87783098</v>
      </c>
      <c r="AB269" s="4">
        <v>28814163</v>
      </c>
      <c r="AC269" s="4">
        <v>1766831</v>
      </c>
      <c r="AD269" s="4">
        <v>2162286</v>
      </c>
      <c r="AE269" s="4">
        <v>15.58</v>
      </c>
      <c r="AF269" s="4">
        <v>11.73</v>
      </c>
      <c r="AG269" s="4">
        <v>3.85</v>
      </c>
      <c r="AH269" s="4">
        <v>2888</v>
      </c>
      <c r="AI269" s="5"/>
      <c r="AJ269" s="6">
        <v>749000000</v>
      </c>
      <c r="AK269" s="5"/>
      <c r="AL269" s="5"/>
      <c r="AM269" s="5"/>
      <c r="AN269" s="5"/>
      <c r="AO269" s="5"/>
      <c r="AP269" s="5"/>
      <c r="AQ269" s="5"/>
      <c r="AR269" s="5"/>
      <c r="AS269" s="5"/>
      <c r="AT269" s="5"/>
    </row>
    <row r="270" spans="1:46" ht="15.75" customHeight="1" x14ac:dyDescent="0.25">
      <c r="A270" s="2" t="s">
        <v>48</v>
      </c>
      <c r="B270" s="2" t="s">
        <v>49</v>
      </c>
      <c r="C270" s="3">
        <v>44283</v>
      </c>
      <c r="D270" s="4">
        <v>39248271</v>
      </c>
      <c r="E270" s="4">
        <v>163075</v>
      </c>
      <c r="F270" s="4">
        <v>208805.9</v>
      </c>
      <c r="G270" s="4">
        <v>904261</v>
      </c>
      <c r="H270" s="4">
        <v>2062</v>
      </c>
      <c r="I270" s="4">
        <v>3509.5709999999999</v>
      </c>
      <c r="J270" s="4">
        <v>52423.29</v>
      </c>
      <c r="K270" s="4">
        <v>217.81700000000001</v>
      </c>
      <c r="L270" s="4">
        <v>278.899</v>
      </c>
      <c r="M270" s="4">
        <v>1207.807</v>
      </c>
      <c r="N270" s="4">
        <v>2.754</v>
      </c>
      <c r="O270" s="4">
        <v>4.6879999999999997</v>
      </c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6">
        <v>118000000</v>
      </c>
      <c r="AA270" s="4">
        <v>89054186</v>
      </c>
      <c r="AB270" s="4">
        <v>29309709</v>
      </c>
      <c r="AC270" s="4">
        <v>1780557</v>
      </c>
      <c r="AD270" s="4">
        <v>2215333</v>
      </c>
      <c r="AE270" s="4">
        <v>15.82</v>
      </c>
      <c r="AF270" s="4">
        <v>11.89</v>
      </c>
      <c r="AG270" s="4">
        <v>3.91</v>
      </c>
      <c r="AH270" s="4">
        <v>2959</v>
      </c>
      <c r="AI270" s="5"/>
      <c r="AJ270" s="6">
        <v>749000000</v>
      </c>
      <c r="AK270" s="5"/>
      <c r="AL270" s="5"/>
      <c r="AM270" s="5"/>
      <c r="AN270" s="5"/>
      <c r="AO270" s="5"/>
      <c r="AP270" s="5"/>
      <c r="AQ270" s="5"/>
      <c r="AR270" s="5"/>
      <c r="AS270" s="5"/>
      <c r="AT270" s="5"/>
    </row>
    <row r="271" spans="1:46" ht="15.75" customHeight="1" x14ac:dyDescent="0.25">
      <c r="A271" s="2" t="s">
        <v>48</v>
      </c>
      <c r="B271" s="2" t="s">
        <v>49</v>
      </c>
      <c r="C271" s="3">
        <v>44284</v>
      </c>
      <c r="D271" s="4">
        <v>39387528</v>
      </c>
      <c r="E271" s="4">
        <v>139257</v>
      </c>
      <c r="F271" s="4">
        <v>206978.7</v>
      </c>
      <c r="G271" s="4">
        <v>907223</v>
      </c>
      <c r="H271" s="4">
        <v>2962</v>
      </c>
      <c r="I271" s="4">
        <v>3456</v>
      </c>
      <c r="J271" s="4">
        <v>52609.29</v>
      </c>
      <c r="K271" s="4">
        <v>186.00299999999999</v>
      </c>
      <c r="L271" s="4">
        <v>276.45800000000003</v>
      </c>
      <c r="M271" s="4">
        <v>1211.7629999999999</v>
      </c>
      <c r="N271" s="4">
        <v>3.956</v>
      </c>
      <c r="O271" s="4">
        <v>4.6159999999999997</v>
      </c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6">
        <v>123000000</v>
      </c>
      <c r="AA271" s="4">
        <v>91747980</v>
      </c>
      <c r="AB271" s="4">
        <v>31421664</v>
      </c>
      <c r="AC271" s="4">
        <v>4805750</v>
      </c>
      <c r="AD271" s="4">
        <v>2637948</v>
      </c>
      <c r="AE271" s="4">
        <v>16.46</v>
      </c>
      <c r="AF271" s="4">
        <v>12.25</v>
      </c>
      <c r="AG271" s="4">
        <v>4.2</v>
      </c>
      <c r="AH271" s="4">
        <v>3523</v>
      </c>
      <c r="AI271" s="5"/>
      <c r="AJ271" s="6">
        <v>749000000</v>
      </c>
      <c r="AK271" s="5"/>
      <c r="AL271" s="5"/>
      <c r="AM271" s="5"/>
      <c r="AN271" s="5"/>
      <c r="AO271" s="5"/>
      <c r="AP271" s="5"/>
      <c r="AQ271" s="5"/>
      <c r="AR271" s="5"/>
      <c r="AS271" s="5"/>
      <c r="AT271" s="5"/>
    </row>
    <row r="272" spans="1:46" ht="15.75" customHeight="1" x14ac:dyDescent="0.25">
      <c r="A272" s="2" t="s">
        <v>48</v>
      </c>
      <c r="B272" s="2" t="s">
        <v>49</v>
      </c>
      <c r="C272" s="3">
        <v>44285</v>
      </c>
      <c r="D272" s="4">
        <v>39592373</v>
      </c>
      <c r="E272" s="4">
        <v>204845</v>
      </c>
      <c r="F272" s="4">
        <v>210566.9</v>
      </c>
      <c r="G272" s="4">
        <v>911194</v>
      </c>
      <c r="H272" s="4">
        <v>3971</v>
      </c>
      <c r="I272" s="4">
        <v>3456.857</v>
      </c>
      <c r="J272" s="4">
        <v>52882.9</v>
      </c>
      <c r="K272" s="4">
        <v>273.608</v>
      </c>
      <c r="L272" s="4">
        <v>281.25099999999998</v>
      </c>
      <c r="M272" s="4">
        <v>1217.067</v>
      </c>
      <c r="N272" s="4">
        <v>5.3040000000000003</v>
      </c>
      <c r="O272" s="4">
        <v>4.617</v>
      </c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6">
        <v>126000000</v>
      </c>
      <c r="AA272" s="4">
        <v>93493259</v>
      </c>
      <c r="AB272" s="4">
        <v>32319603</v>
      </c>
      <c r="AC272" s="4">
        <v>2684535</v>
      </c>
      <c r="AD272" s="4">
        <v>2728585</v>
      </c>
      <c r="AE272" s="4">
        <v>16.82</v>
      </c>
      <c r="AF272" s="4">
        <v>12.49</v>
      </c>
      <c r="AG272" s="4">
        <v>4.32</v>
      </c>
      <c r="AH272" s="4">
        <v>3645</v>
      </c>
      <c r="AI272" s="5"/>
      <c r="AJ272" s="6">
        <v>749000000</v>
      </c>
      <c r="AK272" s="5"/>
      <c r="AL272" s="5"/>
      <c r="AM272" s="5"/>
      <c r="AN272" s="5"/>
      <c r="AO272" s="5"/>
      <c r="AP272" s="5"/>
      <c r="AQ272" s="5"/>
      <c r="AR272" s="5"/>
      <c r="AS272" s="5"/>
      <c r="AT272" s="5"/>
    </row>
    <row r="273" spans="1:46" ht="15.75" customHeight="1" x14ac:dyDescent="0.25">
      <c r="A273" s="2" t="s">
        <v>48</v>
      </c>
      <c r="B273" s="2" t="s">
        <v>49</v>
      </c>
      <c r="C273" s="3">
        <v>44286</v>
      </c>
      <c r="D273" s="4">
        <v>39848358</v>
      </c>
      <c r="E273" s="4">
        <v>255985</v>
      </c>
      <c r="F273" s="4">
        <v>210537.3</v>
      </c>
      <c r="G273" s="4">
        <v>915235</v>
      </c>
      <c r="H273" s="4">
        <v>4041</v>
      </c>
      <c r="I273" s="4">
        <v>3505.7139999999999</v>
      </c>
      <c r="J273" s="4">
        <v>53224.82</v>
      </c>
      <c r="K273" s="4">
        <v>341.91500000000002</v>
      </c>
      <c r="L273" s="4">
        <v>281.21100000000001</v>
      </c>
      <c r="M273" s="4">
        <v>1222.4649999999999</v>
      </c>
      <c r="N273" s="4">
        <v>5.3970000000000002</v>
      </c>
      <c r="O273" s="4">
        <v>4.6829999999999998</v>
      </c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6">
        <v>129000000</v>
      </c>
      <c r="AA273" s="4">
        <v>95468142</v>
      </c>
      <c r="AB273" s="4">
        <v>33364540</v>
      </c>
      <c r="AC273" s="4">
        <v>3040786</v>
      </c>
      <c r="AD273" s="4">
        <v>2807844</v>
      </c>
      <c r="AE273" s="4">
        <v>17.23</v>
      </c>
      <c r="AF273" s="4">
        <v>12.75</v>
      </c>
      <c r="AG273" s="4">
        <v>4.46</v>
      </c>
      <c r="AH273" s="4">
        <v>3750</v>
      </c>
      <c r="AI273" s="5"/>
      <c r="AJ273" s="6">
        <v>749000000</v>
      </c>
      <c r="AK273" s="5"/>
      <c r="AL273" s="5"/>
      <c r="AM273" s="5"/>
      <c r="AN273" s="5"/>
      <c r="AO273" s="5"/>
      <c r="AP273" s="5"/>
      <c r="AQ273" s="5"/>
      <c r="AR273" s="5"/>
      <c r="AS273" s="5"/>
      <c r="AT273" s="5"/>
    </row>
    <row r="274" spans="1:46" ht="15.75" customHeight="1" x14ac:dyDescent="0.25">
      <c r="A274" s="2" t="s">
        <v>48</v>
      </c>
      <c r="B274" s="2" t="s">
        <v>49</v>
      </c>
      <c r="C274" s="3">
        <v>44287</v>
      </c>
      <c r="D274" s="4">
        <v>40099507</v>
      </c>
      <c r="E274" s="4">
        <v>251149</v>
      </c>
      <c r="F274" s="4">
        <v>210275.4</v>
      </c>
      <c r="G274" s="4">
        <v>919115</v>
      </c>
      <c r="H274" s="4">
        <v>3880</v>
      </c>
      <c r="I274" s="4">
        <v>3475.4290000000001</v>
      </c>
      <c r="J274" s="4">
        <v>53560.27</v>
      </c>
      <c r="K274" s="4">
        <v>335.45600000000002</v>
      </c>
      <c r="L274" s="4">
        <v>280.86200000000002</v>
      </c>
      <c r="M274" s="4">
        <v>1227.6469999999999</v>
      </c>
      <c r="N274" s="4">
        <v>5.1820000000000004</v>
      </c>
      <c r="O274" s="4">
        <v>4.6420000000000003</v>
      </c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6">
        <v>132000000</v>
      </c>
      <c r="AA274" s="4">
        <v>97461534</v>
      </c>
      <c r="AB274" s="4">
        <v>34575811</v>
      </c>
      <c r="AC274" s="4">
        <v>3221301</v>
      </c>
      <c r="AD274" s="4">
        <v>2917647</v>
      </c>
      <c r="AE274" s="4">
        <v>17.66</v>
      </c>
      <c r="AF274" s="4">
        <v>13.02</v>
      </c>
      <c r="AG274" s="4">
        <v>4.62</v>
      </c>
      <c r="AH274" s="4">
        <v>3897</v>
      </c>
      <c r="AI274" s="5"/>
      <c r="AJ274" s="6">
        <v>749000000</v>
      </c>
      <c r="AK274" s="5"/>
      <c r="AL274" s="5"/>
      <c r="AM274" s="5"/>
      <c r="AN274" s="5"/>
      <c r="AO274" s="5"/>
      <c r="AP274" s="5"/>
      <c r="AQ274" s="5"/>
      <c r="AR274" s="5"/>
      <c r="AS274" s="5"/>
      <c r="AT274" s="5"/>
    </row>
    <row r="275" spans="1:46" ht="15.75" customHeight="1" x14ac:dyDescent="0.25">
      <c r="A275" s="2" t="s">
        <v>48</v>
      </c>
      <c r="B275" s="2" t="s">
        <v>49</v>
      </c>
      <c r="C275" s="3">
        <v>44288</v>
      </c>
      <c r="D275" s="4">
        <v>40316339</v>
      </c>
      <c r="E275" s="4">
        <v>216832</v>
      </c>
      <c r="F275" s="4">
        <v>207091.6</v>
      </c>
      <c r="G275" s="4">
        <v>922735</v>
      </c>
      <c r="H275" s="4">
        <v>3620</v>
      </c>
      <c r="I275" s="4">
        <v>3347.4290000000001</v>
      </c>
      <c r="J275" s="4">
        <v>53849.89</v>
      </c>
      <c r="K275" s="4">
        <v>289.61900000000003</v>
      </c>
      <c r="L275" s="4">
        <v>276.60899999999998</v>
      </c>
      <c r="M275" s="4">
        <v>1232.482</v>
      </c>
      <c r="N275" s="4">
        <v>4.835</v>
      </c>
      <c r="O275" s="4">
        <v>4.4710000000000001</v>
      </c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6">
        <v>134000000</v>
      </c>
      <c r="AA275" s="4">
        <v>98859299</v>
      </c>
      <c r="AB275" s="4">
        <v>35362281</v>
      </c>
      <c r="AC275" s="4">
        <v>2200862</v>
      </c>
      <c r="AD275" s="4">
        <v>2785803</v>
      </c>
      <c r="AE275" s="4">
        <v>17.95</v>
      </c>
      <c r="AF275" s="4">
        <v>13.2</v>
      </c>
      <c r="AG275" s="4">
        <v>4.72</v>
      </c>
      <c r="AH275" s="4">
        <v>3721</v>
      </c>
      <c r="AI275" s="5"/>
      <c r="AJ275" s="6">
        <v>749000000</v>
      </c>
      <c r="AK275" s="5"/>
      <c r="AL275" s="5"/>
      <c r="AM275" s="5"/>
      <c r="AN275" s="5"/>
      <c r="AO275" s="5"/>
      <c r="AP275" s="5"/>
      <c r="AQ275" s="5"/>
      <c r="AR275" s="5"/>
      <c r="AS275" s="5"/>
      <c r="AT275" s="5"/>
    </row>
    <row r="276" spans="1:46" ht="15.75" customHeight="1" x14ac:dyDescent="0.25">
      <c r="A276" s="2" t="s">
        <v>48</v>
      </c>
      <c r="B276" s="2" t="s">
        <v>49</v>
      </c>
      <c r="C276" s="3">
        <v>44289</v>
      </c>
      <c r="D276" s="4">
        <v>40469351</v>
      </c>
      <c r="E276" s="4">
        <v>153012</v>
      </c>
      <c r="F276" s="4">
        <v>197736.4</v>
      </c>
      <c r="G276" s="4">
        <v>925747</v>
      </c>
      <c r="H276" s="4">
        <v>3012</v>
      </c>
      <c r="I276" s="4">
        <v>3364</v>
      </c>
      <c r="J276" s="4">
        <v>54054.27</v>
      </c>
      <c r="K276" s="4">
        <v>204.376</v>
      </c>
      <c r="L276" s="4">
        <v>264.113</v>
      </c>
      <c r="M276" s="4">
        <v>1236.5050000000001</v>
      </c>
      <c r="N276" s="4">
        <v>4.0229999999999997</v>
      </c>
      <c r="O276" s="4">
        <v>4.4930000000000003</v>
      </c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6">
        <v>136000000</v>
      </c>
      <c r="AA276" s="6">
        <v>100000000</v>
      </c>
      <c r="AB276" s="4">
        <v>35956769</v>
      </c>
      <c r="AC276" s="4">
        <v>1838245</v>
      </c>
      <c r="AD276" s="4">
        <v>2796005</v>
      </c>
      <c r="AE276" s="4">
        <v>18.2</v>
      </c>
      <c r="AF276" s="4">
        <v>13.37</v>
      </c>
      <c r="AG276" s="4">
        <v>4.8</v>
      </c>
      <c r="AH276" s="4">
        <v>3735</v>
      </c>
      <c r="AI276" s="5"/>
      <c r="AJ276" s="6">
        <v>749000000</v>
      </c>
      <c r="AK276" s="5"/>
      <c r="AL276" s="5"/>
      <c r="AM276" s="5"/>
      <c r="AN276" s="5"/>
      <c r="AO276" s="5"/>
      <c r="AP276" s="5"/>
      <c r="AQ276" s="5"/>
      <c r="AR276" s="5"/>
      <c r="AS276" s="5"/>
      <c r="AT276" s="5"/>
    </row>
    <row r="277" spans="1:46" ht="15.75" customHeight="1" x14ac:dyDescent="0.25">
      <c r="A277" s="2" t="s">
        <v>48</v>
      </c>
      <c r="B277" s="2" t="s">
        <v>49</v>
      </c>
      <c r="C277" s="3">
        <v>44290</v>
      </c>
      <c r="D277" s="4">
        <v>40668575</v>
      </c>
      <c r="E277" s="4">
        <v>199224</v>
      </c>
      <c r="F277" s="4">
        <v>202900.6</v>
      </c>
      <c r="G277" s="4">
        <v>928234</v>
      </c>
      <c r="H277" s="4">
        <v>2487</v>
      </c>
      <c r="I277" s="4">
        <v>3424.7139999999999</v>
      </c>
      <c r="J277" s="4">
        <v>54320.37</v>
      </c>
      <c r="K277" s="4">
        <v>266.10000000000002</v>
      </c>
      <c r="L277" s="4">
        <v>271.01100000000002</v>
      </c>
      <c r="M277" s="4">
        <v>1239.827</v>
      </c>
      <c r="N277" s="4">
        <v>3.3220000000000001</v>
      </c>
      <c r="O277" s="4">
        <v>4.5739999999999998</v>
      </c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6">
        <v>138000000</v>
      </c>
      <c r="AA277" s="6">
        <v>101000000</v>
      </c>
      <c r="AB277" s="4">
        <v>36388975</v>
      </c>
      <c r="AC277" s="4">
        <v>1558732</v>
      </c>
      <c r="AD277" s="4">
        <v>2764316</v>
      </c>
      <c r="AE277" s="4">
        <v>18.399999999999999</v>
      </c>
      <c r="AF277" s="4">
        <v>13.52</v>
      </c>
      <c r="AG277" s="4">
        <v>4.8600000000000003</v>
      </c>
      <c r="AH277" s="4">
        <v>3692</v>
      </c>
      <c r="AI277" s="5"/>
      <c r="AJ277" s="6">
        <v>749000000</v>
      </c>
      <c r="AK277" s="5"/>
      <c r="AL277" s="5"/>
      <c r="AM277" s="5"/>
      <c r="AN277" s="5"/>
      <c r="AO277" s="5"/>
      <c r="AP277" s="5"/>
      <c r="AQ277" s="5"/>
      <c r="AR277" s="5"/>
      <c r="AS277" s="5"/>
      <c r="AT277" s="5"/>
    </row>
    <row r="278" spans="1:46" ht="15.75" customHeight="1" x14ac:dyDescent="0.25">
      <c r="A278" s="2" t="s">
        <v>48</v>
      </c>
      <c r="B278" s="2" t="s">
        <v>49</v>
      </c>
      <c r="C278" s="3">
        <v>44291</v>
      </c>
      <c r="D278" s="4">
        <v>40776189</v>
      </c>
      <c r="E278" s="4">
        <v>107614</v>
      </c>
      <c r="F278" s="4">
        <v>198380.1</v>
      </c>
      <c r="G278" s="4">
        <v>930862</v>
      </c>
      <c r="H278" s="4">
        <v>2628</v>
      </c>
      <c r="I278" s="4">
        <v>3377</v>
      </c>
      <c r="J278" s="4">
        <v>54464.1</v>
      </c>
      <c r="K278" s="4">
        <v>143.738</v>
      </c>
      <c r="L278" s="4">
        <v>264.97300000000001</v>
      </c>
      <c r="M278" s="4">
        <v>1243.337</v>
      </c>
      <c r="N278" s="4">
        <v>3.51</v>
      </c>
      <c r="O278" s="4">
        <v>4.5110000000000001</v>
      </c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6">
        <v>139000000</v>
      </c>
      <c r="AA278" s="6">
        <v>102000000</v>
      </c>
      <c r="AB278" s="4">
        <v>36707087</v>
      </c>
      <c r="AC278" s="4">
        <v>1240647</v>
      </c>
      <c r="AD278" s="4">
        <v>2255015</v>
      </c>
      <c r="AE278" s="4">
        <v>18.57</v>
      </c>
      <c r="AF278" s="4">
        <v>13.64</v>
      </c>
      <c r="AG278" s="4">
        <v>4.9000000000000004</v>
      </c>
      <c r="AH278" s="4">
        <v>3012</v>
      </c>
      <c r="AI278" s="5"/>
      <c r="AJ278" s="6">
        <v>749000000</v>
      </c>
      <c r="AK278" s="5"/>
      <c r="AL278" s="5"/>
      <c r="AM278" s="5"/>
      <c r="AN278" s="5"/>
      <c r="AO278" s="5"/>
      <c r="AP278" s="5"/>
      <c r="AQ278" s="5"/>
      <c r="AR278" s="5"/>
      <c r="AS278" s="5"/>
      <c r="AT278" s="5"/>
    </row>
    <row r="279" spans="1:46" ht="15.75" customHeight="1" x14ac:dyDescent="0.25">
      <c r="A279" s="2" t="s">
        <v>48</v>
      </c>
      <c r="B279" s="2" t="s">
        <v>49</v>
      </c>
      <c r="C279" s="3">
        <v>44292</v>
      </c>
      <c r="D279" s="4">
        <v>40907222</v>
      </c>
      <c r="E279" s="4">
        <v>131033</v>
      </c>
      <c r="F279" s="4">
        <v>187835.6</v>
      </c>
      <c r="G279" s="4">
        <v>933980</v>
      </c>
      <c r="H279" s="4">
        <v>3118</v>
      </c>
      <c r="I279" s="4">
        <v>3255.143</v>
      </c>
      <c r="J279" s="4">
        <v>54639.12</v>
      </c>
      <c r="K279" s="4">
        <v>175.01900000000001</v>
      </c>
      <c r="L279" s="4">
        <v>250.88900000000001</v>
      </c>
      <c r="M279" s="4">
        <v>1247.502</v>
      </c>
      <c r="N279" s="4">
        <v>4.165</v>
      </c>
      <c r="O279" s="4">
        <v>4.3479999999999999</v>
      </c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6">
        <v>142000000</v>
      </c>
      <c r="AA279" s="6">
        <v>104000000</v>
      </c>
      <c r="AB279" s="4">
        <v>37546623</v>
      </c>
      <c r="AC279" s="4">
        <v>2497323</v>
      </c>
      <c r="AD279" s="4">
        <v>2228271</v>
      </c>
      <c r="AE279" s="4">
        <v>18.899999999999999</v>
      </c>
      <c r="AF279" s="4">
        <v>13.86</v>
      </c>
      <c r="AG279" s="4">
        <v>5.0199999999999996</v>
      </c>
      <c r="AH279" s="4">
        <v>2976</v>
      </c>
      <c r="AI279" s="5"/>
      <c r="AJ279" s="6">
        <v>749000000</v>
      </c>
      <c r="AK279" s="5"/>
      <c r="AL279" s="5"/>
      <c r="AM279" s="5"/>
      <c r="AN279" s="5"/>
      <c r="AO279" s="5"/>
      <c r="AP279" s="5"/>
      <c r="AQ279" s="5"/>
      <c r="AR279" s="5"/>
      <c r="AS279" s="5"/>
      <c r="AT279" s="5"/>
    </row>
    <row r="280" spans="1:46" ht="15.75" customHeight="1" x14ac:dyDescent="0.25">
      <c r="A280" s="2" t="s">
        <v>48</v>
      </c>
      <c r="B280" s="2" t="s">
        <v>49</v>
      </c>
      <c r="C280" s="3">
        <v>44293</v>
      </c>
      <c r="D280" s="4">
        <v>41069406</v>
      </c>
      <c r="E280" s="4">
        <v>162184</v>
      </c>
      <c r="F280" s="4">
        <v>174435.4</v>
      </c>
      <c r="G280" s="4">
        <v>938447</v>
      </c>
      <c r="H280" s="4">
        <v>4467</v>
      </c>
      <c r="I280" s="4">
        <v>3316</v>
      </c>
      <c r="J280" s="4">
        <v>54855.75</v>
      </c>
      <c r="K280" s="4">
        <v>216.62700000000001</v>
      </c>
      <c r="L280" s="4">
        <v>232.99100000000001</v>
      </c>
      <c r="M280" s="4">
        <v>1253.4690000000001</v>
      </c>
      <c r="N280" s="4">
        <v>5.9669999999999996</v>
      </c>
      <c r="O280" s="4">
        <v>4.4290000000000003</v>
      </c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6">
        <v>146000000</v>
      </c>
      <c r="AA280" s="6">
        <v>106000000</v>
      </c>
      <c r="AB280" s="4">
        <v>38980844</v>
      </c>
      <c r="AC280" s="4">
        <v>3981020</v>
      </c>
      <c r="AD280" s="4">
        <v>2362590</v>
      </c>
      <c r="AE280" s="4">
        <v>19.43</v>
      </c>
      <c r="AF280" s="4">
        <v>14.2</v>
      </c>
      <c r="AG280" s="4">
        <v>5.21</v>
      </c>
      <c r="AH280" s="4">
        <v>3156</v>
      </c>
      <c r="AI280" s="5"/>
      <c r="AJ280" s="6">
        <v>749000000</v>
      </c>
      <c r="AK280" s="5"/>
      <c r="AL280" s="5"/>
      <c r="AM280" s="5"/>
      <c r="AN280" s="5"/>
      <c r="AO280" s="5"/>
      <c r="AP280" s="5"/>
      <c r="AQ280" s="5"/>
      <c r="AR280" s="5"/>
      <c r="AS280" s="5"/>
      <c r="AT280" s="5"/>
    </row>
    <row r="281" spans="1:46" ht="15.75" customHeight="1" x14ac:dyDescent="0.25">
      <c r="A281" s="2" t="s">
        <v>48</v>
      </c>
      <c r="B281" s="2" t="s">
        <v>49</v>
      </c>
      <c r="C281" s="3">
        <v>44294</v>
      </c>
      <c r="D281" s="4">
        <v>41352287</v>
      </c>
      <c r="E281" s="4">
        <v>282881</v>
      </c>
      <c r="F281" s="4">
        <v>178968.6</v>
      </c>
      <c r="G281" s="4">
        <v>943315</v>
      </c>
      <c r="H281" s="4">
        <v>4868</v>
      </c>
      <c r="I281" s="4">
        <v>3457.143</v>
      </c>
      <c r="J281" s="4">
        <v>55233.59</v>
      </c>
      <c r="K281" s="4">
        <v>377.84</v>
      </c>
      <c r="L281" s="4">
        <v>239.04499999999999</v>
      </c>
      <c r="M281" s="4">
        <v>1259.971</v>
      </c>
      <c r="N281" s="4">
        <v>6.5019999999999998</v>
      </c>
      <c r="O281" s="4">
        <v>4.6180000000000003</v>
      </c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6">
        <v>149000000</v>
      </c>
      <c r="AA281" s="6">
        <v>109000000</v>
      </c>
      <c r="AB281" s="4">
        <v>40120984</v>
      </c>
      <c r="AC281" s="4">
        <v>3969766</v>
      </c>
      <c r="AD281" s="4">
        <v>2469514</v>
      </c>
      <c r="AE281" s="4">
        <v>19.97</v>
      </c>
      <c r="AF281" s="4">
        <v>14.57</v>
      </c>
      <c r="AG281" s="4">
        <v>5.36</v>
      </c>
      <c r="AH281" s="4">
        <v>3298</v>
      </c>
      <c r="AI281" s="5"/>
      <c r="AJ281" s="6">
        <v>749000000</v>
      </c>
      <c r="AK281" s="5"/>
      <c r="AL281" s="5"/>
      <c r="AM281" s="5"/>
      <c r="AN281" s="5"/>
      <c r="AO281" s="5"/>
      <c r="AP281" s="5"/>
      <c r="AQ281" s="5"/>
      <c r="AR281" s="5"/>
      <c r="AS281" s="5"/>
      <c r="AT281" s="5"/>
    </row>
    <row r="282" spans="1:46" ht="15.75" customHeight="1" x14ac:dyDescent="0.25">
      <c r="A282" s="2" t="s">
        <v>48</v>
      </c>
      <c r="B282" s="2" t="s">
        <v>49</v>
      </c>
      <c r="C282" s="3">
        <v>44295</v>
      </c>
      <c r="D282" s="4">
        <v>41527763</v>
      </c>
      <c r="E282" s="4">
        <v>175476</v>
      </c>
      <c r="F282" s="4">
        <v>173060.6</v>
      </c>
      <c r="G282" s="4">
        <v>947473</v>
      </c>
      <c r="H282" s="4">
        <v>4158</v>
      </c>
      <c r="I282" s="4">
        <v>3534</v>
      </c>
      <c r="J282" s="4">
        <v>55467.97</v>
      </c>
      <c r="K282" s="4">
        <v>234.38</v>
      </c>
      <c r="L282" s="4">
        <v>231.154</v>
      </c>
      <c r="M282" s="4">
        <v>1265.5250000000001</v>
      </c>
      <c r="N282" s="4">
        <v>5.5540000000000003</v>
      </c>
      <c r="O282" s="4">
        <v>4.72</v>
      </c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6">
        <v>153000000</v>
      </c>
      <c r="AA282" s="6">
        <v>112000000</v>
      </c>
      <c r="AB282" s="4">
        <v>41272979</v>
      </c>
      <c r="AC282" s="4">
        <v>3896619</v>
      </c>
      <c r="AD282" s="4">
        <v>2711765</v>
      </c>
      <c r="AE282" s="4">
        <v>20.49</v>
      </c>
      <c r="AF282" s="4">
        <v>14.94</v>
      </c>
      <c r="AG282" s="4">
        <v>5.51</v>
      </c>
      <c r="AH282" s="4">
        <v>3622</v>
      </c>
      <c r="AI282" s="5"/>
      <c r="AJ282" s="6">
        <v>749000000</v>
      </c>
      <c r="AK282" s="5"/>
      <c r="AL282" s="5"/>
      <c r="AM282" s="5"/>
      <c r="AN282" s="5"/>
      <c r="AO282" s="5"/>
      <c r="AP282" s="5"/>
      <c r="AQ282" s="5"/>
      <c r="AR282" s="5"/>
      <c r="AS282" s="5"/>
      <c r="AT282" s="5"/>
    </row>
    <row r="283" spans="1:46" ht="15.75" customHeight="1" x14ac:dyDescent="0.25">
      <c r="A283" s="2" t="s">
        <v>48</v>
      </c>
      <c r="B283" s="2" t="s">
        <v>49</v>
      </c>
      <c r="C283" s="3">
        <v>44296</v>
      </c>
      <c r="D283" s="4">
        <v>41673474</v>
      </c>
      <c r="E283" s="4">
        <v>145711</v>
      </c>
      <c r="F283" s="4">
        <v>172017.6</v>
      </c>
      <c r="G283" s="4">
        <v>950555</v>
      </c>
      <c r="H283" s="4">
        <v>3082</v>
      </c>
      <c r="I283" s="4">
        <v>3544</v>
      </c>
      <c r="J283" s="4">
        <v>55662.59</v>
      </c>
      <c r="K283" s="4">
        <v>194.624</v>
      </c>
      <c r="L283" s="4">
        <v>229.761</v>
      </c>
      <c r="M283" s="4">
        <v>1269.6410000000001</v>
      </c>
      <c r="N283" s="4">
        <v>4.117</v>
      </c>
      <c r="O283" s="4">
        <v>4.734</v>
      </c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6">
        <v>156000000</v>
      </c>
      <c r="AA283" s="6">
        <v>114000000</v>
      </c>
      <c r="AB283" s="4">
        <v>42238618</v>
      </c>
      <c r="AC283" s="4">
        <v>2947907</v>
      </c>
      <c r="AD283" s="4">
        <v>2870288</v>
      </c>
      <c r="AE283" s="4">
        <v>20.88</v>
      </c>
      <c r="AF283" s="4">
        <v>15.2</v>
      </c>
      <c r="AG283" s="4">
        <v>5.64</v>
      </c>
      <c r="AH283" s="4">
        <v>3834</v>
      </c>
      <c r="AI283" s="5"/>
      <c r="AJ283" s="6">
        <v>749000000</v>
      </c>
      <c r="AK283" s="5"/>
      <c r="AL283" s="5"/>
      <c r="AM283" s="5"/>
      <c r="AN283" s="5"/>
      <c r="AO283" s="5"/>
      <c r="AP283" s="5"/>
      <c r="AQ283" s="5"/>
      <c r="AR283" s="5"/>
      <c r="AS283" s="5"/>
      <c r="AT283" s="5"/>
    </row>
    <row r="284" spans="1:46" ht="15.75" customHeight="1" x14ac:dyDescent="0.25">
      <c r="A284" s="2" t="s">
        <v>48</v>
      </c>
      <c r="B284" s="2" t="s">
        <v>49</v>
      </c>
      <c r="C284" s="3">
        <v>44297</v>
      </c>
      <c r="D284" s="4">
        <v>41894731</v>
      </c>
      <c r="E284" s="4">
        <v>221257</v>
      </c>
      <c r="F284" s="4">
        <v>175165.1</v>
      </c>
      <c r="G284" s="4">
        <v>953406</v>
      </c>
      <c r="H284" s="4">
        <v>2851</v>
      </c>
      <c r="I284" s="4">
        <v>3596</v>
      </c>
      <c r="J284" s="4">
        <v>55958.12</v>
      </c>
      <c r="K284" s="4">
        <v>295.529</v>
      </c>
      <c r="L284" s="4">
        <v>233.965</v>
      </c>
      <c r="M284" s="4">
        <v>1273.4490000000001</v>
      </c>
      <c r="N284" s="4">
        <v>3.8079999999999998</v>
      </c>
      <c r="O284" s="4">
        <v>4.8029999999999999</v>
      </c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6">
        <v>159000000</v>
      </c>
      <c r="AA284" s="6">
        <v>116000000</v>
      </c>
      <c r="AB284" s="4">
        <v>42888798</v>
      </c>
      <c r="AC284" s="4">
        <v>2321775</v>
      </c>
      <c r="AD284" s="4">
        <v>2979294</v>
      </c>
      <c r="AE284" s="4">
        <v>21.19</v>
      </c>
      <c r="AF284" s="4">
        <v>15.43</v>
      </c>
      <c r="AG284" s="4">
        <v>5.73</v>
      </c>
      <c r="AH284" s="4">
        <v>3979</v>
      </c>
      <c r="AI284" s="5"/>
      <c r="AJ284" s="6">
        <v>749000000</v>
      </c>
      <c r="AK284" s="5"/>
      <c r="AL284" s="5"/>
      <c r="AM284" s="5"/>
      <c r="AN284" s="5"/>
      <c r="AO284" s="5"/>
      <c r="AP284" s="5"/>
      <c r="AQ284" s="5"/>
      <c r="AR284" s="5"/>
      <c r="AS284" s="5"/>
      <c r="AT284" s="5"/>
    </row>
    <row r="285" spans="1:46" ht="15.75" customHeight="1" x14ac:dyDescent="0.25">
      <c r="A285" s="2" t="s">
        <v>48</v>
      </c>
      <c r="B285" s="2" t="s">
        <v>49</v>
      </c>
      <c r="C285" s="3">
        <v>44298</v>
      </c>
      <c r="D285" s="4">
        <v>42021903</v>
      </c>
      <c r="E285" s="4">
        <v>127172</v>
      </c>
      <c r="F285" s="4">
        <v>177959.1</v>
      </c>
      <c r="G285" s="4">
        <v>956604</v>
      </c>
      <c r="H285" s="4">
        <v>3198</v>
      </c>
      <c r="I285" s="4">
        <v>3677.4290000000001</v>
      </c>
      <c r="J285" s="4">
        <v>56127.98</v>
      </c>
      <c r="K285" s="4">
        <v>169.86199999999999</v>
      </c>
      <c r="L285" s="4">
        <v>237.697</v>
      </c>
      <c r="M285" s="4">
        <v>1277.721</v>
      </c>
      <c r="N285" s="4">
        <v>4.2720000000000002</v>
      </c>
      <c r="O285" s="4">
        <v>4.9119999999999999</v>
      </c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6">
        <v>161000000</v>
      </c>
      <c r="AA285" s="6">
        <v>118000000</v>
      </c>
      <c r="AB285" s="4">
        <v>43590938</v>
      </c>
      <c r="AC285" s="4">
        <v>2768863</v>
      </c>
      <c r="AD285" s="4">
        <v>3197610</v>
      </c>
      <c r="AE285" s="4">
        <v>21.56</v>
      </c>
      <c r="AF285" s="4">
        <v>15.7</v>
      </c>
      <c r="AG285" s="4">
        <v>5.82</v>
      </c>
      <c r="AH285" s="4">
        <v>4271</v>
      </c>
      <c r="AI285" s="5"/>
      <c r="AJ285" s="6">
        <v>749000000</v>
      </c>
      <c r="AK285" s="5"/>
      <c r="AL285" s="5"/>
      <c r="AM285" s="5"/>
      <c r="AN285" s="5"/>
      <c r="AO285" s="5"/>
      <c r="AP285" s="5"/>
      <c r="AQ285" s="5"/>
      <c r="AR285" s="5"/>
      <c r="AS285" s="5"/>
      <c r="AT285" s="5"/>
    </row>
    <row r="286" spans="1:46" ht="15.75" customHeight="1" x14ac:dyDescent="0.25">
      <c r="A286" s="2" t="s">
        <v>48</v>
      </c>
      <c r="B286" s="2" t="s">
        <v>49</v>
      </c>
      <c r="C286" s="3">
        <v>44299</v>
      </c>
      <c r="D286" s="4">
        <v>42215096</v>
      </c>
      <c r="E286" s="4">
        <v>193193</v>
      </c>
      <c r="F286" s="4">
        <v>186839.1</v>
      </c>
      <c r="G286" s="4">
        <v>960665</v>
      </c>
      <c r="H286" s="4">
        <v>4061</v>
      </c>
      <c r="I286" s="4">
        <v>3812.143</v>
      </c>
      <c r="J286" s="4">
        <v>56386.03</v>
      </c>
      <c r="K286" s="4">
        <v>258.04500000000002</v>
      </c>
      <c r="L286" s="4">
        <v>249.55799999999999</v>
      </c>
      <c r="M286" s="4">
        <v>1283.145</v>
      </c>
      <c r="N286" s="4">
        <v>5.4240000000000004</v>
      </c>
      <c r="O286" s="4">
        <v>5.0919999999999996</v>
      </c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6">
        <v>165000000</v>
      </c>
      <c r="AA286" s="6">
        <v>120000000</v>
      </c>
      <c r="AB286" s="4">
        <v>44521193</v>
      </c>
      <c r="AC286" s="4">
        <v>3260951</v>
      </c>
      <c r="AD286" s="4">
        <v>3306700</v>
      </c>
      <c r="AE286" s="4">
        <v>21.99</v>
      </c>
      <c r="AF286" s="4">
        <v>16.010000000000002</v>
      </c>
      <c r="AG286" s="4">
        <v>5.95</v>
      </c>
      <c r="AH286" s="4">
        <v>4417</v>
      </c>
      <c r="AI286" s="5"/>
      <c r="AJ286" s="6">
        <v>749000000</v>
      </c>
      <c r="AK286" s="5"/>
      <c r="AL286" s="5"/>
      <c r="AM286" s="5"/>
      <c r="AN286" s="5"/>
      <c r="AO286" s="5"/>
      <c r="AP286" s="5"/>
      <c r="AQ286" s="5"/>
      <c r="AR286" s="5"/>
      <c r="AS286" s="5"/>
      <c r="AT286" s="5"/>
    </row>
    <row r="287" spans="1:46" ht="15.75" customHeight="1" x14ac:dyDescent="0.25">
      <c r="A287" s="2" t="s">
        <v>48</v>
      </c>
      <c r="B287" s="2" t="s">
        <v>49</v>
      </c>
      <c r="C287" s="3">
        <v>44300</v>
      </c>
      <c r="D287" s="4">
        <v>42427481</v>
      </c>
      <c r="E287" s="4">
        <v>212385</v>
      </c>
      <c r="F287" s="4">
        <v>194010.7</v>
      </c>
      <c r="G287" s="4">
        <v>964992</v>
      </c>
      <c r="H287" s="4">
        <v>4327</v>
      </c>
      <c r="I287" s="4">
        <v>3792.143</v>
      </c>
      <c r="J287" s="4">
        <v>56669.71</v>
      </c>
      <c r="K287" s="4">
        <v>283.67899999999997</v>
      </c>
      <c r="L287" s="4">
        <v>259.137</v>
      </c>
      <c r="M287" s="4">
        <v>1288.924</v>
      </c>
      <c r="N287" s="4">
        <v>5.78</v>
      </c>
      <c r="O287" s="4">
        <v>5.0650000000000004</v>
      </c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6">
        <v>168000000</v>
      </c>
      <c r="AA287" s="6">
        <v>123000000</v>
      </c>
      <c r="AB287" s="4">
        <v>45543179</v>
      </c>
      <c r="AC287" s="4">
        <v>3663085</v>
      </c>
      <c r="AD287" s="4">
        <v>3261281</v>
      </c>
      <c r="AE287" s="4">
        <v>22.48</v>
      </c>
      <c r="AF287" s="4">
        <v>16.36</v>
      </c>
      <c r="AG287" s="4">
        <v>6.08</v>
      </c>
      <c r="AH287" s="4">
        <v>4356</v>
      </c>
      <c r="AI287" s="5"/>
      <c r="AJ287" s="6">
        <v>749000000</v>
      </c>
      <c r="AK287" s="5"/>
      <c r="AL287" s="5"/>
      <c r="AM287" s="5"/>
      <c r="AN287" s="5"/>
      <c r="AO287" s="5"/>
      <c r="AP287" s="5"/>
      <c r="AQ287" s="5"/>
      <c r="AR287" s="5"/>
      <c r="AS287" s="5"/>
      <c r="AT287" s="5"/>
    </row>
    <row r="288" spans="1:46" ht="15.75" customHeight="1" x14ac:dyDescent="0.25">
      <c r="A288" s="2" t="s">
        <v>48</v>
      </c>
      <c r="B288" s="2" t="s">
        <v>49</v>
      </c>
      <c r="C288" s="3">
        <v>44301</v>
      </c>
      <c r="D288" s="4">
        <v>42628484</v>
      </c>
      <c r="E288" s="4">
        <v>201003</v>
      </c>
      <c r="F288" s="4">
        <v>182313.9</v>
      </c>
      <c r="G288" s="4">
        <v>968845</v>
      </c>
      <c r="H288" s="4">
        <v>3853</v>
      </c>
      <c r="I288" s="4">
        <v>3647.143</v>
      </c>
      <c r="J288" s="4">
        <v>56938.19</v>
      </c>
      <c r="K288" s="4">
        <v>268.476</v>
      </c>
      <c r="L288" s="4">
        <v>243.51400000000001</v>
      </c>
      <c r="M288" s="4">
        <v>1294.0709999999999</v>
      </c>
      <c r="N288" s="4">
        <v>5.1459999999999999</v>
      </c>
      <c r="O288" s="4">
        <v>4.8710000000000004</v>
      </c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6">
        <v>172000000</v>
      </c>
      <c r="AA288" s="6">
        <v>125000000</v>
      </c>
      <c r="AB288" s="4">
        <v>46742771</v>
      </c>
      <c r="AC288" s="4">
        <v>4100644</v>
      </c>
      <c r="AD288" s="4">
        <v>3279978</v>
      </c>
      <c r="AE288" s="4">
        <v>23.03</v>
      </c>
      <c r="AF288" s="4">
        <v>16.75</v>
      </c>
      <c r="AG288" s="4">
        <v>6.24</v>
      </c>
      <c r="AH288" s="4">
        <v>4381</v>
      </c>
      <c r="AI288" s="5"/>
      <c r="AJ288" s="6">
        <v>749000000</v>
      </c>
      <c r="AK288" s="5"/>
      <c r="AL288" s="5"/>
      <c r="AM288" s="5"/>
      <c r="AN288" s="5"/>
      <c r="AO288" s="5"/>
      <c r="AP288" s="5"/>
      <c r="AQ288" s="5"/>
      <c r="AR288" s="5"/>
      <c r="AS288" s="5"/>
      <c r="AT288" s="5"/>
    </row>
    <row r="289" spans="1:46" ht="15.75" customHeight="1" x14ac:dyDescent="0.25">
      <c r="A289" s="2" t="s">
        <v>48</v>
      </c>
      <c r="B289" s="2" t="s">
        <v>49</v>
      </c>
      <c r="C289" s="3">
        <v>44302</v>
      </c>
      <c r="D289" s="4">
        <v>42823202</v>
      </c>
      <c r="E289" s="4">
        <v>194718</v>
      </c>
      <c r="F289" s="4">
        <v>185062.7</v>
      </c>
      <c r="G289" s="4">
        <v>972627</v>
      </c>
      <c r="H289" s="4">
        <v>3782</v>
      </c>
      <c r="I289" s="4">
        <v>3593.4290000000001</v>
      </c>
      <c r="J289" s="4">
        <v>57198.27</v>
      </c>
      <c r="K289" s="4">
        <v>260.08199999999999</v>
      </c>
      <c r="L289" s="4">
        <v>247.185</v>
      </c>
      <c r="M289" s="4">
        <v>1299.1220000000001</v>
      </c>
      <c r="N289" s="4">
        <v>5.0519999999999996</v>
      </c>
      <c r="O289" s="4">
        <v>4.8</v>
      </c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6">
        <v>176000000</v>
      </c>
      <c r="AA289" s="6">
        <v>128000000</v>
      </c>
      <c r="AB289" s="4">
        <v>47893347</v>
      </c>
      <c r="AC289" s="4">
        <v>3719316</v>
      </c>
      <c r="AD289" s="4">
        <v>3254649</v>
      </c>
      <c r="AE289" s="4">
        <v>23.53</v>
      </c>
      <c r="AF289" s="4">
        <v>17.09</v>
      </c>
      <c r="AG289" s="4">
        <v>6.4</v>
      </c>
      <c r="AH289" s="4">
        <v>4347</v>
      </c>
      <c r="AI289" s="5"/>
      <c r="AJ289" s="6">
        <v>749000000</v>
      </c>
      <c r="AK289" s="5"/>
      <c r="AL289" s="5"/>
      <c r="AM289" s="5"/>
      <c r="AN289" s="5"/>
      <c r="AO289" s="5"/>
      <c r="AP289" s="5"/>
      <c r="AQ289" s="5"/>
      <c r="AR289" s="5"/>
      <c r="AS289" s="5"/>
      <c r="AT289" s="5"/>
    </row>
    <row r="290" spans="1:46" ht="15.75" customHeight="1" x14ac:dyDescent="0.25">
      <c r="A290" s="2" t="s">
        <v>48</v>
      </c>
      <c r="B290" s="2" t="s">
        <v>49</v>
      </c>
      <c r="C290" s="3">
        <v>44303</v>
      </c>
      <c r="D290" s="4">
        <v>42981282</v>
      </c>
      <c r="E290" s="4">
        <v>158080</v>
      </c>
      <c r="F290" s="4">
        <v>186829.7</v>
      </c>
      <c r="G290" s="4">
        <v>975602</v>
      </c>
      <c r="H290" s="4">
        <v>2975</v>
      </c>
      <c r="I290" s="4">
        <v>3578.143</v>
      </c>
      <c r="J290" s="4">
        <v>57409.41</v>
      </c>
      <c r="K290" s="4">
        <v>211.14500000000001</v>
      </c>
      <c r="L290" s="4">
        <v>249.54499999999999</v>
      </c>
      <c r="M290" s="4">
        <v>1303.096</v>
      </c>
      <c r="N290" s="4">
        <v>3.9740000000000002</v>
      </c>
      <c r="O290" s="4">
        <v>4.7789999999999999</v>
      </c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6">
        <v>179000000</v>
      </c>
      <c r="AA290" s="6">
        <v>130000000</v>
      </c>
      <c r="AB290" s="4">
        <v>48842306</v>
      </c>
      <c r="AC290" s="4">
        <v>2593316</v>
      </c>
      <c r="AD290" s="4">
        <v>3203993</v>
      </c>
      <c r="AE290" s="4">
        <v>23.87</v>
      </c>
      <c r="AF290" s="4">
        <v>17.309999999999999</v>
      </c>
      <c r="AG290" s="4">
        <v>6.52</v>
      </c>
      <c r="AH290" s="4">
        <v>4280</v>
      </c>
      <c r="AI290" s="5"/>
      <c r="AJ290" s="6">
        <v>749000000</v>
      </c>
      <c r="AK290" s="5"/>
      <c r="AL290" s="5"/>
      <c r="AM290" s="5"/>
      <c r="AN290" s="5"/>
      <c r="AO290" s="5"/>
      <c r="AP290" s="5"/>
      <c r="AQ290" s="5"/>
      <c r="AR290" s="5"/>
      <c r="AS290" s="5"/>
      <c r="AT290" s="5"/>
    </row>
    <row r="291" spans="1:46" ht="15.75" customHeight="1" x14ac:dyDescent="0.25">
      <c r="A291" s="2" t="s">
        <v>48</v>
      </c>
      <c r="B291" s="2" t="s">
        <v>49</v>
      </c>
      <c r="C291" s="3">
        <v>44304</v>
      </c>
      <c r="D291" s="4">
        <v>43093965</v>
      </c>
      <c r="E291" s="4">
        <v>112683</v>
      </c>
      <c r="F291" s="4">
        <v>171319.1</v>
      </c>
      <c r="G291" s="4">
        <v>977779</v>
      </c>
      <c r="H291" s="4">
        <v>2177</v>
      </c>
      <c r="I291" s="4">
        <v>3481.857</v>
      </c>
      <c r="J291" s="4">
        <v>57559.92</v>
      </c>
      <c r="K291" s="4">
        <v>150.50899999999999</v>
      </c>
      <c r="L291" s="4">
        <v>228.828</v>
      </c>
      <c r="M291" s="4">
        <v>1306.0039999999999</v>
      </c>
      <c r="N291" s="4">
        <v>2.9079999999999999</v>
      </c>
      <c r="O291" s="4">
        <v>4.6509999999999998</v>
      </c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6">
        <v>182000000</v>
      </c>
      <c r="AA291" s="6">
        <v>132000000</v>
      </c>
      <c r="AB291" s="4">
        <v>49792166</v>
      </c>
      <c r="AC291" s="4">
        <v>3062737</v>
      </c>
      <c r="AD291" s="4">
        <v>3309845</v>
      </c>
      <c r="AE291" s="4">
        <v>24.28</v>
      </c>
      <c r="AF291" s="4">
        <v>17.59</v>
      </c>
      <c r="AG291" s="4">
        <v>6.65</v>
      </c>
      <c r="AH291" s="4">
        <v>4421</v>
      </c>
      <c r="AI291" s="5"/>
      <c r="AJ291" s="6">
        <v>749000000</v>
      </c>
      <c r="AK291" s="5"/>
      <c r="AL291" s="5"/>
      <c r="AM291" s="5"/>
      <c r="AN291" s="5"/>
      <c r="AO291" s="5"/>
      <c r="AP291" s="5"/>
      <c r="AQ291" s="5"/>
      <c r="AR291" s="5"/>
      <c r="AS291" s="5"/>
      <c r="AT291" s="5"/>
    </row>
    <row r="292" spans="1:46" ht="15.75" customHeight="1" x14ac:dyDescent="0.25">
      <c r="A292" s="2" t="s">
        <v>48</v>
      </c>
      <c r="B292" s="2" t="s">
        <v>49</v>
      </c>
      <c r="C292" s="3">
        <v>44305</v>
      </c>
      <c r="D292" s="4">
        <v>43204329</v>
      </c>
      <c r="E292" s="4">
        <v>110364</v>
      </c>
      <c r="F292" s="4">
        <v>168918</v>
      </c>
      <c r="G292" s="4">
        <v>980886</v>
      </c>
      <c r="H292" s="4">
        <v>3107</v>
      </c>
      <c r="I292" s="4">
        <v>3468.857</v>
      </c>
      <c r="J292" s="4">
        <v>57707.33</v>
      </c>
      <c r="K292" s="4">
        <v>147.411</v>
      </c>
      <c r="L292" s="4">
        <v>225.62100000000001</v>
      </c>
      <c r="M292" s="4">
        <v>1310.154</v>
      </c>
      <c r="N292" s="4">
        <v>4.1500000000000004</v>
      </c>
      <c r="O292" s="4">
        <v>4.633</v>
      </c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6">
        <v>185000000</v>
      </c>
      <c r="AA292" s="6">
        <v>134000000</v>
      </c>
      <c r="AB292" s="4">
        <v>50631552</v>
      </c>
      <c r="AC292" s="4">
        <v>3177065</v>
      </c>
      <c r="AD292" s="4">
        <v>3368159</v>
      </c>
      <c r="AE292" s="4">
        <v>24.71</v>
      </c>
      <c r="AF292" s="4">
        <v>17.899999999999999</v>
      </c>
      <c r="AG292" s="4">
        <v>6.76</v>
      </c>
      <c r="AH292" s="4">
        <v>4499</v>
      </c>
      <c r="AI292" s="5"/>
      <c r="AJ292" s="6">
        <v>749000000</v>
      </c>
      <c r="AK292" s="5"/>
      <c r="AL292" s="5"/>
      <c r="AM292" s="5"/>
      <c r="AN292" s="5"/>
      <c r="AO292" s="5"/>
      <c r="AP292" s="5"/>
      <c r="AQ292" s="5"/>
      <c r="AR292" s="5"/>
      <c r="AS292" s="5"/>
      <c r="AT292" s="5"/>
    </row>
    <row r="293" spans="1:46" ht="15.75" customHeight="1" x14ac:dyDescent="0.25">
      <c r="A293" s="2" t="s">
        <v>48</v>
      </c>
      <c r="B293" s="2" t="s">
        <v>49</v>
      </c>
      <c r="C293" s="3">
        <v>44306</v>
      </c>
      <c r="D293" s="4">
        <v>43381564</v>
      </c>
      <c r="E293" s="4">
        <v>177235</v>
      </c>
      <c r="F293" s="4">
        <v>166638.29999999999</v>
      </c>
      <c r="G293" s="4">
        <v>984657</v>
      </c>
      <c r="H293" s="4">
        <v>3771</v>
      </c>
      <c r="I293" s="4">
        <v>3427.4290000000001</v>
      </c>
      <c r="J293" s="4">
        <v>57944.06</v>
      </c>
      <c r="K293" s="4">
        <v>236.73</v>
      </c>
      <c r="L293" s="4">
        <v>222.57599999999999</v>
      </c>
      <c r="M293" s="4">
        <v>1315.191</v>
      </c>
      <c r="N293" s="4">
        <v>5.0369999999999999</v>
      </c>
      <c r="O293" s="4">
        <v>4.5780000000000003</v>
      </c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6">
        <v>188000000</v>
      </c>
      <c r="AA293" s="6">
        <v>136000000</v>
      </c>
      <c r="AB293" s="4">
        <v>51635844</v>
      </c>
      <c r="AC293" s="4">
        <v>3198553</v>
      </c>
      <c r="AD293" s="4">
        <v>3359245</v>
      </c>
      <c r="AE293" s="4">
        <v>25.14</v>
      </c>
      <c r="AF293" s="4">
        <v>18.190000000000001</v>
      </c>
      <c r="AG293" s="4">
        <v>6.9</v>
      </c>
      <c r="AH293" s="4">
        <v>4487</v>
      </c>
      <c r="AI293" s="5"/>
      <c r="AJ293" s="6">
        <v>749000000</v>
      </c>
      <c r="AK293" s="5"/>
      <c r="AL293" s="5"/>
      <c r="AM293" s="5"/>
      <c r="AN293" s="5"/>
      <c r="AO293" s="5"/>
      <c r="AP293" s="5"/>
      <c r="AQ293" s="5"/>
      <c r="AR293" s="5"/>
      <c r="AS293" s="5"/>
      <c r="AT293" s="5"/>
    </row>
    <row r="294" spans="1:46" ht="15.75" customHeight="1" x14ac:dyDescent="0.25">
      <c r="A294" s="2" t="s">
        <v>48</v>
      </c>
      <c r="B294" s="2" t="s">
        <v>49</v>
      </c>
      <c r="C294" s="3">
        <v>44307</v>
      </c>
      <c r="D294" s="4">
        <v>43568442</v>
      </c>
      <c r="E294" s="4">
        <v>186878</v>
      </c>
      <c r="F294" s="4">
        <v>162994.4</v>
      </c>
      <c r="G294" s="4">
        <v>988620</v>
      </c>
      <c r="H294" s="4">
        <v>3963</v>
      </c>
      <c r="I294" s="4">
        <v>3375.4290000000001</v>
      </c>
      <c r="J294" s="4">
        <v>58193.67</v>
      </c>
      <c r="K294" s="4">
        <v>249.61</v>
      </c>
      <c r="L294" s="4">
        <v>217.709</v>
      </c>
      <c r="M294" s="4">
        <v>1320.4839999999999</v>
      </c>
      <c r="N294" s="4">
        <v>5.2930000000000001</v>
      </c>
      <c r="O294" s="4">
        <v>4.5090000000000003</v>
      </c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6">
        <v>192000000</v>
      </c>
      <c r="AA294" s="6">
        <v>139000000</v>
      </c>
      <c r="AB294" s="4">
        <v>52965706</v>
      </c>
      <c r="AC294" s="4">
        <v>4065656</v>
      </c>
      <c r="AD294" s="4">
        <v>3416755</v>
      </c>
      <c r="AE294" s="4">
        <v>25.68</v>
      </c>
      <c r="AF294" s="4">
        <v>18.559999999999999</v>
      </c>
      <c r="AG294" s="4">
        <v>7.07</v>
      </c>
      <c r="AH294" s="4">
        <v>4564</v>
      </c>
      <c r="AI294" s="5"/>
      <c r="AJ294" s="6">
        <v>749000000</v>
      </c>
      <c r="AK294" s="5"/>
      <c r="AL294" s="5"/>
      <c r="AM294" s="5"/>
      <c r="AN294" s="5"/>
      <c r="AO294" s="5"/>
      <c r="AP294" s="5"/>
      <c r="AQ294" s="5"/>
      <c r="AR294" s="5"/>
      <c r="AS294" s="5"/>
      <c r="AT294" s="5"/>
    </row>
    <row r="295" spans="1:46" ht="15.75" customHeight="1" x14ac:dyDescent="0.25">
      <c r="A295" s="2" t="s">
        <v>48</v>
      </c>
      <c r="B295" s="2" t="s">
        <v>49</v>
      </c>
      <c r="C295" s="3">
        <v>44308</v>
      </c>
      <c r="D295" s="4">
        <v>43758336</v>
      </c>
      <c r="E295" s="4">
        <v>189894</v>
      </c>
      <c r="F295" s="4">
        <v>161407.4</v>
      </c>
      <c r="G295" s="4">
        <v>992258</v>
      </c>
      <c r="H295" s="4">
        <v>3638</v>
      </c>
      <c r="I295" s="4">
        <v>3344.7139999999999</v>
      </c>
      <c r="J295" s="4">
        <v>58447.31</v>
      </c>
      <c r="K295" s="4">
        <v>253.63800000000001</v>
      </c>
      <c r="L295" s="4">
        <v>215.589</v>
      </c>
      <c r="M295" s="4">
        <v>1325.3430000000001</v>
      </c>
      <c r="N295" s="4">
        <v>4.859</v>
      </c>
      <c r="O295" s="4">
        <v>4.4669999999999996</v>
      </c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6">
        <v>196000000</v>
      </c>
      <c r="AA295" s="6">
        <v>142000000</v>
      </c>
      <c r="AB295" s="4">
        <v>54407313</v>
      </c>
      <c r="AC295" s="4">
        <v>4198644</v>
      </c>
      <c r="AD295" s="4">
        <v>3430755</v>
      </c>
      <c r="AE295" s="4">
        <v>26.24</v>
      </c>
      <c r="AF295" s="4">
        <v>18.920000000000002</v>
      </c>
      <c r="AG295" s="4">
        <v>7.27</v>
      </c>
      <c r="AH295" s="4">
        <v>4582</v>
      </c>
      <c r="AI295" s="5"/>
      <c r="AJ295" s="6">
        <v>749000000</v>
      </c>
      <c r="AK295" s="5"/>
      <c r="AL295" s="5"/>
      <c r="AM295" s="5"/>
      <c r="AN295" s="5"/>
      <c r="AO295" s="5"/>
      <c r="AP295" s="5"/>
      <c r="AQ295" s="5"/>
      <c r="AR295" s="5"/>
      <c r="AS295" s="5"/>
      <c r="AT295" s="5"/>
    </row>
    <row r="296" spans="1:46" ht="15.75" customHeight="1" x14ac:dyDescent="0.25">
      <c r="A296" s="2" t="s">
        <v>48</v>
      </c>
      <c r="B296" s="2" t="s">
        <v>49</v>
      </c>
      <c r="C296" s="3">
        <v>44309</v>
      </c>
      <c r="D296" s="4">
        <v>43930132</v>
      </c>
      <c r="E296" s="4">
        <v>171796</v>
      </c>
      <c r="F296" s="4">
        <v>158132.9</v>
      </c>
      <c r="G296" s="4">
        <v>995899</v>
      </c>
      <c r="H296" s="4">
        <v>3641</v>
      </c>
      <c r="I296" s="4">
        <v>3324.5709999999999</v>
      </c>
      <c r="J296" s="4">
        <v>58676.78</v>
      </c>
      <c r="K296" s="4">
        <v>229.465</v>
      </c>
      <c r="L296" s="4">
        <v>211.21600000000001</v>
      </c>
      <c r="M296" s="4">
        <v>1330.2059999999999</v>
      </c>
      <c r="N296" s="4">
        <v>4.8630000000000004</v>
      </c>
      <c r="O296" s="4">
        <v>4.4409999999999998</v>
      </c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6">
        <v>201000000</v>
      </c>
      <c r="AA296" s="6">
        <v>144000000</v>
      </c>
      <c r="AB296" s="4">
        <v>55846949</v>
      </c>
      <c r="AC296" s="4">
        <v>4157172</v>
      </c>
      <c r="AD296" s="4">
        <v>3493306</v>
      </c>
      <c r="AE296" s="4">
        <v>26.79</v>
      </c>
      <c r="AF296" s="4">
        <v>19.28</v>
      </c>
      <c r="AG296" s="4">
        <v>7.46</v>
      </c>
      <c r="AH296" s="4">
        <v>4666</v>
      </c>
      <c r="AI296" s="5"/>
      <c r="AJ296" s="6">
        <v>749000000</v>
      </c>
      <c r="AK296" s="5"/>
      <c r="AL296" s="5"/>
      <c r="AM296" s="5"/>
      <c r="AN296" s="5"/>
      <c r="AO296" s="5"/>
      <c r="AP296" s="5"/>
      <c r="AQ296" s="5"/>
      <c r="AR296" s="5"/>
      <c r="AS296" s="5"/>
      <c r="AT296" s="5"/>
    </row>
    <row r="297" spans="1:46" ht="15.75" customHeight="1" x14ac:dyDescent="0.25">
      <c r="A297" s="2" t="s">
        <v>48</v>
      </c>
      <c r="B297" s="2" t="s">
        <v>49</v>
      </c>
      <c r="C297" s="3">
        <v>44310</v>
      </c>
      <c r="D297" s="4">
        <v>44063857</v>
      </c>
      <c r="E297" s="4">
        <v>133725</v>
      </c>
      <c r="F297" s="4">
        <v>154653.6</v>
      </c>
      <c r="G297" s="4">
        <v>998761</v>
      </c>
      <c r="H297" s="4">
        <v>2862</v>
      </c>
      <c r="I297" s="4">
        <v>3308.4290000000001</v>
      </c>
      <c r="J297" s="4">
        <v>58855.39</v>
      </c>
      <c r="K297" s="4">
        <v>178.614</v>
      </c>
      <c r="L297" s="4">
        <v>206.56800000000001</v>
      </c>
      <c r="M297" s="4">
        <v>1334.029</v>
      </c>
      <c r="N297" s="4">
        <v>3.823</v>
      </c>
      <c r="O297" s="4">
        <v>4.4189999999999996</v>
      </c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6">
        <v>203000000</v>
      </c>
      <c r="AA297" s="6">
        <v>146000000</v>
      </c>
      <c r="AB297" s="4">
        <v>57070291</v>
      </c>
      <c r="AC297" s="4">
        <v>2839953</v>
      </c>
      <c r="AD297" s="4">
        <v>3528540</v>
      </c>
      <c r="AE297" s="4">
        <v>27.17</v>
      </c>
      <c r="AF297" s="4">
        <v>19.5</v>
      </c>
      <c r="AG297" s="4">
        <v>7.62</v>
      </c>
      <c r="AH297" s="4">
        <v>4713</v>
      </c>
      <c r="AI297" s="5"/>
      <c r="AJ297" s="6">
        <v>749000000</v>
      </c>
      <c r="AK297" s="5"/>
      <c r="AL297" s="5"/>
      <c r="AM297" s="5"/>
      <c r="AN297" s="5"/>
      <c r="AO297" s="5"/>
      <c r="AP297" s="5"/>
      <c r="AQ297" s="5"/>
      <c r="AR297" s="5"/>
      <c r="AS297" s="5"/>
      <c r="AT297" s="5"/>
    </row>
    <row r="298" spans="1:46" ht="15.75" customHeight="1" x14ac:dyDescent="0.25">
      <c r="A298" s="2" t="s">
        <v>48</v>
      </c>
      <c r="B298" s="2" t="s">
        <v>49</v>
      </c>
      <c r="C298" s="3">
        <v>44311</v>
      </c>
      <c r="D298" s="4">
        <v>44172973</v>
      </c>
      <c r="E298" s="4">
        <v>109116</v>
      </c>
      <c r="F298" s="4">
        <v>154144</v>
      </c>
      <c r="G298" s="4">
        <v>1000690</v>
      </c>
      <c r="H298" s="4">
        <v>1929</v>
      </c>
      <c r="I298" s="4">
        <v>3273</v>
      </c>
      <c r="J298" s="4">
        <v>59001.13</v>
      </c>
      <c r="K298" s="4">
        <v>145.744</v>
      </c>
      <c r="L298" s="4">
        <v>205.88800000000001</v>
      </c>
      <c r="M298" s="4">
        <v>1336.606</v>
      </c>
      <c r="N298" s="4">
        <v>2.577</v>
      </c>
      <c r="O298" s="4">
        <v>4.3719999999999999</v>
      </c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6">
        <v>207000000</v>
      </c>
      <c r="AA298" s="6">
        <v>148000000</v>
      </c>
      <c r="AB298" s="4">
        <v>57966293</v>
      </c>
      <c r="AC298" s="4">
        <v>3353637</v>
      </c>
      <c r="AD298" s="4">
        <v>3570097</v>
      </c>
      <c r="AE298" s="4">
        <v>27.62</v>
      </c>
      <c r="AF298" s="4">
        <v>19.829999999999998</v>
      </c>
      <c r="AG298" s="4">
        <v>7.74</v>
      </c>
      <c r="AH298" s="4">
        <v>4769</v>
      </c>
      <c r="AI298" s="5"/>
      <c r="AJ298" s="6">
        <v>749000000</v>
      </c>
      <c r="AK298" s="5"/>
      <c r="AL298" s="5"/>
      <c r="AM298" s="5"/>
      <c r="AN298" s="5"/>
      <c r="AO298" s="5"/>
      <c r="AP298" s="5"/>
      <c r="AQ298" s="5"/>
      <c r="AR298" s="5"/>
      <c r="AS298" s="5"/>
      <c r="AT298" s="5"/>
    </row>
    <row r="299" spans="1:46" ht="15.75" customHeight="1" x14ac:dyDescent="0.25">
      <c r="A299" s="2" t="s">
        <v>48</v>
      </c>
      <c r="B299" s="2" t="s">
        <v>49</v>
      </c>
      <c r="C299" s="3">
        <v>44312</v>
      </c>
      <c r="D299" s="4">
        <v>44263885</v>
      </c>
      <c r="E299" s="4">
        <v>90912</v>
      </c>
      <c r="F299" s="4">
        <v>151365.1</v>
      </c>
      <c r="G299" s="4">
        <v>1003506</v>
      </c>
      <c r="H299" s="4">
        <v>2816</v>
      </c>
      <c r="I299" s="4">
        <v>3231.4290000000001</v>
      </c>
      <c r="J299" s="4">
        <v>59122.559999999998</v>
      </c>
      <c r="K299" s="4">
        <v>121.43</v>
      </c>
      <c r="L299" s="4">
        <v>202.17599999999999</v>
      </c>
      <c r="M299" s="4">
        <v>1340.367</v>
      </c>
      <c r="N299" s="4">
        <v>3.7610000000000001</v>
      </c>
      <c r="O299" s="4">
        <v>4.3159999999999998</v>
      </c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6">
        <v>209000000</v>
      </c>
      <c r="AA299" s="6">
        <v>150000000</v>
      </c>
      <c r="AB299" s="4">
        <v>58952798</v>
      </c>
      <c r="AC299" s="4">
        <v>2670883</v>
      </c>
      <c r="AD299" s="4">
        <v>3497785</v>
      </c>
      <c r="AE299" s="4">
        <v>27.98</v>
      </c>
      <c r="AF299" s="4">
        <v>20.07</v>
      </c>
      <c r="AG299" s="4">
        <v>7.87</v>
      </c>
      <c r="AH299" s="4">
        <v>4672</v>
      </c>
      <c r="AI299" s="5"/>
      <c r="AJ299" s="6">
        <v>749000000</v>
      </c>
      <c r="AK299" s="5"/>
      <c r="AL299" s="5"/>
      <c r="AM299" s="5"/>
      <c r="AN299" s="5"/>
      <c r="AO299" s="5"/>
      <c r="AP299" s="5"/>
      <c r="AQ299" s="5"/>
      <c r="AR299" s="5"/>
      <c r="AS299" s="5"/>
      <c r="AT299" s="5"/>
    </row>
    <row r="300" spans="1:46" ht="15.75" customHeight="1" x14ac:dyDescent="0.25">
      <c r="A300" s="2" t="s">
        <v>48</v>
      </c>
      <c r="B300" s="2" t="s">
        <v>49</v>
      </c>
      <c r="C300" s="3">
        <v>44313</v>
      </c>
      <c r="D300" s="4">
        <v>44413760</v>
      </c>
      <c r="E300" s="4">
        <v>149875</v>
      </c>
      <c r="F300" s="4">
        <v>147456.6</v>
      </c>
      <c r="G300" s="4">
        <v>1007023</v>
      </c>
      <c r="H300" s="4">
        <v>3517</v>
      </c>
      <c r="I300" s="4">
        <v>3195.143</v>
      </c>
      <c r="J300" s="4">
        <v>59322.75</v>
      </c>
      <c r="K300" s="4">
        <v>200.18600000000001</v>
      </c>
      <c r="L300" s="4">
        <v>196.95500000000001</v>
      </c>
      <c r="M300" s="4">
        <v>1345.0650000000001</v>
      </c>
      <c r="N300" s="4">
        <v>4.6980000000000004</v>
      </c>
      <c r="O300" s="4">
        <v>4.2679999999999998</v>
      </c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6">
        <v>214000000</v>
      </c>
      <c r="AA300" s="6">
        <v>153000000</v>
      </c>
      <c r="AB300" s="4">
        <v>60434572</v>
      </c>
      <c r="AC300" s="4">
        <v>4079711</v>
      </c>
      <c r="AD300" s="4">
        <v>3623665</v>
      </c>
      <c r="AE300" s="4">
        <v>28.52</v>
      </c>
      <c r="AF300" s="4">
        <v>20.420000000000002</v>
      </c>
      <c r="AG300" s="4">
        <v>8.07</v>
      </c>
      <c r="AH300" s="4">
        <v>4840</v>
      </c>
      <c r="AI300" s="5"/>
      <c r="AJ300" s="6">
        <v>749000000</v>
      </c>
      <c r="AK300" s="5"/>
      <c r="AL300" s="5"/>
      <c r="AM300" s="5"/>
      <c r="AN300" s="5"/>
      <c r="AO300" s="5"/>
      <c r="AP300" s="5"/>
      <c r="AQ300" s="5"/>
      <c r="AR300" s="5"/>
      <c r="AS300" s="5"/>
      <c r="AT300" s="5"/>
    </row>
    <row r="301" spans="1:46" ht="15.75" customHeight="1" x14ac:dyDescent="0.25">
      <c r="A301" s="2" t="s">
        <v>48</v>
      </c>
      <c r="B301" s="2" t="s">
        <v>49</v>
      </c>
      <c r="C301" s="3">
        <v>44314</v>
      </c>
      <c r="D301" s="4">
        <v>44575562</v>
      </c>
      <c r="E301" s="4">
        <v>161802</v>
      </c>
      <c r="F301" s="4">
        <v>143874.29999999999</v>
      </c>
      <c r="G301" s="4">
        <v>1010531</v>
      </c>
      <c r="H301" s="4">
        <v>3508</v>
      </c>
      <c r="I301" s="4">
        <v>3130.143</v>
      </c>
      <c r="J301" s="4">
        <v>59538.87</v>
      </c>
      <c r="K301" s="4">
        <v>216.11600000000001</v>
      </c>
      <c r="L301" s="4">
        <v>192.17099999999999</v>
      </c>
      <c r="M301" s="4">
        <v>1349.75</v>
      </c>
      <c r="N301" s="4">
        <v>4.6859999999999999</v>
      </c>
      <c r="O301" s="4">
        <v>4.181</v>
      </c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6">
        <v>219000000</v>
      </c>
      <c r="AA301" s="6">
        <v>156000000</v>
      </c>
      <c r="AB301" s="4">
        <v>62268166</v>
      </c>
      <c r="AC301" s="4">
        <v>5134102</v>
      </c>
      <c r="AD301" s="4">
        <v>3776300</v>
      </c>
      <c r="AE301" s="4">
        <v>29.21</v>
      </c>
      <c r="AF301" s="4">
        <v>20.86</v>
      </c>
      <c r="AG301" s="4">
        <v>8.32</v>
      </c>
      <c r="AH301" s="4">
        <v>5044</v>
      </c>
      <c r="AI301" s="5"/>
      <c r="AJ301" s="6">
        <v>749000000</v>
      </c>
      <c r="AK301" s="5"/>
      <c r="AL301" s="5"/>
      <c r="AM301" s="5"/>
      <c r="AN301" s="5"/>
      <c r="AO301" s="5"/>
      <c r="AP301" s="5"/>
      <c r="AQ301" s="5"/>
      <c r="AR301" s="5"/>
      <c r="AS301" s="5"/>
      <c r="AT301" s="5"/>
    </row>
    <row r="302" spans="1:46" ht="15.75" customHeight="1" x14ac:dyDescent="0.25">
      <c r="A302" s="2" t="s">
        <v>48</v>
      </c>
      <c r="B302" s="2" t="s">
        <v>49</v>
      </c>
      <c r="C302" s="3">
        <v>44315</v>
      </c>
      <c r="D302" s="4">
        <v>44731548</v>
      </c>
      <c r="E302" s="4">
        <v>155986</v>
      </c>
      <c r="F302" s="4">
        <v>139030.29999999999</v>
      </c>
      <c r="G302" s="4">
        <v>1013813</v>
      </c>
      <c r="H302" s="4">
        <v>3282</v>
      </c>
      <c r="I302" s="4">
        <v>3079.2860000000001</v>
      </c>
      <c r="J302" s="4">
        <v>59747.21</v>
      </c>
      <c r="K302" s="4">
        <v>208.34800000000001</v>
      </c>
      <c r="L302" s="4">
        <v>185.70099999999999</v>
      </c>
      <c r="M302" s="4">
        <v>1354.134</v>
      </c>
      <c r="N302" s="4">
        <v>4.3840000000000003</v>
      </c>
      <c r="O302" s="4">
        <v>4.1130000000000004</v>
      </c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6">
        <v>224000000</v>
      </c>
      <c r="AA302" s="6">
        <v>159000000</v>
      </c>
      <c r="AB302" s="4">
        <v>64174928</v>
      </c>
      <c r="AC302" s="4">
        <v>5091475</v>
      </c>
      <c r="AD302" s="4">
        <v>3903848</v>
      </c>
      <c r="AE302" s="4">
        <v>29.89</v>
      </c>
      <c r="AF302" s="4">
        <v>21.28</v>
      </c>
      <c r="AG302" s="4">
        <v>8.57</v>
      </c>
      <c r="AH302" s="4">
        <v>5214</v>
      </c>
      <c r="AI302" s="5"/>
      <c r="AJ302" s="6">
        <v>749000000</v>
      </c>
      <c r="AK302" s="5"/>
      <c r="AL302" s="5"/>
      <c r="AM302" s="5"/>
      <c r="AN302" s="5"/>
      <c r="AO302" s="5"/>
      <c r="AP302" s="5"/>
      <c r="AQ302" s="5"/>
      <c r="AR302" s="5"/>
      <c r="AS302" s="5"/>
      <c r="AT302" s="5"/>
    </row>
    <row r="303" spans="1:46" ht="15.75" customHeight="1" x14ac:dyDescent="0.25">
      <c r="A303" s="2" t="s">
        <v>48</v>
      </c>
      <c r="B303" s="2" t="s">
        <v>49</v>
      </c>
      <c r="C303" s="3">
        <v>44316</v>
      </c>
      <c r="D303" s="4">
        <v>44863478</v>
      </c>
      <c r="E303" s="4">
        <v>131930</v>
      </c>
      <c r="F303" s="4">
        <v>133335.1</v>
      </c>
      <c r="G303" s="4">
        <v>1016750</v>
      </c>
      <c r="H303" s="4">
        <v>2937</v>
      </c>
      <c r="I303" s="4">
        <v>2978.7139999999999</v>
      </c>
      <c r="J303" s="4">
        <v>59923.43</v>
      </c>
      <c r="K303" s="4">
        <v>176.21700000000001</v>
      </c>
      <c r="L303" s="4">
        <v>178.09399999999999</v>
      </c>
      <c r="M303" s="4">
        <v>1358.057</v>
      </c>
      <c r="N303" s="4">
        <v>3.923</v>
      </c>
      <c r="O303" s="4">
        <v>3.9790000000000001</v>
      </c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6">
        <v>228000000</v>
      </c>
      <c r="AA303" s="6">
        <v>162000000</v>
      </c>
      <c r="AB303" s="4">
        <v>65675639</v>
      </c>
      <c r="AC303" s="4">
        <v>3985251</v>
      </c>
      <c r="AD303" s="4">
        <v>3879287</v>
      </c>
      <c r="AE303" s="4">
        <v>30.42</v>
      </c>
      <c r="AF303" s="4">
        <v>21.62</v>
      </c>
      <c r="AG303" s="4">
        <v>8.77</v>
      </c>
      <c r="AH303" s="4">
        <v>5182</v>
      </c>
      <c r="AI303" s="5"/>
      <c r="AJ303" s="6">
        <v>749000000</v>
      </c>
      <c r="AK303" s="5"/>
      <c r="AL303" s="5"/>
      <c r="AM303" s="5"/>
      <c r="AN303" s="5"/>
      <c r="AO303" s="5"/>
      <c r="AP303" s="5"/>
      <c r="AQ303" s="5"/>
      <c r="AR303" s="5"/>
      <c r="AS303" s="5"/>
      <c r="AT303" s="5"/>
    </row>
    <row r="304" spans="1:46" ht="15.75" customHeight="1" x14ac:dyDescent="0.25">
      <c r="A304" s="2" t="s">
        <v>48</v>
      </c>
      <c r="B304" s="2" t="s">
        <v>49</v>
      </c>
      <c r="C304" s="3">
        <v>44317</v>
      </c>
      <c r="D304" s="4">
        <v>44978116</v>
      </c>
      <c r="E304" s="4">
        <v>114638</v>
      </c>
      <c r="F304" s="4">
        <v>130608.4</v>
      </c>
      <c r="G304" s="4">
        <v>1019184</v>
      </c>
      <c r="H304" s="4">
        <v>2434</v>
      </c>
      <c r="I304" s="4">
        <v>2917.5709999999999</v>
      </c>
      <c r="J304" s="4">
        <v>60076.55</v>
      </c>
      <c r="K304" s="4">
        <v>153.12</v>
      </c>
      <c r="L304" s="4">
        <v>174.452</v>
      </c>
      <c r="M304" s="4">
        <v>1361.308</v>
      </c>
      <c r="N304" s="4">
        <v>3.2509999999999999</v>
      </c>
      <c r="O304" s="4">
        <v>3.8969999999999998</v>
      </c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6">
        <v>230000000</v>
      </c>
      <c r="AA304" s="6">
        <v>164000000</v>
      </c>
      <c r="AB304" s="4">
        <v>66647851</v>
      </c>
      <c r="AC304" s="4">
        <v>2650109</v>
      </c>
      <c r="AD304" s="4">
        <v>3852167</v>
      </c>
      <c r="AE304" s="4">
        <v>30.78</v>
      </c>
      <c r="AF304" s="4">
        <v>21.84</v>
      </c>
      <c r="AG304" s="4">
        <v>8.9</v>
      </c>
      <c r="AH304" s="4">
        <v>5145</v>
      </c>
      <c r="AI304" s="5"/>
      <c r="AJ304" s="6">
        <v>749000000</v>
      </c>
      <c r="AK304" s="5"/>
      <c r="AL304" s="5"/>
      <c r="AM304" s="5"/>
      <c r="AN304" s="5"/>
      <c r="AO304" s="5"/>
      <c r="AP304" s="5"/>
      <c r="AQ304" s="5"/>
      <c r="AR304" s="5"/>
      <c r="AS304" s="5"/>
      <c r="AT304" s="5"/>
    </row>
    <row r="305" spans="1:46" ht="15.75" customHeight="1" x14ac:dyDescent="0.25">
      <c r="A305" s="2" t="s">
        <v>48</v>
      </c>
      <c r="B305" s="2" t="s">
        <v>49</v>
      </c>
      <c r="C305" s="3">
        <v>44318</v>
      </c>
      <c r="D305" s="4">
        <v>45047774</v>
      </c>
      <c r="E305" s="4">
        <v>69658</v>
      </c>
      <c r="F305" s="4">
        <v>124971.6</v>
      </c>
      <c r="G305" s="4">
        <v>1020711</v>
      </c>
      <c r="H305" s="4">
        <v>1527</v>
      </c>
      <c r="I305" s="4">
        <v>2860.143</v>
      </c>
      <c r="J305" s="4">
        <v>60169.59</v>
      </c>
      <c r="K305" s="4">
        <v>93.040999999999997</v>
      </c>
      <c r="L305" s="4">
        <v>166.923</v>
      </c>
      <c r="M305" s="4">
        <v>1363.347</v>
      </c>
      <c r="N305" s="4">
        <v>2.04</v>
      </c>
      <c r="O305" s="4">
        <v>3.82</v>
      </c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6">
        <v>234000000</v>
      </c>
      <c r="AA305" s="6">
        <v>166000000</v>
      </c>
      <c r="AB305" s="4">
        <v>67849519</v>
      </c>
      <c r="AC305" s="4">
        <v>3375680</v>
      </c>
      <c r="AD305" s="4">
        <v>3855316</v>
      </c>
      <c r="AE305" s="4">
        <v>31.23</v>
      </c>
      <c r="AF305" s="4">
        <v>22.15</v>
      </c>
      <c r="AG305" s="4">
        <v>9.06</v>
      </c>
      <c r="AH305" s="4">
        <v>5149</v>
      </c>
      <c r="AI305" s="5"/>
      <c r="AJ305" s="6">
        <v>749000000</v>
      </c>
      <c r="AK305" s="5"/>
      <c r="AL305" s="5"/>
      <c r="AM305" s="5"/>
      <c r="AN305" s="5"/>
      <c r="AO305" s="5"/>
      <c r="AP305" s="5"/>
      <c r="AQ305" s="5"/>
      <c r="AR305" s="5"/>
      <c r="AS305" s="5"/>
      <c r="AT305" s="5"/>
    </row>
    <row r="306" spans="1:46" ht="15.75" customHeight="1" x14ac:dyDescent="0.25">
      <c r="A306" s="2" t="s">
        <v>48</v>
      </c>
      <c r="B306" s="2" t="s">
        <v>49</v>
      </c>
      <c r="C306" s="3">
        <v>44319</v>
      </c>
      <c r="D306" s="4">
        <v>45122639</v>
      </c>
      <c r="E306" s="4">
        <v>74865</v>
      </c>
      <c r="F306" s="4">
        <v>122679.1</v>
      </c>
      <c r="G306" s="4">
        <v>1022891</v>
      </c>
      <c r="H306" s="4">
        <v>2180</v>
      </c>
      <c r="I306" s="4">
        <v>2769.2860000000001</v>
      </c>
      <c r="J306" s="4">
        <v>60269.59</v>
      </c>
      <c r="K306" s="4">
        <v>99.995999999999995</v>
      </c>
      <c r="L306" s="4">
        <v>163.86099999999999</v>
      </c>
      <c r="M306" s="4">
        <v>1366.259</v>
      </c>
      <c r="N306" s="4">
        <v>2.9119999999999999</v>
      </c>
      <c r="O306" s="4">
        <v>3.6989999999999998</v>
      </c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6">
        <v>236000000</v>
      </c>
      <c r="AA306" s="6">
        <v>168000000</v>
      </c>
      <c r="AB306" s="4">
        <v>68777034</v>
      </c>
      <c r="AC306" s="4">
        <v>2611805</v>
      </c>
      <c r="AD306" s="4">
        <v>3846876</v>
      </c>
      <c r="AE306" s="4">
        <v>31.58</v>
      </c>
      <c r="AF306" s="4">
        <v>22.37</v>
      </c>
      <c r="AG306" s="4">
        <v>9.19</v>
      </c>
      <c r="AH306" s="4">
        <v>5138</v>
      </c>
      <c r="AI306" s="5"/>
      <c r="AJ306" s="6">
        <v>749000000</v>
      </c>
      <c r="AK306" s="5"/>
      <c r="AL306" s="5"/>
      <c r="AM306" s="5"/>
      <c r="AN306" s="5"/>
      <c r="AO306" s="5"/>
      <c r="AP306" s="5"/>
      <c r="AQ306" s="5"/>
      <c r="AR306" s="5"/>
      <c r="AS306" s="5"/>
      <c r="AT306" s="5"/>
    </row>
    <row r="307" spans="1:46" ht="15.75" customHeight="1" x14ac:dyDescent="0.25">
      <c r="A307" s="2" t="s">
        <v>48</v>
      </c>
      <c r="B307" s="2" t="s">
        <v>49</v>
      </c>
      <c r="C307" s="3">
        <v>44320</v>
      </c>
      <c r="D307" s="4">
        <v>45244198</v>
      </c>
      <c r="E307" s="4">
        <v>121559</v>
      </c>
      <c r="F307" s="4">
        <v>118634</v>
      </c>
      <c r="G307" s="4">
        <v>1025369</v>
      </c>
      <c r="H307" s="4">
        <v>2478</v>
      </c>
      <c r="I307" s="4">
        <v>2620.857</v>
      </c>
      <c r="J307" s="4">
        <v>60431.95</v>
      </c>
      <c r="K307" s="4">
        <v>162.364</v>
      </c>
      <c r="L307" s="4">
        <v>158.458</v>
      </c>
      <c r="M307" s="4">
        <v>1369.569</v>
      </c>
      <c r="N307" s="4">
        <v>3.31</v>
      </c>
      <c r="O307" s="4">
        <v>3.5009999999999999</v>
      </c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6">
        <v>240000000</v>
      </c>
      <c r="AA307" s="6">
        <v>170000000</v>
      </c>
      <c r="AB307" s="4">
        <v>70168353</v>
      </c>
      <c r="AC307" s="4">
        <v>3677911</v>
      </c>
      <c r="AD307" s="4">
        <v>3789476</v>
      </c>
      <c r="AE307" s="4">
        <v>32.07</v>
      </c>
      <c r="AF307" s="4">
        <v>22.68</v>
      </c>
      <c r="AG307" s="4">
        <v>9.3699999999999992</v>
      </c>
      <c r="AH307" s="4">
        <v>5062</v>
      </c>
      <c r="AI307" s="5"/>
      <c r="AJ307" s="6">
        <v>749000000</v>
      </c>
      <c r="AK307" s="5"/>
      <c r="AL307" s="5"/>
      <c r="AM307" s="5"/>
      <c r="AN307" s="5"/>
      <c r="AO307" s="5"/>
      <c r="AP307" s="5"/>
      <c r="AQ307" s="5"/>
      <c r="AR307" s="5"/>
      <c r="AS307" s="5"/>
      <c r="AT307" s="5"/>
    </row>
    <row r="308" spans="1:46" ht="15.75" customHeight="1" x14ac:dyDescent="0.25">
      <c r="A308" s="2" t="s">
        <v>48</v>
      </c>
      <c r="B308" s="2" t="s">
        <v>49</v>
      </c>
      <c r="C308" s="3">
        <v>44321</v>
      </c>
      <c r="D308" s="4">
        <v>45369272</v>
      </c>
      <c r="E308" s="4">
        <v>125074</v>
      </c>
      <c r="F308" s="4">
        <v>113387.1</v>
      </c>
      <c r="G308" s="4">
        <v>1028194</v>
      </c>
      <c r="H308" s="4">
        <v>2825</v>
      </c>
      <c r="I308" s="4">
        <v>2523.2860000000001</v>
      </c>
      <c r="J308" s="4">
        <v>60599.01</v>
      </c>
      <c r="K308" s="4">
        <v>167.059</v>
      </c>
      <c r="L308" s="4">
        <v>151.44900000000001</v>
      </c>
      <c r="M308" s="4">
        <v>1373.3420000000001</v>
      </c>
      <c r="N308" s="4">
        <v>3.7730000000000001</v>
      </c>
      <c r="O308" s="4">
        <v>3.37</v>
      </c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6">
        <v>246000000</v>
      </c>
      <c r="AA308" s="6">
        <v>173000000</v>
      </c>
      <c r="AB308" s="4">
        <v>72792650</v>
      </c>
      <c r="AC308" s="4">
        <v>5911702</v>
      </c>
      <c r="AD308" s="4">
        <v>3900562</v>
      </c>
      <c r="AE308" s="4">
        <v>32.86</v>
      </c>
      <c r="AF308" s="4">
        <v>23.15</v>
      </c>
      <c r="AG308" s="4">
        <v>9.7200000000000006</v>
      </c>
      <c r="AH308" s="4">
        <v>5210</v>
      </c>
      <c r="AI308" s="5"/>
      <c r="AJ308" s="6">
        <v>749000000</v>
      </c>
      <c r="AK308" s="5"/>
      <c r="AL308" s="5"/>
      <c r="AM308" s="5"/>
      <c r="AN308" s="5"/>
      <c r="AO308" s="5"/>
      <c r="AP308" s="5"/>
      <c r="AQ308" s="5"/>
      <c r="AR308" s="5"/>
      <c r="AS308" s="5"/>
      <c r="AT308" s="5"/>
    </row>
    <row r="309" spans="1:46" ht="15.75" customHeight="1" x14ac:dyDescent="0.25">
      <c r="A309" s="2" t="s">
        <v>48</v>
      </c>
      <c r="B309" s="2" t="s">
        <v>49</v>
      </c>
      <c r="C309" s="3">
        <v>44322</v>
      </c>
      <c r="D309" s="4">
        <v>45495800</v>
      </c>
      <c r="E309" s="4">
        <v>126528</v>
      </c>
      <c r="F309" s="4">
        <v>109178.9</v>
      </c>
      <c r="G309" s="4">
        <v>1031131</v>
      </c>
      <c r="H309" s="4">
        <v>2937</v>
      </c>
      <c r="I309" s="4">
        <v>2474</v>
      </c>
      <c r="J309" s="4">
        <v>60768.01</v>
      </c>
      <c r="K309" s="4">
        <v>169.001</v>
      </c>
      <c r="L309" s="4">
        <v>145.828</v>
      </c>
      <c r="M309" s="4">
        <v>1377.2650000000001</v>
      </c>
      <c r="N309" s="4">
        <v>3.923</v>
      </c>
      <c r="O309" s="4">
        <v>3.3039999999999998</v>
      </c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6">
        <v>252000000</v>
      </c>
      <c r="AA309" s="6">
        <v>177000000</v>
      </c>
      <c r="AB309" s="4">
        <v>75182753</v>
      </c>
      <c r="AC309" s="4">
        <v>5614346</v>
      </c>
      <c r="AD309" s="4">
        <v>3975258</v>
      </c>
      <c r="AE309" s="4">
        <v>33.61</v>
      </c>
      <c r="AF309" s="4">
        <v>23.58</v>
      </c>
      <c r="AG309" s="4">
        <v>10.039999999999999</v>
      </c>
      <c r="AH309" s="4">
        <v>5310</v>
      </c>
      <c r="AI309" s="5"/>
      <c r="AJ309" s="6">
        <v>749000000</v>
      </c>
      <c r="AK309" s="5"/>
      <c r="AL309" s="5"/>
      <c r="AM309" s="5"/>
      <c r="AN309" s="5"/>
      <c r="AO309" s="5"/>
      <c r="AP309" s="5"/>
      <c r="AQ309" s="5"/>
      <c r="AR309" s="5"/>
      <c r="AS309" s="5"/>
      <c r="AT309" s="5"/>
    </row>
    <row r="310" spans="1:46" ht="15.75" customHeight="1" x14ac:dyDescent="0.25">
      <c r="A310" s="2" t="s">
        <v>48</v>
      </c>
      <c r="B310" s="2" t="s">
        <v>49</v>
      </c>
      <c r="C310" s="3">
        <v>44323</v>
      </c>
      <c r="D310" s="4">
        <v>45614114</v>
      </c>
      <c r="E310" s="4">
        <v>118314</v>
      </c>
      <c r="F310" s="4">
        <v>107233.7</v>
      </c>
      <c r="G310" s="4">
        <v>1033871</v>
      </c>
      <c r="H310" s="4">
        <v>2740</v>
      </c>
      <c r="I310" s="4">
        <v>2445.857</v>
      </c>
      <c r="J310" s="4">
        <v>60926.04</v>
      </c>
      <c r="K310" s="4">
        <v>158.03</v>
      </c>
      <c r="L310" s="4">
        <v>143.22999999999999</v>
      </c>
      <c r="M310" s="4">
        <v>1380.925</v>
      </c>
      <c r="N310" s="4">
        <v>3.66</v>
      </c>
      <c r="O310" s="4">
        <v>3.2669999999999999</v>
      </c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6">
        <v>256000000</v>
      </c>
      <c r="AA310" s="6">
        <v>179000000</v>
      </c>
      <c r="AB310" s="4">
        <v>77158056</v>
      </c>
      <c r="AC310" s="4">
        <v>4699945</v>
      </c>
      <c r="AD310" s="4">
        <v>4077357</v>
      </c>
      <c r="AE310" s="4">
        <v>34.229999999999997</v>
      </c>
      <c r="AF310" s="4">
        <v>23.95</v>
      </c>
      <c r="AG310" s="4">
        <v>10.31</v>
      </c>
      <c r="AH310" s="4">
        <v>5446</v>
      </c>
      <c r="AI310" s="5"/>
      <c r="AJ310" s="6">
        <v>749000000</v>
      </c>
      <c r="AK310" s="5"/>
      <c r="AL310" s="5"/>
      <c r="AM310" s="5"/>
      <c r="AN310" s="5"/>
      <c r="AO310" s="5"/>
      <c r="AP310" s="5"/>
      <c r="AQ310" s="5"/>
      <c r="AR310" s="5"/>
      <c r="AS310" s="5"/>
      <c r="AT310" s="5"/>
    </row>
    <row r="311" spans="1:46" ht="15.75" customHeight="1" x14ac:dyDescent="0.25">
      <c r="A311" s="2" t="s">
        <v>48</v>
      </c>
      <c r="B311" s="2" t="s">
        <v>49</v>
      </c>
      <c r="C311" s="3">
        <v>44324</v>
      </c>
      <c r="D311" s="4">
        <v>45710729</v>
      </c>
      <c r="E311" s="4">
        <v>96615</v>
      </c>
      <c r="F311" s="4">
        <v>104659</v>
      </c>
      <c r="G311" s="4">
        <v>1036127</v>
      </c>
      <c r="H311" s="4">
        <v>2256</v>
      </c>
      <c r="I311" s="4">
        <v>2420.4290000000001</v>
      </c>
      <c r="J311" s="4">
        <v>61055.09</v>
      </c>
      <c r="K311" s="4">
        <v>129.047</v>
      </c>
      <c r="L311" s="4">
        <v>139.791</v>
      </c>
      <c r="M311" s="4">
        <v>1383.9380000000001</v>
      </c>
      <c r="N311" s="4">
        <v>3.0129999999999999</v>
      </c>
      <c r="O311" s="4">
        <v>3.2330000000000001</v>
      </c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6">
        <v>260000000</v>
      </c>
      <c r="AA311" s="6">
        <v>181000000</v>
      </c>
      <c r="AB311" s="4">
        <v>78617138</v>
      </c>
      <c r="AC311" s="4">
        <v>3334623</v>
      </c>
      <c r="AD311" s="4">
        <v>4175145</v>
      </c>
      <c r="AE311" s="4">
        <v>34.68</v>
      </c>
      <c r="AF311" s="4">
        <v>24.21</v>
      </c>
      <c r="AG311" s="4">
        <v>10.5</v>
      </c>
      <c r="AH311" s="4">
        <v>5577</v>
      </c>
      <c r="AI311" s="5"/>
      <c r="AJ311" s="6">
        <v>749000000</v>
      </c>
      <c r="AK311" s="5"/>
      <c r="AL311" s="5"/>
      <c r="AM311" s="5"/>
      <c r="AN311" s="5"/>
      <c r="AO311" s="5"/>
      <c r="AP311" s="5"/>
      <c r="AQ311" s="5"/>
      <c r="AR311" s="5"/>
      <c r="AS311" s="5"/>
      <c r="AT311" s="5"/>
    </row>
    <row r="312" spans="1:46" ht="15.75" customHeight="1" x14ac:dyDescent="0.25">
      <c r="A312" s="2" t="s">
        <v>48</v>
      </c>
      <c r="B312" s="2" t="s">
        <v>49</v>
      </c>
      <c r="C312" s="3">
        <v>44325</v>
      </c>
      <c r="D312" s="4">
        <v>45770525</v>
      </c>
      <c r="E312" s="4">
        <v>59796</v>
      </c>
      <c r="F312" s="4">
        <v>103250.1</v>
      </c>
      <c r="G312" s="4">
        <v>1037607</v>
      </c>
      <c r="H312" s="4">
        <v>1480</v>
      </c>
      <c r="I312" s="4">
        <v>2413.7139999999999</v>
      </c>
      <c r="J312" s="4">
        <v>61134.96</v>
      </c>
      <c r="K312" s="4">
        <v>79.869</v>
      </c>
      <c r="L312" s="4">
        <v>137.91</v>
      </c>
      <c r="M312" s="4">
        <v>1385.915</v>
      </c>
      <c r="N312" s="4">
        <v>1.9770000000000001</v>
      </c>
      <c r="O312" s="4">
        <v>3.2240000000000002</v>
      </c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6">
        <v>263000000</v>
      </c>
      <c r="AA312" s="6">
        <v>184000000</v>
      </c>
      <c r="AB312" s="4">
        <v>79942343</v>
      </c>
      <c r="AC312" s="4">
        <v>3769383</v>
      </c>
      <c r="AD312" s="4">
        <v>4231388</v>
      </c>
      <c r="AE312" s="4">
        <v>35.18</v>
      </c>
      <c r="AF312" s="4">
        <v>24.54</v>
      </c>
      <c r="AG312" s="4">
        <v>10.68</v>
      </c>
      <c r="AH312" s="4">
        <v>5652</v>
      </c>
      <c r="AI312" s="5"/>
      <c r="AJ312" s="6">
        <v>749000000</v>
      </c>
      <c r="AK312" s="5"/>
      <c r="AL312" s="5"/>
      <c r="AM312" s="5"/>
      <c r="AN312" s="5"/>
      <c r="AO312" s="5"/>
      <c r="AP312" s="5"/>
      <c r="AQ312" s="5"/>
      <c r="AR312" s="5"/>
      <c r="AS312" s="5"/>
      <c r="AT312" s="5"/>
    </row>
    <row r="313" spans="1:46" ht="15.75" customHeight="1" x14ac:dyDescent="0.25">
      <c r="A313" s="2" t="s">
        <v>48</v>
      </c>
      <c r="B313" s="2" t="s">
        <v>49</v>
      </c>
      <c r="C313" s="3">
        <v>44326</v>
      </c>
      <c r="D313" s="4">
        <v>45839624</v>
      </c>
      <c r="E313" s="4">
        <v>69099</v>
      </c>
      <c r="F313" s="4">
        <v>102426.4</v>
      </c>
      <c r="G313" s="4">
        <v>1039613</v>
      </c>
      <c r="H313" s="4">
        <v>2006</v>
      </c>
      <c r="I313" s="4">
        <v>2388.857</v>
      </c>
      <c r="J313" s="4">
        <v>61227.25</v>
      </c>
      <c r="K313" s="4">
        <v>92.293999999999997</v>
      </c>
      <c r="L313" s="4">
        <v>136.809</v>
      </c>
      <c r="M313" s="4">
        <v>1388.5940000000001</v>
      </c>
      <c r="N313" s="4">
        <v>2.6789999999999998</v>
      </c>
      <c r="O313" s="4">
        <v>3.1909999999999998</v>
      </c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6">
        <v>267000000</v>
      </c>
      <c r="AA313" s="6">
        <v>186000000</v>
      </c>
      <c r="AB313" s="4">
        <v>81370082</v>
      </c>
      <c r="AC313" s="4">
        <v>3627766</v>
      </c>
      <c r="AD313" s="4">
        <v>4376525</v>
      </c>
      <c r="AE313" s="4">
        <v>35.67</v>
      </c>
      <c r="AF313" s="4">
        <v>24.84</v>
      </c>
      <c r="AG313" s="4">
        <v>10.87</v>
      </c>
      <c r="AH313" s="4">
        <v>5846</v>
      </c>
      <c r="AI313" s="5"/>
      <c r="AJ313" s="6">
        <v>749000000</v>
      </c>
      <c r="AK313" s="5"/>
      <c r="AL313" s="5"/>
      <c r="AM313" s="5"/>
      <c r="AN313" s="5"/>
      <c r="AO313" s="5"/>
      <c r="AP313" s="5"/>
      <c r="AQ313" s="5"/>
      <c r="AR313" s="5"/>
      <c r="AS313" s="5"/>
      <c r="AT313" s="5"/>
    </row>
    <row r="314" spans="1:46" ht="15.75" customHeight="1" x14ac:dyDescent="0.25">
      <c r="A314" s="2" t="s">
        <v>48</v>
      </c>
      <c r="B314" s="2" t="s">
        <v>49</v>
      </c>
      <c r="C314" s="3">
        <v>44327</v>
      </c>
      <c r="D314" s="4">
        <v>45947841</v>
      </c>
      <c r="E314" s="4">
        <v>108217</v>
      </c>
      <c r="F314" s="4">
        <v>100520.4</v>
      </c>
      <c r="G314" s="4">
        <v>1042090</v>
      </c>
      <c r="H314" s="4">
        <v>2477</v>
      </c>
      <c r="I314" s="4">
        <v>2388.7139999999999</v>
      </c>
      <c r="J314" s="4">
        <v>61371.8</v>
      </c>
      <c r="K314" s="4">
        <v>144.54400000000001</v>
      </c>
      <c r="L314" s="4">
        <v>134.26400000000001</v>
      </c>
      <c r="M314" s="4">
        <v>1391.903</v>
      </c>
      <c r="N314" s="4">
        <v>3.3079999999999998</v>
      </c>
      <c r="O314" s="4">
        <v>3.1909999999999998</v>
      </c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6">
        <v>272000000</v>
      </c>
      <c r="AA314" s="6">
        <v>189000000</v>
      </c>
      <c r="AB314" s="4">
        <v>83331168</v>
      </c>
      <c r="AC314" s="4">
        <v>4619931</v>
      </c>
      <c r="AD314" s="4">
        <v>4511099</v>
      </c>
      <c r="AE314" s="4">
        <v>36.28</v>
      </c>
      <c r="AF314" s="4">
        <v>25.28</v>
      </c>
      <c r="AG314" s="4">
        <v>11.13</v>
      </c>
      <c r="AH314" s="4">
        <v>6025</v>
      </c>
      <c r="AI314" s="5"/>
      <c r="AJ314" s="6">
        <v>749000000</v>
      </c>
      <c r="AK314" s="5"/>
      <c r="AL314" s="5"/>
      <c r="AM314" s="5"/>
      <c r="AN314" s="5"/>
      <c r="AO314" s="5"/>
      <c r="AP314" s="5"/>
      <c r="AQ314" s="5"/>
      <c r="AR314" s="5"/>
      <c r="AS314" s="5"/>
      <c r="AT314" s="5"/>
    </row>
    <row r="315" spans="1:46" ht="15.75" customHeight="1" x14ac:dyDescent="0.25">
      <c r="A315" s="2" t="s">
        <v>48</v>
      </c>
      <c r="B315" s="2" t="s">
        <v>49</v>
      </c>
      <c r="C315" s="3">
        <v>44328</v>
      </c>
      <c r="D315" s="4">
        <v>46046017</v>
      </c>
      <c r="E315" s="4">
        <v>98176</v>
      </c>
      <c r="F315" s="4">
        <v>96677.86</v>
      </c>
      <c r="G315" s="4">
        <v>1044424</v>
      </c>
      <c r="H315" s="4">
        <v>2334</v>
      </c>
      <c r="I315" s="4">
        <v>2318.5709999999999</v>
      </c>
      <c r="J315" s="4">
        <v>61502.93</v>
      </c>
      <c r="K315" s="4">
        <v>131.13200000000001</v>
      </c>
      <c r="L315" s="4">
        <v>129.131</v>
      </c>
      <c r="M315" s="4">
        <v>1395.02</v>
      </c>
      <c r="N315" s="4">
        <v>3.117</v>
      </c>
      <c r="O315" s="4">
        <v>3.097</v>
      </c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6">
        <v>277000000</v>
      </c>
      <c r="AA315" s="6">
        <v>193000000</v>
      </c>
      <c r="AB315" s="4">
        <v>85660598</v>
      </c>
      <c r="AC315" s="4">
        <v>5666248</v>
      </c>
      <c r="AD315" s="4">
        <v>4476035</v>
      </c>
      <c r="AE315" s="4">
        <v>37.04</v>
      </c>
      <c r="AF315" s="4">
        <v>25.73</v>
      </c>
      <c r="AG315" s="4">
        <v>11.44</v>
      </c>
      <c r="AH315" s="4">
        <v>5979</v>
      </c>
      <c r="AI315" s="5"/>
      <c r="AJ315" s="6">
        <v>749000000</v>
      </c>
      <c r="AK315" s="5"/>
      <c r="AL315" s="5"/>
      <c r="AM315" s="5"/>
      <c r="AN315" s="5"/>
      <c r="AO315" s="5"/>
      <c r="AP315" s="5"/>
      <c r="AQ315" s="5"/>
      <c r="AR315" s="5"/>
      <c r="AS315" s="5"/>
      <c r="AT315" s="5"/>
    </row>
    <row r="316" spans="1:46" ht="15.75" customHeight="1" x14ac:dyDescent="0.25">
      <c r="A316" s="2" t="s">
        <v>48</v>
      </c>
      <c r="B316" s="2" t="s">
        <v>49</v>
      </c>
      <c r="C316" s="3">
        <v>44329</v>
      </c>
      <c r="D316" s="4">
        <v>46139061</v>
      </c>
      <c r="E316" s="4">
        <v>93044</v>
      </c>
      <c r="F316" s="4">
        <v>91894.43</v>
      </c>
      <c r="G316" s="4">
        <v>1046837</v>
      </c>
      <c r="H316" s="4">
        <v>2413</v>
      </c>
      <c r="I316" s="4">
        <v>2243.7139999999999</v>
      </c>
      <c r="J316" s="4">
        <v>61627.21</v>
      </c>
      <c r="K316" s="4">
        <v>124.277</v>
      </c>
      <c r="L316" s="4">
        <v>122.742</v>
      </c>
      <c r="M316" s="4">
        <v>1398.2429999999999</v>
      </c>
      <c r="N316" s="4">
        <v>3.2229999999999999</v>
      </c>
      <c r="O316" s="4">
        <v>2.9969999999999999</v>
      </c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6">
        <v>282000000</v>
      </c>
      <c r="AA316" s="6">
        <v>195000000</v>
      </c>
      <c r="AB316" s="4">
        <v>87734100</v>
      </c>
      <c r="AC316" s="4">
        <v>4751541</v>
      </c>
      <c r="AD316" s="4">
        <v>4352777</v>
      </c>
      <c r="AE316" s="4">
        <v>37.68</v>
      </c>
      <c r="AF316" s="4">
        <v>26.1</v>
      </c>
      <c r="AG316" s="4">
        <v>11.72</v>
      </c>
      <c r="AH316" s="4">
        <v>5814</v>
      </c>
      <c r="AI316" s="5"/>
      <c r="AJ316" s="6">
        <v>749000000</v>
      </c>
      <c r="AK316" s="5"/>
      <c r="AL316" s="5"/>
      <c r="AM316" s="5"/>
      <c r="AN316" s="5"/>
      <c r="AO316" s="5"/>
      <c r="AP316" s="5"/>
      <c r="AQ316" s="5"/>
      <c r="AR316" s="5"/>
      <c r="AS316" s="5"/>
      <c r="AT316" s="5"/>
    </row>
    <row r="317" spans="1:46" ht="15.75" customHeight="1" x14ac:dyDescent="0.25">
      <c r="A317" s="2" t="s">
        <v>48</v>
      </c>
      <c r="B317" s="2" t="s">
        <v>49</v>
      </c>
      <c r="C317" s="3">
        <v>44330</v>
      </c>
      <c r="D317" s="4">
        <v>46228218</v>
      </c>
      <c r="E317" s="4">
        <v>89157</v>
      </c>
      <c r="F317" s="4">
        <v>87729.14</v>
      </c>
      <c r="G317" s="4">
        <v>1048995</v>
      </c>
      <c r="H317" s="4">
        <v>2158</v>
      </c>
      <c r="I317" s="4">
        <v>2160.5709999999999</v>
      </c>
      <c r="J317" s="4">
        <v>61746.29</v>
      </c>
      <c r="K317" s="4">
        <v>119.086</v>
      </c>
      <c r="L317" s="4">
        <v>117.178</v>
      </c>
      <c r="M317" s="4">
        <v>1401.126</v>
      </c>
      <c r="N317" s="4">
        <v>2.8820000000000001</v>
      </c>
      <c r="O317" s="4">
        <v>2.8860000000000001</v>
      </c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6">
        <v>287000000</v>
      </c>
      <c r="AA317" s="6">
        <v>198000000</v>
      </c>
      <c r="AB317" s="4">
        <v>89765374</v>
      </c>
      <c r="AC317" s="4">
        <v>4660167</v>
      </c>
      <c r="AD317" s="4">
        <v>4347094</v>
      </c>
      <c r="AE317" s="4">
        <v>38.299999999999997</v>
      </c>
      <c r="AF317" s="4">
        <v>26.46</v>
      </c>
      <c r="AG317" s="4">
        <v>11.99</v>
      </c>
      <c r="AH317" s="4">
        <v>5806</v>
      </c>
      <c r="AI317" s="5"/>
      <c r="AJ317" s="6">
        <v>749000000</v>
      </c>
      <c r="AK317" s="5"/>
      <c r="AL317" s="5"/>
      <c r="AM317" s="5"/>
      <c r="AN317" s="5"/>
      <c r="AO317" s="5"/>
      <c r="AP317" s="5"/>
      <c r="AQ317" s="5"/>
      <c r="AR317" s="5"/>
      <c r="AS317" s="5"/>
      <c r="AT317" s="5"/>
    </row>
    <row r="318" spans="1:46" ht="15.75" customHeight="1" x14ac:dyDescent="0.25">
      <c r="A318" s="2" t="s">
        <v>48</v>
      </c>
      <c r="B318" s="2" t="s">
        <v>49</v>
      </c>
      <c r="C318" s="3">
        <v>44331</v>
      </c>
      <c r="D318" s="4">
        <v>46299318</v>
      </c>
      <c r="E318" s="4">
        <v>71100</v>
      </c>
      <c r="F318" s="4">
        <v>84084.14</v>
      </c>
      <c r="G318" s="4">
        <v>1050725</v>
      </c>
      <c r="H318" s="4">
        <v>1730</v>
      </c>
      <c r="I318" s="4">
        <v>2085.4290000000001</v>
      </c>
      <c r="J318" s="4">
        <v>61841.26</v>
      </c>
      <c r="K318" s="4">
        <v>94.966999999999999</v>
      </c>
      <c r="L318" s="4">
        <v>112.31</v>
      </c>
      <c r="M318" s="4">
        <v>1403.4369999999999</v>
      </c>
      <c r="N318" s="4">
        <v>2.3109999999999999</v>
      </c>
      <c r="O318" s="4">
        <v>2.7850000000000001</v>
      </c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6">
        <v>291000000</v>
      </c>
      <c r="AA318" s="6">
        <v>200000000</v>
      </c>
      <c r="AB318" s="4">
        <v>91334128</v>
      </c>
      <c r="AC318" s="4">
        <v>3822822</v>
      </c>
      <c r="AD318" s="4">
        <v>4416837</v>
      </c>
      <c r="AE318" s="4">
        <v>38.81</v>
      </c>
      <c r="AF318" s="4">
        <v>26.77</v>
      </c>
      <c r="AG318" s="4">
        <v>12.2</v>
      </c>
      <c r="AH318" s="4">
        <v>5899</v>
      </c>
      <c r="AI318" s="5"/>
      <c r="AJ318" s="6">
        <v>749000000</v>
      </c>
      <c r="AK318" s="5"/>
      <c r="AL318" s="5"/>
      <c r="AM318" s="5"/>
      <c r="AN318" s="5"/>
      <c r="AO318" s="5"/>
      <c r="AP318" s="5"/>
      <c r="AQ318" s="5"/>
      <c r="AR318" s="5"/>
      <c r="AS318" s="5"/>
      <c r="AT318" s="5"/>
    </row>
    <row r="319" spans="1:46" ht="15.75" customHeight="1" x14ac:dyDescent="0.25">
      <c r="A319" s="2" t="s">
        <v>48</v>
      </c>
      <c r="B319" s="2" t="s">
        <v>49</v>
      </c>
      <c r="C319" s="3">
        <v>44332</v>
      </c>
      <c r="D319" s="4">
        <v>46359876</v>
      </c>
      <c r="E319" s="4">
        <v>60558</v>
      </c>
      <c r="F319" s="4">
        <v>84193</v>
      </c>
      <c r="G319" s="4">
        <v>1051900</v>
      </c>
      <c r="H319" s="4">
        <v>1175</v>
      </c>
      <c r="I319" s="4">
        <v>2041.857</v>
      </c>
      <c r="J319" s="4">
        <v>61922.15</v>
      </c>
      <c r="K319" s="4">
        <v>80.885999999999996</v>
      </c>
      <c r="L319" s="4">
        <v>112.455</v>
      </c>
      <c r="M319" s="4">
        <v>1405.0060000000001</v>
      </c>
      <c r="N319" s="4">
        <v>1.569</v>
      </c>
      <c r="O319" s="4">
        <v>2.7269999999999999</v>
      </c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6">
        <v>295000000</v>
      </c>
      <c r="AA319" s="6">
        <v>203000000</v>
      </c>
      <c r="AB319" s="4">
        <v>92930427</v>
      </c>
      <c r="AC319" s="4">
        <v>4015453</v>
      </c>
      <c r="AD319" s="4">
        <v>4451990</v>
      </c>
      <c r="AE319" s="4">
        <v>39.35</v>
      </c>
      <c r="AF319" s="4">
        <v>27.1</v>
      </c>
      <c r="AG319" s="4">
        <v>12.41</v>
      </c>
      <c r="AH319" s="4">
        <v>5946</v>
      </c>
      <c r="AI319" s="5"/>
      <c r="AJ319" s="6">
        <v>749000000</v>
      </c>
      <c r="AK319" s="5"/>
      <c r="AL319" s="5"/>
      <c r="AM319" s="5"/>
      <c r="AN319" s="5"/>
      <c r="AO319" s="5"/>
      <c r="AP319" s="5"/>
      <c r="AQ319" s="5"/>
      <c r="AR319" s="5"/>
      <c r="AS319" s="5"/>
      <c r="AT319" s="5"/>
    </row>
    <row r="320" spans="1:46" ht="15.75" customHeight="1" x14ac:dyDescent="0.25">
      <c r="A320" s="2" t="s">
        <v>48</v>
      </c>
      <c r="B320" s="2" t="s">
        <v>49</v>
      </c>
      <c r="C320" s="3">
        <v>44333</v>
      </c>
      <c r="D320" s="4">
        <v>46413578</v>
      </c>
      <c r="E320" s="4">
        <v>53702</v>
      </c>
      <c r="F320" s="4">
        <v>81993.429999999993</v>
      </c>
      <c r="G320" s="4">
        <v>1053487</v>
      </c>
      <c r="H320" s="4">
        <v>1587</v>
      </c>
      <c r="I320" s="4">
        <v>1982</v>
      </c>
      <c r="J320" s="4">
        <v>61993.87</v>
      </c>
      <c r="K320" s="4">
        <v>71.728999999999999</v>
      </c>
      <c r="L320" s="4">
        <v>109.517</v>
      </c>
      <c r="M320" s="4">
        <v>1407.126</v>
      </c>
      <c r="N320" s="4">
        <v>2.12</v>
      </c>
      <c r="O320" s="4">
        <v>2.6469999999999998</v>
      </c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6">
        <v>298000000</v>
      </c>
      <c r="AA320" s="6">
        <v>205000000</v>
      </c>
      <c r="AB320" s="4">
        <v>94441224</v>
      </c>
      <c r="AC320" s="4">
        <v>3541987</v>
      </c>
      <c r="AD320" s="4">
        <v>4439736</v>
      </c>
      <c r="AE320" s="4">
        <v>39.82</v>
      </c>
      <c r="AF320" s="4">
        <v>27.38</v>
      </c>
      <c r="AG320" s="4">
        <v>12.61</v>
      </c>
      <c r="AH320" s="4">
        <v>5930</v>
      </c>
      <c r="AI320" s="5"/>
      <c r="AJ320" s="6">
        <v>749000000</v>
      </c>
      <c r="AK320" s="5"/>
      <c r="AL320" s="5"/>
      <c r="AM320" s="5"/>
      <c r="AN320" s="5"/>
      <c r="AO320" s="5"/>
      <c r="AP320" s="5"/>
      <c r="AQ320" s="5"/>
      <c r="AR320" s="5"/>
      <c r="AS320" s="5"/>
      <c r="AT320" s="5"/>
    </row>
    <row r="321" spans="1:46" ht="15.75" customHeight="1" x14ac:dyDescent="0.25">
      <c r="A321" s="2" t="s">
        <v>48</v>
      </c>
      <c r="B321" s="2" t="s">
        <v>49</v>
      </c>
      <c r="C321" s="3">
        <v>44334</v>
      </c>
      <c r="D321" s="4">
        <v>46490440</v>
      </c>
      <c r="E321" s="4">
        <v>76862</v>
      </c>
      <c r="F321" s="4">
        <v>77514.14</v>
      </c>
      <c r="G321" s="4">
        <v>1055672</v>
      </c>
      <c r="H321" s="4">
        <v>2185</v>
      </c>
      <c r="I321" s="4">
        <v>1940.2860000000001</v>
      </c>
      <c r="J321" s="4">
        <v>62096.54</v>
      </c>
      <c r="K321" s="4">
        <v>102.663</v>
      </c>
      <c r="L321" s="4">
        <v>103.53400000000001</v>
      </c>
      <c r="M321" s="4">
        <v>1410.0440000000001</v>
      </c>
      <c r="N321" s="4">
        <v>2.9180000000000001</v>
      </c>
      <c r="O321" s="4">
        <v>2.5920000000000001</v>
      </c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6">
        <v>303000000</v>
      </c>
      <c r="AA321" s="6">
        <v>208000000</v>
      </c>
      <c r="AB321" s="4">
        <v>96475561</v>
      </c>
      <c r="AC321" s="4">
        <v>4766443</v>
      </c>
      <c r="AD321" s="4">
        <v>4460666</v>
      </c>
      <c r="AE321" s="4">
        <v>40.46</v>
      </c>
      <c r="AF321" s="4">
        <v>27.76</v>
      </c>
      <c r="AG321" s="4">
        <v>12.89</v>
      </c>
      <c r="AH321" s="4">
        <v>5958</v>
      </c>
      <c r="AI321" s="5"/>
      <c r="AJ321" s="6">
        <v>749000000</v>
      </c>
      <c r="AK321" s="5"/>
      <c r="AL321" s="5"/>
      <c r="AM321" s="5"/>
      <c r="AN321" s="5"/>
      <c r="AO321" s="5"/>
      <c r="AP321" s="5"/>
      <c r="AQ321" s="5"/>
      <c r="AR321" s="5"/>
      <c r="AS321" s="5"/>
      <c r="AT321" s="5"/>
    </row>
    <row r="322" spans="1:46" ht="15.75" customHeight="1" x14ac:dyDescent="0.25">
      <c r="A322" s="2" t="s">
        <v>48</v>
      </c>
      <c r="B322" s="2" t="s">
        <v>49</v>
      </c>
      <c r="C322" s="3">
        <v>44335</v>
      </c>
      <c r="D322" s="4">
        <v>46580552</v>
      </c>
      <c r="E322" s="4">
        <v>90112</v>
      </c>
      <c r="F322" s="4">
        <v>76362.14</v>
      </c>
      <c r="G322" s="4">
        <v>1057692</v>
      </c>
      <c r="H322" s="4">
        <v>2020</v>
      </c>
      <c r="I322" s="4">
        <v>1895.4290000000001</v>
      </c>
      <c r="J322" s="4">
        <v>62216.9</v>
      </c>
      <c r="K322" s="4">
        <v>120.361</v>
      </c>
      <c r="L322" s="4">
        <v>101.996</v>
      </c>
      <c r="M322" s="4">
        <v>1412.742</v>
      </c>
      <c r="N322" s="4">
        <v>2.698</v>
      </c>
      <c r="O322" s="4">
        <v>2.532</v>
      </c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6">
        <v>308000000</v>
      </c>
      <c r="AA322" s="6">
        <v>211000000</v>
      </c>
      <c r="AB322" s="4">
        <v>98779398</v>
      </c>
      <c r="AC322" s="4">
        <v>5019432</v>
      </c>
      <c r="AD322" s="4">
        <v>4368264</v>
      </c>
      <c r="AE322" s="4">
        <v>41.13</v>
      </c>
      <c r="AF322" s="4">
        <v>28.13</v>
      </c>
      <c r="AG322" s="4">
        <v>13.19</v>
      </c>
      <c r="AH322" s="4">
        <v>5835</v>
      </c>
      <c r="AI322" s="5"/>
      <c r="AJ322" s="6">
        <v>749000000</v>
      </c>
      <c r="AK322" s="5"/>
      <c r="AL322" s="5"/>
      <c r="AM322" s="5"/>
      <c r="AN322" s="5"/>
      <c r="AO322" s="5"/>
      <c r="AP322" s="5"/>
      <c r="AQ322" s="5"/>
      <c r="AR322" s="5"/>
      <c r="AS322" s="5"/>
      <c r="AT322" s="5"/>
    </row>
    <row r="323" spans="1:46" ht="15.75" customHeight="1" x14ac:dyDescent="0.25">
      <c r="A323" s="2" t="s">
        <v>48</v>
      </c>
      <c r="B323" s="2" t="s">
        <v>49</v>
      </c>
      <c r="C323" s="3">
        <v>44336</v>
      </c>
      <c r="D323" s="4">
        <v>46299372</v>
      </c>
      <c r="E323" s="4">
        <v>67487</v>
      </c>
      <c r="F323" s="4">
        <v>72711.14</v>
      </c>
      <c r="G323" s="4">
        <v>1059540</v>
      </c>
      <c r="H323" s="4">
        <v>1848</v>
      </c>
      <c r="I323" s="4">
        <v>1814.7139999999999</v>
      </c>
      <c r="J323" s="4">
        <v>61841.33</v>
      </c>
      <c r="K323" s="4">
        <v>90.141000000000005</v>
      </c>
      <c r="L323" s="4">
        <v>97.119</v>
      </c>
      <c r="M323" s="4">
        <v>1415.211</v>
      </c>
      <c r="N323" s="4">
        <v>2.468</v>
      </c>
      <c r="O323" s="4">
        <v>2.4239999999999999</v>
      </c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6">
        <v>314000000</v>
      </c>
      <c r="AA323" s="6">
        <v>214000000</v>
      </c>
      <c r="AB323" s="6">
        <v>101000000</v>
      </c>
      <c r="AC323" s="4">
        <v>5816119</v>
      </c>
      <c r="AD323" s="4">
        <v>4520346</v>
      </c>
      <c r="AE323" s="4">
        <v>41.9</v>
      </c>
      <c r="AF323" s="4">
        <v>28.56</v>
      </c>
      <c r="AG323" s="4">
        <v>13.55</v>
      </c>
      <c r="AH323" s="4">
        <v>6038</v>
      </c>
      <c r="AI323" s="5"/>
      <c r="AJ323" s="6">
        <v>749000000</v>
      </c>
      <c r="AK323" s="5"/>
      <c r="AL323" s="5"/>
      <c r="AM323" s="5"/>
      <c r="AN323" s="5"/>
      <c r="AO323" s="5"/>
      <c r="AP323" s="5"/>
      <c r="AQ323" s="5"/>
      <c r="AR323" s="5"/>
      <c r="AS323" s="5"/>
      <c r="AT323" s="5"/>
    </row>
    <row r="324" spans="1:46" ht="15.75" customHeight="1" x14ac:dyDescent="0.25">
      <c r="A324" s="2" t="s">
        <v>48</v>
      </c>
      <c r="B324" s="2" t="s">
        <v>49</v>
      </c>
      <c r="C324" s="3">
        <v>44337</v>
      </c>
      <c r="D324" s="4">
        <v>46372233</v>
      </c>
      <c r="E324" s="4">
        <v>72861</v>
      </c>
      <c r="F324" s="4">
        <v>70383.14</v>
      </c>
      <c r="G324" s="4">
        <v>1061235</v>
      </c>
      <c r="H324" s="4">
        <v>1695</v>
      </c>
      <c r="I324" s="4">
        <v>1748.5709999999999</v>
      </c>
      <c r="J324" s="4">
        <v>61938.65</v>
      </c>
      <c r="K324" s="4">
        <v>97.319000000000003</v>
      </c>
      <c r="L324" s="4">
        <v>94.01</v>
      </c>
      <c r="M324" s="4">
        <v>1417.4749999999999</v>
      </c>
      <c r="N324" s="4">
        <v>2.2639999999999998</v>
      </c>
      <c r="O324" s="4">
        <v>2.3359999999999999</v>
      </c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6">
        <v>319000000</v>
      </c>
      <c r="AA324" s="6">
        <v>216000000</v>
      </c>
      <c r="AB324" s="6">
        <v>104000000</v>
      </c>
      <c r="AC324" s="4">
        <v>4841805</v>
      </c>
      <c r="AD324" s="4">
        <v>4546294</v>
      </c>
      <c r="AE324" s="4">
        <v>42.55</v>
      </c>
      <c r="AF324" s="4">
        <v>28.91</v>
      </c>
      <c r="AG324" s="4">
        <v>13.86</v>
      </c>
      <c r="AH324" s="4">
        <v>6072</v>
      </c>
      <c r="AI324" s="5"/>
      <c r="AJ324" s="6">
        <v>749000000</v>
      </c>
      <c r="AK324" s="5"/>
      <c r="AL324" s="5"/>
      <c r="AM324" s="5"/>
      <c r="AN324" s="5"/>
      <c r="AO324" s="5"/>
      <c r="AP324" s="5"/>
      <c r="AQ324" s="5"/>
      <c r="AR324" s="5"/>
      <c r="AS324" s="5"/>
      <c r="AT324" s="5"/>
    </row>
    <row r="325" spans="1:46" ht="15.75" customHeight="1" x14ac:dyDescent="0.25">
      <c r="A325" s="2" t="s">
        <v>48</v>
      </c>
      <c r="B325" s="2" t="s">
        <v>49</v>
      </c>
      <c r="C325" s="3">
        <v>44338</v>
      </c>
      <c r="D325" s="4">
        <v>46431523</v>
      </c>
      <c r="E325" s="4">
        <v>59290</v>
      </c>
      <c r="F325" s="4">
        <v>68696</v>
      </c>
      <c r="G325" s="4">
        <v>1062627</v>
      </c>
      <c r="H325" s="4">
        <v>1392</v>
      </c>
      <c r="I325" s="4">
        <v>1700.2860000000001</v>
      </c>
      <c r="J325" s="4">
        <v>62017.84</v>
      </c>
      <c r="K325" s="4">
        <v>79.192999999999998</v>
      </c>
      <c r="L325" s="4">
        <v>91.756</v>
      </c>
      <c r="M325" s="4">
        <v>1419.3340000000001</v>
      </c>
      <c r="N325" s="4">
        <v>1.859</v>
      </c>
      <c r="O325" s="4">
        <v>2.2709999999999999</v>
      </c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6">
        <v>323000000</v>
      </c>
      <c r="AA325" s="6">
        <v>218000000</v>
      </c>
      <c r="AB325" s="6">
        <v>106000000</v>
      </c>
      <c r="AC325" s="4">
        <v>4165548</v>
      </c>
      <c r="AD325" s="4">
        <v>4595255</v>
      </c>
      <c r="AE325" s="4">
        <v>43.11</v>
      </c>
      <c r="AF325" s="4">
        <v>29.18</v>
      </c>
      <c r="AG325" s="4">
        <v>14.17</v>
      </c>
      <c r="AH325" s="4">
        <v>6138</v>
      </c>
      <c r="AI325" s="5"/>
      <c r="AJ325" s="6">
        <v>749000000</v>
      </c>
      <c r="AK325" s="5"/>
      <c r="AL325" s="5"/>
      <c r="AM325" s="5"/>
      <c r="AN325" s="5"/>
      <c r="AO325" s="5"/>
      <c r="AP325" s="5"/>
      <c r="AQ325" s="5"/>
      <c r="AR325" s="5"/>
      <c r="AS325" s="5"/>
      <c r="AT325" s="5"/>
    </row>
    <row r="326" spans="1:46" ht="15.75" customHeight="1" x14ac:dyDescent="0.25">
      <c r="A326" s="2" t="s">
        <v>48</v>
      </c>
      <c r="B326" s="2" t="s">
        <v>49</v>
      </c>
      <c r="C326" s="3">
        <v>44339</v>
      </c>
      <c r="D326" s="4">
        <v>46477615</v>
      </c>
      <c r="E326" s="4">
        <v>46092</v>
      </c>
      <c r="F326" s="4">
        <v>66629.429999999993</v>
      </c>
      <c r="G326" s="4">
        <v>1063587</v>
      </c>
      <c r="H326" s="4">
        <v>960</v>
      </c>
      <c r="I326" s="4">
        <v>1669.5709999999999</v>
      </c>
      <c r="J326" s="4">
        <v>62079.41</v>
      </c>
      <c r="K326" s="4">
        <v>61.564</v>
      </c>
      <c r="L326" s="4">
        <v>88.995999999999995</v>
      </c>
      <c r="M326" s="4">
        <v>1420.616</v>
      </c>
      <c r="N326" s="4">
        <v>1.282</v>
      </c>
      <c r="O326" s="4">
        <v>2.23</v>
      </c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6">
        <v>327000000</v>
      </c>
      <c r="AA326" s="6">
        <v>221000000</v>
      </c>
      <c r="AB326" s="6">
        <v>108000000</v>
      </c>
      <c r="AC326" s="4">
        <v>4526963</v>
      </c>
      <c r="AD326" s="4">
        <v>4668328</v>
      </c>
      <c r="AE326" s="4">
        <v>43.71</v>
      </c>
      <c r="AF326" s="4">
        <v>29.52</v>
      </c>
      <c r="AG326" s="4">
        <v>14.43</v>
      </c>
      <c r="AH326" s="4">
        <v>6235</v>
      </c>
      <c r="AI326" s="5"/>
      <c r="AJ326" s="6">
        <v>749000000</v>
      </c>
      <c r="AK326" s="5"/>
      <c r="AL326" s="5"/>
      <c r="AM326" s="5"/>
      <c r="AN326" s="5"/>
      <c r="AO326" s="5"/>
      <c r="AP326" s="5"/>
      <c r="AQ326" s="5"/>
      <c r="AR326" s="5"/>
      <c r="AS326" s="5"/>
      <c r="AT326" s="5"/>
    </row>
    <row r="327" spans="1:46" ht="15.75" customHeight="1" x14ac:dyDescent="0.25">
      <c r="A327" s="2" t="s">
        <v>48</v>
      </c>
      <c r="B327" s="2" t="s">
        <v>49</v>
      </c>
      <c r="C327" s="3">
        <v>44340</v>
      </c>
      <c r="D327" s="4">
        <v>46518855</v>
      </c>
      <c r="E327" s="4">
        <v>41240</v>
      </c>
      <c r="F327" s="4">
        <v>64849.14</v>
      </c>
      <c r="G327" s="4">
        <v>1064609</v>
      </c>
      <c r="H327" s="4">
        <v>1022</v>
      </c>
      <c r="I327" s="4">
        <v>1588.857</v>
      </c>
      <c r="J327" s="4">
        <v>62134.49</v>
      </c>
      <c r="K327" s="4">
        <v>55.084000000000003</v>
      </c>
      <c r="L327" s="4">
        <v>86.617999999999995</v>
      </c>
      <c r="M327" s="4">
        <v>1421.981</v>
      </c>
      <c r="N327" s="4">
        <v>1.365</v>
      </c>
      <c r="O327" s="4">
        <v>2.1219999999999999</v>
      </c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6">
        <v>330000000</v>
      </c>
      <c r="AA327" s="6">
        <v>223000000</v>
      </c>
      <c r="AB327" s="6">
        <v>109000000</v>
      </c>
      <c r="AC327" s="4">
        <v>3080990</v>
      </c>
      <c r="AD327" s="4">
        <v>4602471</v>
      </c>
      <c r="AE327" s="4">
        <v>44.12</v>
      </c>
      <c r="AF327" s="4">
        <v>29.76</v>
      </c>
      <c r="AG327" s="4">
        <v>14.63</v>
      </c>
      <c r="AH327" s="4">
        <v>6147</v>
      </c>
      <c r="AI327" s="5"/>
      <c r="AJ327" s="6">
        <v>749000000</v>
      </c>
      <c r="AK327" s="5"/>
      <c r="AL327" s="5"/>
      <c r="AM327" s="5"/>
      <c r="AN327" s="5"/>
      <c r="AO327" s="5"/>
      <c r="AP327" s="5"/>
      <c r="AQ327" s="5"/>
      <c r="AR327" s="5"/>
      <c r="AS327" s="5"/>
      <c r="AT327" s="5"/>
    </row>
    <row r="328" spans="1:46" ht="15.75" customHeight="1" x14ac:dyDescent="0.25">
      <c r="A328" s="2" t="s">
        <v>48</v>
      </c>
      <c r="B328" s="2" t="s">
        <v>49</v>
      </c>
      <c r="C328" s="3">
        <v>44341</v>
      </c>
      <c r="D328" s="4">
        <v>46569601</v>
      </c>
      <c r="E328" s="4">
        <v>50746</v>
      </c>
      <c r="F328" s="4">
        <v>61118.29</v>
      </c>
      <c r="G328" s="4">
        <v>1066589</v>
      </c>
      <c r="H328" s="4">
        <v>1980</v>
      </c>
      <c r="I328" s="4">
        <v>1559.5709999999999</v>
      </c>
      <c r="J328" s="4">
        <v>62202.27</v>
      </c>
      <c r="K328" s="4">
        <v>67.781000000000006</v>
      </c>
      <c r="L328" s="4">
        <v>81.635000000000005</v>
      </c>
      <c r="M328" s="4">
        <v>1424.626</v>
      </c>
      <c r="N328" s="4">
        <v>2.645</v>
      </c>
      <c r="O328" s="4">
        <v>2.0830000000000002</v>
      </c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6">
        <v>335000000</v>
      </c>
      <c r="AA328" s="6">
        <v>225000000</v>
      </c>
      <c r="AB328" s="6">
        <v>112000000</v>
      </c>
      <c r="AC328" s="4">
        <v>4457100</v>
      </c>
      <c r="AD328" s="4">
        <v>4558280</v>
      </c>
      <c r="AE328" s="4">
        <v>44.72</v>
      </c>
      <c r="AF328" s="4">
        <v>30.07</v>
      </c>
      <c r="AG328" s="4">
        <v>14.92</v>
      </c>
      <c r="AH328" s="4">
        <v>6088</v>
      </c>
      <c r="AI328" s="5"/>
      <c r="AJ328" s="6">
        <v>749000000</v>
      </c>
      <c r="AK328" s="5"/>
      <c r="AL328" s="5"/>
      <c r="AM328" s="5"/>
      <c r="AN328" s="5"/>
      <c r="AO328" s="5"/>
      <c r="AP328" s="5"/>
      <c r="AQ328" s="5"/>
      <c r="AR328" s="5"/>
      <c r="AS328" s="5"/>
      <c r="AT328" s="5"/>
    </row>
    <row r="329" spans="1:46" ht="15.75" customHeight="1" x14ac:dyDescent="0.25">
      <c r="A329" s="2" t="s">
        <v>48</v>
      </c>
      <c r="B329" s="2" t="s">
        <v>49</v>
      </c>
      <c r="C329" s="3">
        <v>44342</v>
      </c>
      <c r="D329" s="4">
        <v>46630992</v>
      </c>
      <c r="E329" s="4">
        <v>61391</v>
      </c>
      <c r="F329" s="4">
        <v>57015.29</v>
      </c>
      <c r="G329" s="4">
        <v>1068396</v>
      </c>
      <c r="H329" s="4">
        <v>1807</v>
      </c>
      <c r="I329" s="4">
        <v>1529.143</v>
      </c>
      <c r="J329" s="4">
        <v>62284.27</v>
      </c>
      <c r="K329" s="4">
        <v>81.998999999999995</v>
      </c>
      <c r="L329" s="4">
        <v>76.153999999999996</v>
      </c>
      <c r="M329" s="4">
        <v>1427.039</v>
      </c>
      <c r="N329" s="4">
        <v>2.4140000000000001</v>
      </c>
      <c r="O329" s="4">
        <v>2.0419999999999998</v>
      </c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6">
        <v>340000000</v>
      </c>
      <c r="AA329" s="6">
        <v>228000000</v>
      </c>
      <c r="AB329" s="6">
        <v>115000000</v>
      </c>
      <c r="AC329" s="4">
        <v>5707632</v>
      </c>
      <c r="AD329" s="4">
        <v>4656594</v>
      </c>
      <c r="AE329" s="4">
        <v>45.48</v>
      </c>
      <c r="AF329" s="4">
        <v>30.46</v>
      </c>
      <c r="AG329" s="4">
        <v>15.31</v>
      </c>
      <c r="AH329" s="4">
        <v>6220</v>
      </c>
      <c r="AI329" s="5"/>
      <c r="AJ329" s="6">
        <v>749000000</v>
      </c>
      <c r="AK329" s="5"/>
      <c r="AL329" s="5"/>
      <c r="AM329" s="5"/>
      <c r="AN329" s="5"/>
      <c r="AO329" s="5"/>
      <c r="AP329" s="5"/>
      <c r="AQ329" s="5"/>
      <c r="AR329" s="5"/>
      <c r="AS329" s="5"/>
      <c r="AT329" s="5"/>
    </row>
    <row r="330" spans="1:46" ht="15.75" customHeight="1" x14ac:dyDescent="0.25">
      <c r="A330" s="2" t="s">
        <v>48</v>
      </c>
      <c r="B330" s="2" t="s">
        <v>49</v>
      </c>
      <c r="C330" s="3">
        <v>44343</v>
      </c>
      <c r="D330" s="4">
        <v>46697710</v>
      </c>
      <c r="E330" s="4">
        <v>66718</v>
      </c>
      <c r="F330" s="4">
        <v>56905.43</v>
      </c>
      <c r="G330" s="4">
        <v>1069950</v>
      </c>
      <c r="H330" s="4">
        <v>1554</v>
      </c>
      <c r="I330" s="4">
        <v>1487.143</v>
      </c>
      <c r="J330" s="4">
        <v>62373.39</v>
      </c>
      <c r="K330" s="4">
        <v>89.114000000000004</v>
      </c>
      <c r="L330" s="4">
        <v>76.007999999999996</v>
      </c>
      <c r="M330" s="4">
        <v>1429.115</v>
      </c>
      <c r="N330" s="4">
        <v>2.0760000000000001</v>
      </c>
      <c r="O330" s="4">
        <v>1.986</v>
      </c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6">
        <v>346000000</v>
      </c>
      <c r="AA330" s="6">
        <v>231000000</v>
      </c>
      <c r="AB330" s="6">
        <v>118000000</v>
      </c>
      <c r="AC330" s="4">
        <v>5203721</v>
      </c>
      <c r="AD330" s="4">
        <v>4569108</v>
      </c>
      <c r="AE330" s="4">
        <v>46.17</v>
      </c>
      <c r="AF330" s="4">
        <v>30.8</v>
      </c>
      <c r="AG330" s="4">
        <v>15.7</v>
      </c>
      <c r="AH330" s="4">
        <v>6103</v>
      </c>
      <c r="AI330" s="5"/>
      <c r="AJ330" s="6">
        <v>749000000</v>
      </c>
      <c r="AK330" s="5"/>
      <c r="AL330" s="5"/>
      <c r="AM330" s="5"/>
      <c r="AN330" s="5"/>
      <c r="AO330" s="5"/>
      <c r="AP330" s="5"/>
      <c r="AQ330" s="5"/>
      <c r="AR330" s="5"/>
      <c r="AS330" s="5"/>
      <c r="AT330" s="5"/>
    </row>
    <row r="331" spans="1:46" ht="15.75" customHeight="1" x14ac:dyDescent="0.25">
      <c r="A331" s="2" t="s">
        <v>48</v>
      </c>
      <c r="B331" s="2" t="s">
        <v>49</v>
      </c>
      <c r="C331" s="3">
        <v>44344</v>
      </c>
      <c r="D331" s="4">
        <v>46759594</v>
      </c>
      <c r="E331" s="4">
        <v>61884</v>
      </c>
      <c r="F331" s="4">
        <v>55337.29</v>
      </c>
      <c r="G331" s="4">
        <v>1071381</v>
      </c>
      <c r="H331" s="4">
        <v>1431</v>
      </c>
      <c r="I331" s="4">
        <v>1449.4290000000001</v>
      </c>
      <c r="J331" s="4">
        <v>62456.04</v>
      </c>
      <c r="K331" s="4">
        <v>82.656999999999996</v>
      </c>
      <c r="L331" s="4">
        <v>73.912999999999997</v>
      </c>
      <c r="M331" s="4">
        <v>1431.0260000000001</v>
      </c>
      <c r="N331" s="4">
        <v>1.911</v>
      </c>
      <c r="O331" s="4">
        <v>1.9359999999999999</v>
      </c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6">
        <v>350000000</v>
      </c>
      <c r="AA331" s="6">
        <v>233000000</v>
      </c>
      <c r="AB331" s="6">
        <v>120000000</v>
      </c>
      <c r="AC331" s="4">
        <v>4774597</v>
      </c>
      <c r="AD331" s="4">
        <v>4559507</v>
      </c>
      <c r="AE331" s="4">
        <v>46.81</v>
      </c>
      <c r="AF331" s="4">
        <v>31.1</v>
      </c>
      <c r="AG331" s="4">
        <v>16.07</v>
      </c>
      <c r="AH331" s="4">
        <v>6090</v>
      </c>
      <c r="AI331" s="5"/>
      <c r="AJ331" s="6">
        <v>749000000</v>
      </c>
      <c r="AK331" s="5"/>
      <c r="AL331" s="5"/>
      <c r="AM331" s="5"/>
      <c r="AN331" s="5"/>
      <c r="AO331" s="5"/>
      <c r="AP331" s="5"/>
      <c r="AQ331" s="5"/>
      <c r="AR331" s="5"/>
      <c r="AS331" s="5"/>
      <c r="AT331" s="5"/>
    </row>
    <row r="332" spans="1:46" ht="15.75" customHeight="1" x14ac:dyDescent="0.25">
      <c r="A332" s="2" t="s">
        <v>48</v>
      </c>
      <c r="B332" s="2" t="s">
        <v>49</v>
      </c>
      <c r="C332" s="3">
        <v>44345</v>
      </c>
      <c r="D332" s="4">
        <v>46809383</v>
      </c>
      <c r="E332" s="4">
        <v>49789</v>
      </c>
      <c r="F332" s="4">
        <v>53980</v>
      </c>
      <c r="G332" s="4">
        <v>1072524</v>
      </c>
      <c r="H332" s="4">
        <v>1143</v>
      </c>
      <c r="I332" s="4">
        <v>1413.857</v>
      </c>
      <c r="J332" s="4">
        <v>62522.55</v>
      </c>
      <c r="K332" s="4">
        <v>66.501999999999995</v>
      </c>
      <c r="L332" s="4">
        <v>72.099999999999994</v>
      </c>
      <c r="M332" s="4">
        <v>1432.5530000000001</v>
      </c>
      <c r="N332" s="4">
        <v>1.5269999999999999</v>
      </c>
      <c r="O332" s="4">
        <v>1.8879999999999999</v>
      </c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6">
        <v>354000000</v>
      </c>
      <c r="AA332" s="6">
        <v>234000000</v>
      </c>
      <c r="AB332" s="6">
        <v>122000000</v>
      </c>
      <c r="AC332" s="4">
        <v>3303430</v>
      </c>
      <c r="AD332" s="4">
        <v>4436348</v>
      </c>
      <c r="AE332" s="4">
        <v>47.25</v>
      </c>
      <c r="AF332" s="4">
        <v>31.32</v>
      </c>
      <c r="AG332" s="4">
        <v>16.32</v>
      </c>
      <c r="AH332" s="4">
        <v>5926</v>
      </c>
      <c r="AI332" s="5"/>
      <c r="AJ332" s="6">
        <v>749000000</v>
      </c>
      <c r="AK332" s="5"/>
      <c r="AL332" s="5"/>
      <c r="AM332" s="5"/>
      <c r="AN332" s="5"/>
      <c r="AO332" s="5"/>
      <c r="AP332" s="5"/>
      <c r="AQ332" s="5"/>
      <c r="AR332" s="5"/>
      <c r="AS332" s="5"/>
      <c r="AT332" s="5"/>
    </row>
    <row r="333" spans="1:46" ht="15.75" customHeight="1" x14ac:dyDescent="0.25">
      <c r="A333" s="2" t="s">
        <v>48</v>
      </c>
      <c r="B333" s="2" t="s">
        <v>49</v>
      </c>
      <c r="C333" s="3">
        <v>44346</v>
      </c>
      <c r="D333" s="4">
        <v>46850085</v>
      </c>
      <c r="E333" s="4">
        <v>40702</v>
      </c>
      <c r="F333" s="4">
        <v>53210</v>
      </c>
      <c r="G333" s="4">
        <v>1073316</v>
      </c>
      <c r="H333" s="4">
        <v>792</v>
      </c>
      <c r="I333" s="4">
        <v>1389.857</v>
      </c>
      <c r="J333" s="4">
        <v>62576.91</v>
      </c>
      <c r="K333" s="4">
        <v>54.365000000000002</v>
      </c>
      <c r="L333" s="4">
        <v>71.072000000000003</v>
      </c>
      <c r="M333" s="4">
        <v>1433.6110000000001</v>
      </c>
      <c r="N333" s="4">
        <v>1.0580000000000001</v>
      </c>
      <c r="O333" s="4">
        <v>1.8560000000000001</v>
      </c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6">
        <v>358000000</v>
      </c>
      <c r="AA333" s="6">
        <v>237000000</v>
      </c>
      <c r="AB333" s="6">
        <v>124000000</v>
      </c>
      <c r="AC333" s="4">
        <v>4154878</v>
      </c>
      <c r="AD333" s="4">
        <v>4383193</v>
      </c>
      <c r="AE333" s="4">
        <v>47.81</v>
      </c>
      <c r="AF333" s="4">
        <v>31.59</v>
      </c>
      <c r="AG333" s="4">
        <v>16.63</v>
      </c>
      <c r="AH333" s="4">
        <v>5855</v>
      </c>
      <c r="AI333" s="5"/>
      <c r="AJ333" s="6">
        <v>749000000</v>
      </c>
      <c r="AK333" s="5"/>
      <c r="AL333" s="5"/>
      <c r="AM333" s="5"/>
      <c r="AN333" s="5"/>
      <c r="AO333" s="5"/>
      <c r="AP333" s="5"/>
      <c r="AQ333" s="5"/>
      <c r="AR333" s="5"/>
      <c r="AS333" s="5"/>
      <c r="AT333" s="5"/>
    </row>
    <row r="334" spans="1:46" ht="15.75" customHeight="1" x14ac:dyDescent="0.25">
      <c r="A334" s="2" t="s">
        <v>48</v>
      </c>
      <c r="B334" s="2" t="s">
        <v>49</v>
      </c>
      <c r="C334" s="3">
        <v>44347</v>
      </c>
      <c r="D334" s="4">
        <v>46887683</v>
      </c>
      <c r="E334" s="4">
        <v>37598</v>
      </c>
      <c r="F334" s="4">
        <v>52689.71</v>
      </c>
      <c r="G334" s="4">
        <v>1074425</v>
      </c>
      <c r="H334" s="4">
        <v>1109</v>
      </c>
      <c r="I334" s="4">
        <v>1402.2860000000001</v>
      </c>
      <c r="J334" s="4">
        <v>62627.13</v>
      </c>
      <c r="K334" s="4">
        <v>50.219000000000001</v>
      </c>
      <c r="L334" s="4">
        <v>70.376999999999995</v>
      </c>
      <c r="M334" s="4">
        <v>1435.0920000000001</v>
      </c>
      <c r="N334" s="4">
        <v>1.4810000000000001</v>
      </c>
      <c r="O334" s="4">
        <v>1.873</v>
      </c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6">
        <v>361000000</v>
      </c>
      <c r="AA334" s="6">
        <v>238000000</v>
      </c>
      <c r="AB334" s="6">
        <v>126000000</v>
      </c>
      <c r="AC334" s="4">
        <v>3224658</v>
      </c>
      <c r="AD334" s="4">
        <v>4403717</v>
      </c>
      <c r="AE334" s="4">
        <v>48.24</v>
      </c>
      <c r="AF334" s="4">
        <v>31.82</v>
      </c>
      <c r="AG334" s="4">
        <v>16.88</v>
      </c>
      <c r="AH334" s="4">
        <v>5882</v>
      </c>
      <c r="AI334" s="5"/>
      <c r="AJ334" s="6">
        <v>749000000</v>
      </c>
      <c r="AK334" s="5"/>
      <c r="AL334" s="5"/>
      <c r="AM334" s="5"/>
      <c r="AN334" s="5"/>
      <c r="AO334" s="5"/>
      <c r="AP334" s="5"/>
      <c r="AQ334" s="5"/>
      <c r="AR334" s="5"/>
      <c r="AS334" s="5"/>
      <c r="AT334" s="5"/>
    </row>
    <row r="335" spans="1:46" ht="15.75" customHeight="1" x14ac:dyDescent="0.25">
      <c r="A335" s="2" t="s">
        <v>48</v>
      </c>
      <c r="B335" s="2" t="s">
        <v>49</v>
      </c>
      <c r="C335" s="3">
        <v>44348</v>
      </c>
      <c r="D335" s="4">
        <v>46935732</v>
      </c>
      <c r="E335" s="4">
        <v>48049</v>
      </c>
      <c r="F335" s="4">
        <v>52304.43</v>
      </c>
      <c r="G335" s="4">
        <v>1075784</v>
      </c>
      <c r="H335" s="4">
        <v>1359</v>
      </c>
      <c r="I335" s="4">
        <v>1313.5709999999999</v>
      </c>
      <c r="J335" s="4">
        <v>62691.31</v>
      </c>
      <c r="K335" s="4">
        <v>64.177999999999997</v>
      </c>
      <c r="L335" s="4">
        <v>69.861999999999995</v>
      </c>
      <c r="M335" s="4">
        <v>1436.9069999999999</v>
      </c>
      <c r="N335" s="4">
        <v>1.8149999999999999</v>
      </c>
      <c r="O335" s="4">
        <v>1.7549999999999999</v>
      </c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6">
        <v>367000000</v>
      </c>
      <c r="AA335" s="6">
        <v>241000000</v>
      </c>
      <c r="AB335" s="6">
        <v>130000000</v>
      </c>
      <c r="AC335" s="4">
        <v>5347107</v>
      </c>
      <c r="AD335" s="4">
        <v>4530860</v>
      </c>
      <c r="AE335" s="4">
        <v>48.95</v>
      </c>
      <c r="AF335" s="4">
        <v>32.15</v>
      </c>
      <c r="AG335" s="4">
        <v>17.3</v>
      </c>
      <c r="AH335" s="4">
        <v>6052</v>
      </c>
      <c r="AI335" s="5"/>
      <c r="AJ335" s="6">
        <v>749000000</v>
      </c>
      <c r="AK335" s="5"/>
      <c r="AL335" s="5"/>
      <c r="AM335" s="5"/>
      <c r="AN335" s="5"/>
      <c r="AO335" s="5"/>
      <c r="AP335" s="5"/>
      <c r="AQ335" s="5"/>
      <c r="AR335" s="5"/>
      <c r="AS335" s="5"/>
      <c r="AT335" s="5"/>
    </row>
    <row r="336" spans="1:46" ht="15.75" customHeight="1" x14ac:dyDescent="0.25">
      <c r="A336" s="2" t="s">
        <v>48</v>
      </c>
      <c r="B336" s="2" t="s">
        <v>49</v>
      </c>
      <c r="C336" s="3">
        <v>44349</v>
      </c>
      <c r="D336" s="4">
        <v>46979965</v>
      </c>
      <c r="E336" s="4">
        <v>44233</v>
      </c>
      <c r="F336" s="4">
        <v>49853.29</v>
      </c>
      <c r="G336" s="4">
        <v>1077057</v>
      </c>
      <c r="H336" s="4">
        <v>1273</v>
      </c>
      <c r="I336" s="4">
        <v>1237.2860000000001</v>
      </c>
      <c r="J336" s="4">
        <v>62750.39</v>
      </c>
      <c r="K336" s="4">
        <v>59.081000000000003</v>
      </c>
      <c r="L336" s="4">
        <v>66.587999999999994</v>
      </c>
      <c r="M336" s="4">
        <v>1438.6079999999999</v>
      </c>
      <c r="N336" s="4">
        <v>1.7</v>
      </c>
      <c r="O336" s="4">
        <v>1.653</v>
      </c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6">
        <v>372000000</v>
      </c>
      <c r="AA336" s="6">
        <v>244000000</v>
      </c>
      <c r="AB336" s="6">
        <v>133000000</v>
      </c>
      <c r="AC336" s="4">
        <v>5943768</v>
      </c>
      <c r="AD336" s="4">
        <v>4564594</v>
      </c>
      <c r="AE336" s="4">
        <v>49.75</v>
      </c>
      <c r="AF336" s="4">
        <v>32.56</v>
      </c>
      <c r="AG336" s="4">
        <v>17.72</v>
      </c>
      <c r="AH336" s="4">
        <v>6097</v>
      </c>
      <c r="AI336" s="5"/>
      <c r="AJ336" s="6">
        <v>749000000</v>
      </c>
      <c r="AK336" s="5"/>
      <c r="AL336" s="5"/>
      <c r="AM336" s="5"/>
      <c r="AN336" s="5"/>
      <c r="AO336" s="5"/>
      <c r="AP336" s="5"/>
      <c r="AQ336" s="5"/>
      <c r="AR336" s="5"/>
      <c r="AS336" s="5"/>
      <c r="AT336" s="5"/>
    </row>
    <row r="337" spans="1:46" ht="15.75" customHeight="1" x14ac:dyDescent="0.25">
      <c r="A337" s="2" t="s">
        <v>48</v>
      </c>
      <c r="B337" s="2" t="s">
        <v>49</v>
      </c>
      <c r="C337" s="3">
        <v>44350</v>
      </c>
      <c r="D337" s="4">
        <v>47045395</v>
      </c>
      <c r="E337" s="4">
        <v>65430</v>
      </c>
      <c r="F337" s="4">
        <v>49669.29</v>
      </c>
      <c r="G337" s="4">
        <v>1078351</v>
      </c>
      <c r="H337" s="4">
        <v>1294</v>
      </c>
      <c r="I337" s="4">
        <v>1200.143</v>
      </c>
      <c r="J337" s="4">
        <v>62837.78</v>
      </c>
      <c r="K337" s="4">
        <v>87.394000000000005</v>
      </c>
      <c r="L337" s="4">
        <v>66.341999999999999</v>
      </c>
      <c r="M337" s="4">
        <v>1440.336</v>
      </c>
      <c r="N337" s="4">
        <v>1.728</v>
      </c>
      <c r="O337" s="4">
        <v>1.603</v>
      </c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6">
        <v>377000000</v>
      </c>
      <c r="AA337" s="6">
        <v>246000000</v>
      </c>
      <c r="AB337" s="6">
        <v>135000000</v>
      </c>
      <c r="AC337" s="4">
        <v>4880198</v>
      </c>
      <c r="AD337" s="4">
        <v>4518377</v>
      </c>
      <c r="AE337" s="4">
        <v>50.4</v>
      </c>
      <c r="AF337" s="4">
        <v>32.92</v>
      </c>
      <c r="AG337" s="4">
        <v>18.04</v>
      </c>
      <c r="AH337" s="4">
        <v>6035</v>
      </c>
      <c r="AI337" s="5"/>
      <c r="AJ337" s="6">
        <v>749000000</v>
      </c>
      <c r="AK337" s="5"/>
      <c r="AL337" s="5"/>
      <c r="AM337" s="5"/>
      <c r="AN337" s="5"/>
      <c r="AO337" s="5"/>
      <c r="AP337" s="5"/>
      <c r="AQ337" s="5"/>
      <c r="AR337" s="5"/>
      <c r="AS337" s="5"/>
      <c r="AT337" s="5"/>
    </row>
    <row r="338" spans="1:46" ht="15.75" customHeight="1" x14ac:dyDescent="0.25">
      <c r="A338" s="2" t="s">
        <v>48</v>
      </c>
      <c r="B338" s="2" t="s">
        <v>49</v>
      </c>
      <c r="C338" s="3">
        <v>44351</v>
      </c>
      <c r="D338" s="4">
        <v>47093735</v>
      </c>
      <c r="E338" s="4">
        <v>48340</v>
      </c>
      <c r="F338" s="4">
        <v>47734.43</v>
      </c>
      <c r="G338" s="4">
        <v>1079647</v>
      </c>
      <c r="H338" s="4">
        <v>1296</v>
      </c>
      <c r="I338" s="4">
        <v>1180.857</v>
      </c>
      <c r="J338" s="4">
        <v>62902.35</v>
      </c>
      <c r="K338" s="4">
        <v>64.566999999999993</v>
      </c>
      <c r="L338" s="4">
        <v>63.758000000000003</v>
      </c>
      <c r="M338" s="4">
        <v>1442.067</v>
      </c>
      <c r="N338" s="4">
        <v>1.7310000000000001</v>
      </c>
      <c r="O338" s="4">
        <v>1.577</v>
      </c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6">
        <v>382000000</v>
      </c>
      <c r="AA338" s="6">
        <v>249000000</v>
      </c>
      <c r="AB338" s="6">
        <v>138000000</v>
      </c>
      <c r="AC338" s="4">
        <v>4797688</v>
      </c>
      <c r="AD338" s="4">
        <v>4521675</v>
      </c>
      <c r="AE338" s="4">
        <v>51.04</v>
      </c>
      <c r="AF338" s="4">
        <v>33.270000000000003</v>
      </c>
      <c r="AG338" s="4">
        <v>18.37</v>
      </c>
      <c r="AH338" s="4">
        <v>6040</v>
      </c>
      <c r="AI338" s="5"/>
      <c r="AJ338" s="6">
        <v>749000000</v>
      </c>
      <c r="AK338" s="5"/>
      <c r="AL338" s="5"/>
      <c r="AM338" s="5"/>
      <c r="AN338" s="5"/>
      <c r="AO338" s="5"/>
      <c r="AP338" s="5"/>
      <c r="AQ338" s="5"/>
      <c r="AR338" s="5"/>
      <c r="AS338" s="5"/>
      <c r="AT338" s="5"/>
    </row>
    <row r="339" spans="1:46" ht="15.75" customHeight="1" x14ac:dyDescent="0.25">
      <c r="A339" s="2" t="s">
        <v>48</v>
      </c>
      <c r="B339" s="2" t="s">
        <v>49</v>
      </c>
      <c r="C339" s="3">
        <v>44352</v>
      </c>
      <c r="D339" s="4">
        <v>47132144</v>
      </c>
      <c r="E339" s="4">
        <v>38409</v>
      </c>
      <c r="F339" s="4">
        <v>46108.71</v>
      </c>
      <c r="G339" s="4">
        <v>1080655</v>
      </c>
      <c r="H339" s="4">
        <v>1008</v>
      </c>
      <c r="I339" s="4">
        <v>1161.5709999999999</v>
      </c>
      <c r="J339" s="4">
        <v>62953.65</v>
      </c>
      <c r="K339" s="4">
        <v>51.302</v>
      </c>
      <c r="L339" s="4">
        <v>61.587000000000003</v>
      </c>
      <c r="M339" s="4">
        <v>1443.414</v>
      </c>
      <c r="N339" s="4">
        <v>1.3460000000000001</v>
      </c>
      <c r="O339" s="4">
        <v>1.5509999999999999</v>
      </c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6">
        <v>386000000</v>
      </c>
      <c r="AA339" s="6">
        <v>251000000</v>
      </c>
      <c r="AB339" s="6">
        <v>139000000</v>
      </c>
      <c r="AC339" s="4">
        <v>3596091</v>
      </c>
      <c r="AD339" s="4">
        <v>4563484</v>
      </c>
      <c r="AE339" s="4">
        <v>51.52</v>
      </c>
      <c r="AF339" s="4">
        <v>33.51</v>
      </c>
      <c r="AG339" s="4">
        <v>18.63</v>
      </c>
      <c r="AH339" s="4">
        <v>6095</v>
      </c>
      <c r="AI339" s="5"/>
      <c r="AJ339" s="6">
        <v>749000000</v>
      </c>
      <c r="AK339" s="5"/>
      <c r="AL339" s="5"/>
      <c r="AM339" s="5"/>
      <c r="AN339" s="5"/>
      <c r="AO339" s="5"/>
      <c r="AP339" s="5"/>
      <c r="AQ339" s="5"/>
      <c r="AR339" s="5"/>
      <c r="AS339" s="5"/>
      <c r="AT339" s="5"/>
    </row>
    <row r="340" spans="1:46" ht="15.75" customHeight="1" x14ac:dyDescent="0.25">
      <c r="A340" s="2" t="s">
        <v>48</v>
      </c>
      <c r="B340" s="2" t="s">
        <v>49</v>
      </c>
      <c r="C340" s="3">
        <v>44353</v>
      </c>
      <c r="D340" s="4">
        <v>47164893</v>
      </c>
      <c r="E340" s="4">
        <v>32749</v>
      </c>
      <c r="F340" s="4">
        <v>44972.57</v>
      </c>
      <c r="G340" s="4">
        <v>1081376</v>
      </c>
      <c r="H340" s="4">
        <v>721</v>
      </c>
      <c r="I340" s="4">
        <v>1151.4290000000001</v>
      </c>
      <c r="J340" s="4">
        <v>62997.39</v>
      </c>
      <c r="K340" s="4">
        <v>43.741999999999997</v>
      </c>
      <c r="L340" s="4">
        <v>60.069000000000003</v>
      </c>
      <c r="M340" s="4">
        <v>1444.377</v>
      </c>
      <c r="N340" s="4">
        <v>0.96299999999999997</v>
      </c>
      <c r="O340" s="4">
        <v>1.538</v>
      </c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6">
        <v>391000000</v>
      </c>
      <c r="AA340" s="6">
        <v>254000000</v>
      </c>
      <c r="AB340" s="6">
        <v>142000000</v>
      </c>
      <c r="AC340" s="4">
        <v>5252874</v>
      </c>
      <c r="AD340" s="4">
        <v>4720341</v>
      </c>
      <c r="AE340" s="4">
        <v>52.22</v>
      </c>
      <c r="AF340" s="4">
        <v>33.89</v>
      </c>
      <c r="AG340" s="4">
        <v>19.010000000000002</v>
      </c>
      <c r="AH340" s="4">
        <v>6305</v>
      </c>
      <c r="AI340" s="5"/>
      <c r="AJ340" s="6">
        <v>749000000</v>
      </c>
      <c r="AK340" s="5"/>
      <c r="AL340" s="5"/>
      <c r="AM340" s="5"/>
      <c r="AN340" s="5"/>
      <c r="AO340" s="5"/>
      <c r="AP340" s="5"/>
      <c r="AQ340" s="5"/>
      <c r="AR340" s="5"/>
      <c r="AS340" s="5"/>
      <c r="AT340" s="5"/>
    </row>
    <row r="341" spans="1:46" ht="15.75" customHeight="1" x14ac:dyDescent="0.25">
      <c r="A341" s="2" t="s">
        <v>48</v>
      </c>
      <c r="B341" s="2" t="s">
        <v>49</v>
      </c>
      <c r="C341" s="3">
        <v>44354</v>
      </c>
      <c r="D341" s="4">
        <v>47201527</v>
      </c>
      <c r="E341" s="4">
        <v>36634</v>
      </c>
      <c r="F341" s="4">
        <v>44834.86</v>
      </c>
      <c r="G341" s="4">
        <v>1082304</v>
      </c>
      <c r="H341" s="4">
        <v>928</v>
      </c>
      <c r="I341" s="4">
        <v>1125.5709999999999</v>
      </c>
      <c r="J341" s="4">
        <v>63046.33</v>
      </c>
      <c r="K341" s="4">
        <v>48.930999999999997</v>
      </c>
      <c r="L341" s="4">
        <v>59.884999999999998</v>
      </c>
      <c r="M341" s="4">
        <v>1445.616</v>
      </c>
      <c r="N341" s="4">
        <v>1.24</v>
      </c>
      <c r="O341" s="4">
        <v>1.5029999999999999</v>
      </c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6">
        <v>395000000</v>
      </c>
      <c r="AA341" s="6">
        <v>256000000</v>
      </c>
      <c r="AB341" s="6">
        <v>145000000</v>
      </c>
      <c r="AC341" s="4">
        <v>4120133</v>
      </c>
      <c r="AD341" s="4">
        <v>4848266</v>
      </c>
      <c r="AE341" s="4">
        <v>52.77</v>
      </c>
      <c r="AF341" s="4">
        <v>34.18</v>
      </c>
      <c r="AG341" s="4">
        <v>19.329999999999998</v>
      </c>
      <c r="AH341" s="4">
        <v>6476</v>
      </c>
      <c r="AI341" s="5"/>
      <c r="AJ341" s="6">
        <v>749000000</v>
      </c>
      <c r="AK341" s="5"/>
      <c r="AL341" s="5"/>
      <c r="AM341" s="5"/>
      <c r="AN341" s="5"/>
      <c r="AO341" s="5"/>
      <c r="AP341" s="5"/>
      <c r="AQ341" s="5"/>
      <c r="AR341" s="5"/>
      <c r="AS341" s="5"/>
      <c r="AT341" s="5"/>
    </row>
    <row r="342" spans="1:46" ht="15.75" customHeight="1" x14ac:dyDescent="0.25">
      <c r="A342" s="2" t="s">
        <v>48</v>
      </c>
      <c r="B342" s="2" t="s">
        <v>49</v>
      </c>
      <c r="C342" s="3">
        <v>44355</v>
      </c>
      <c r="D342" s="4">
        <v>47244709</v>
      </c>
      <c r="E342" s="4">
        <v>43182</v>
      </c>
      <c r="F342" s="4">
        <v>44139.57</v>
      </c>
      <c r="G342" s="4">
        <v>1083794</v>
      </c>
      <c r="H342" s="4">
        <v>1490</v>
      </c>
      <c r="I342" s="4">
        <v>1144.2860000000001</v>
      </c>
      <c r="J342" s="4">
        <v>63104</v>
      </c>
      <c r="K342" s="4">
        <v>57.677999999999997</v>
      </c>
      <c r="L342" s="4">
        <v>58.957000000000001</v>
      </c>
      <c r="M342" s="4">
        <v>1447.606</v>
      </c>
      <c r="N342" s="4">
        <v>1.99</v>
      </c>
      <c r="O342" s="4">
        <v>1.528</v>
      </c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6">
        <v>400000000</v>
      </c>
      <c r="AA342" s="6">
        <v>258000000</v>
      </c>
      <c r="AB342" s="6">
        <v>148000000</v>
      </c>
      <c r="AC342" s="4">
        <v>4985630</v>
      </c>
      <c r="AD342" s="4">
        <v>4796626</v>
      </c>
      <c r="AE342" s="4">
        <v>53.44</v>
      </c>
      <c r="AF342" s="4">
        <v>34.51</v>
      </c>
      <c r="AG342" s="4">
        <v>19.71</v>
      </c>
      <c r="AH342" s="4">
        <v>6407</v>
      </c>
      <c r="AI342" s="5"/>
      <c r="AJ342" s="6">
        <v>749000000</v>
      </c>
      <c r="AK342" s="5"/>
      <c r="AL342" s="5"/>
      <c r="AM342" s="5"/>
      <c r="AN342" s="5"/>
      <c r="AO342" s="5"/>
      <c r="AP342" s="5"/>
      <c r="AQ342" s="5"/>
      <c r="AR342" s="5"/>
      <c r="AS342" s="5"/>
      <c r="AT342" s="5"/>
    </row>
    <row r="343" spans="1:46" ht="15.75" customHeight="1" x14ac:dyDescent="0.25">
      <c r="A343" s="2" t="s">
        <v>48</v>
      </c>
      <c r="B343" s="2" t="s">
        <v>49</v>
      </c>
      <c r="C343" s="3">
        <v>44356</v>
      </c>
      <c r="D343" s="4">
        <v>47290997</v>
      </c>
      <c r="E343" s="4">
        <v>46288</v>
      </c>
      <c r="F343" s="4">
        <v>44433.14</v>
      </c>
      <c r="G343" s="4">
        <v>1085022</v>
      </c>
      <c r="H343" s="4">
        <v>1228</v>
      </c>
      <c r="I343" s="4">
        <v>1137.857</v>
      </c>
      <c r="J343" s="4">
        <v>63165.83</v>
      </c>
      <c r="K343" s="4">
        <v>61.826000000000001</v>
      </c>
      <c r="L343" s="4">
        <v>59.348999999999997</v>
      </c>
      <c r="M343" s="4">
        <v>1449.2470000000001</v>
      </c>
      <c r="N343" s="4">
        <v>1.64</v>
      </c>
      <c r="O343" s="4">
        <v>1.52</v>
      </c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6">
        <v>407000000</v>
      </c>
      <c r="AA343" s="6">
        <v>262000000</v>
      </c>
      <c r="AB343" s="6">
        <v>151000000</v>
      </c>
      <c r="AC343" s="4">
        <v>6612702</v>
      </c>
      <c r="AD343" s="4">
        <v>4892188</v>
      </c>
      <c r="AE343" s="4">
        <v>54.32</v>
      </c>
      <c r="AF343" s="4">
        <v>34.950000000000003</v>
      </c>
      <c r="AG343" s="4">
        <v>20.21</v>
      </c>
      <c r="AH343" s="4">
        <v>6534</v>
      </c>
      <c r="AI343" s="5"/>
      <c r="AJ343" s="6">
        <v>749000000</v>
      </c>
      <c r="AK343" s="5"/>
      <c r="AL343" s="5"/>
      <c r="AM343" s="5"/>
      <c r="AN343" s="5"/>
      <c r="AO343" s="5"/>
      <c r="AP343" s="5"/>
      <c r="AQ343" s="5"/>
      <c r="AR343" s="5"/>
      <c r="AS343" s="5"/>
      <c r="AT343" s="5"/>
    </row>
    <row r="344" spans="1:46" ht="15.75" customHeight="1" x14ac:dyDescent="0.25">
      <c r="A344" s="2" t="s">
        <v>48</v>
      </c>
      <c r="B344" s="2" t="s">
        <v>49</v>
      </c>
      <c r="C344" s="3">
        <v>44357</v>
      </c>
      <c r="D344" s="4">
        <v>47345817</v>
      </c>
      <c r="E344" s="4">
        <v>54820</v>
      </c>
      <c r="F344" s="4">
        <v>42917.43</v>
      </c>
      <c r="G344" s="4">
        <v>1086281</v>
      </c>
      <c r="H344" s="4">
        <v>1259</v>
      </c>
      <c r="I344" s="4">
        <v>1132.857</v>
      </c>
      <c r="J344" s="4">
        <v>63239.05</v>
      </c>
      <c r="K344" s="4">
        <v>73.221999999999994</v>
      </c>
      <c r="L344" s="4">
        <v>57.323999999999998</v>
      </c>
      <c r="M344" s="4">
        <v>1450.9280000000001</v>
      </c>
      <c r="N344" s="4">
        <v>1.6819999999999999</v>
      </c>
      <c r="O344" s="4">
        <v>1.5129999999999999</v>
      </c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6">
        <v>412000000</v>
      </c>
      <c r="AA344" s="6">
        <v>265000000</v>
      </c>
      <c r="AB344" s="6">
        <v>155000000</v>
      </c>
      <c r="AC344" s="4">
        <v>5663187</v>
      </c>
      <c r="AD344" s="4">
        <v>5004044</v>
      </c>
      <c r="AE344" s="4">
        <v>55.08</v>
      </c>
      <c r="AF344" s="4">
        <v>35.33</v>
      </c>
      <c r="AG344" s="4">
        <v>20.64</v>
      </c>
      <c r="AH344" s="4">
        <v>6684</v>
      </c>
      <c r="AI344" s="5"/>
      <c r="AJ344" s="6">
        <v>749000000</v>
      </c>
      <c r="AK344" s="5"/>
      <c r="AL344" s="5"/>
      <c r="AM344" s="5"/>
      <c r="AN344" s="5"/>
      <c r="AO344" s="5"/>
      <c r="AP344" s="5"/>
      <c r="AQ344" s="5"/>
      <c r="AR344" s="5"/>
      <c r="AS344" s="5"/>
      <c r="AT344" s="5"/>
    </row>
    <row r="345" spans="1:46" ht="15.75" customHeight="1" x14ac:dyDescent="0.25">
      <c r="A345" s="2" t="s">
        <v>48</v>
      </c>
      <c r="B345" s="2" t="s">
        <v>49</v>
      </c>
      <c r="C345" s="3">
        <v>44358</v>
      </c>
      <c r="D345" s="4">
        <v>47388866</v>
      </c>
      <c r="E345" s="4">
        <v>43049</v>
      </c>
      <c r="F345" s="4">
        <v>42161.57</v>
      </c>
      <c r="G345" s="4">
        <v>1087407</v>
      </c>
      <c r="H345" s="4">
        <v>1126</v>
      </c>
      <c r="I345" s="4">
        <v>1108.5709999999999</v>
      </c>
      <c r="J345" s="4">
        <v>63296.55</v>
      </c>
      <c r="K345" s="4">
        <v>57.5</v>
      </c>
      <c r="L345" s="4">
        <v>56.314999999999998</v>
      </c>
      <c r="M345" s="4">
        <v>1452.432</v>
      </c>
      <c r="N345" s="4">
        <v>1.504</v>
      </c>
      <c r="O345" s="4">
        <v>1.4810000000000001</v>
      </c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6">
        <v>417000000</v>
      </c>
      <c r="AA345" s="6">
        <v>267000000</v>
      </c>
      <c r="AB345" s="6">
        <v>157000000</v>
      </c>
      <c r="AC345" s="4">
        <v>4875074</v>
      </c>
      <c r="AD345" s="4">
        <v>5015099</v>
      </c>
      <c r="AE345" s="4">
        <v>55.73</v>
      </c>
      <c r="AF345" s="4">
        <v>35.65</v>
      </c>
      <c r="AG345" s="4">
        <v>21</v>
      </c>
      <c r="AH345" s="4">
        <v>6699</v>
      </c>
      <c r="AI345" s="5"/>
      <c r="AJ345" s="6">
        <v>749000000</v>
      </c>
      <c r="AK345" s="5"/>
      <c r="AL345" s="5"/>
      <c r="AM345" s="5"/>
      <c r="AN345" s="5"/>
      <c r="AO345" s="5"/>
      <c r="AP345" s="5"/>
      <c r="AQ345" s="5"/>
      <c r="AR345" s="5"/>
      <c r="AS345" s="5"/>
      <c r="AT345" s="5"/>
    </row>
    <row r="346" spans="1:46" ht="15.75" customHeight="1" x14ac:dyDescent="0.25">
      <c r="A346" s="2" t="s">
        <v>48</v>
      </c>
      <c r="B346" s="2" t="s">
        <v>49</v>
      </c>
      <c r="C346" s="3">
        <v>44359</v>
      </c>
      <c r="D346" s="4">
        <v>47425698</v>
      </c>
      <c r="E346" s="4">
        <v>36832</v>
      </c>
      <c r="F346" s="4">
        <v>41936.29</v>
      </c>
      <c r="G346" s="4">
        <v>1088249</v>
      </c>
      <c r="H346" s="4">
        <v>842</v>
      </c>
      <c r="I346" s="4">
        <v>1084.857</v>
      </c>
      <c r="J346" s="4">
        <v>63345.75</v>
      </c>
      <c r="K346" s="4">
        <v>49.195999999999998</v>
      </c>
      <c r="L346" s="4">
        <v>56.014000000000003</v>
      </c>
      <c r="M346" s="4">
        <v>1453.557</v>
      </c>
      <c r="N346" s="4">
        <v>1.125</v>
      </c>
      <c r="O346" s="4">
        <v>1.4490000000000001</v>
      </c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6">
        <v>421000000</v>
      </c>
      <c r="AA346" s="6">
        <v>269000000</v>
      </c>
      <c r="AB346" s="6">
        <v>159000000</v>
      </c>
      <c r="AC346" s="4">
        <v>3667962</v>
      </c>
      <c r="AD346" s="4">
        <v>5025366</v>
      </c>
      <c r="AE346" s="4">
        <v>56.22</v>
      </c>
      <c r="AF346" s="4">
        <v>35.909999999999997</v>
      </c>
      <c r="AG346" s="4">
        <v>21.25</v>
      </c>
      <c r="AH346" s="4">
        <v>6712</v>
      </c>
      <c r="AI346" s="5"/>
      <c r="AJ346" s="6">
        <v>749000000</v>
      </c>
      <c r="AK346" s="5"/>
      <c r="AL346" s="5"/>
      <c r="AM346" s="5"/>
      <c r="AN346" s="5"/>
      <c r="AO346" s="5"/>
      <c r="AP346" s="5"/>
      <c r="AQ346" s="5"/>
      <c r="AR346" s="5"/>
      <c r="AS346" s="5"/>
      <c r="AT346" s="5"/>
    </row>
    <row r="347" spans="1:46" ht="15.75" customHeight="1" x14ac:dyDescent="0.25">
      <c r="A347" s="2" t="s">
        <v>48</v>
      </c>
      <c r="B347" s="2" t="s">
        <v>49</v>
      </c>
      <c r="C347" s="3">
        <v>44360</v>
      </c>
      <c r="D347" s="4">
        <v>47459573</v>
      </c>
      <c r="E347" s="4">
        <v>33875</v>
      </c>
      <c r="F347" s="4">
        <v>42097.14</v>
      </c>
      <c r="G347" s="4">
        <v>1088812</v>
      </c>
      <c r="H347" s="4">
        <v>563</v>
      </c>
      <c r="I347" s="4">
        <v>1062.2860000000001</v>
      </c>
      <c r="J347" s="4">
        <v>63390.99</v>
      </c>
      <c r="K347" s="4">
        <v>45.246000000000002</v>
      </c>
      <c r="L347" s="4">
        <v>56.228000000000002</v>
      </c>
      <c r="M347" s="4">
        <v>1454.309</v>
      </c>
      <c r="N347" s="4">
        <v>0.752</v>
      </c>
      <c r="O347" s="4">
        <v>1.419</v>
      </c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6">
        <v>426000000</v>
      </c>
      <c r="AA347" s="6">
        <v>272000000</v>
      </c>
      <c r="AB347" s="6">
        <v>162000000</v>
      </c>
      <c r="AC347" s="4">
        <v>5573254</v>
      </c>
      <c r="AD347" s="4">
        <v>5071135</v>
      </c>
      <c r="AE347" s="4">
        <v>56.96</v>
      </c>
      <c r="AF347" s="4">
        <v>36.340000000000003</v>
      </c>
      <c r="AG347" s="4">
        <v>21.61</v>
      </c>
      <c r="AH347" s="4">
        <v>6773</v>
      </c>
      <c r="AI347" s="5"/>
      <c r="AJ347" s="6">
        <v>749000000</v>
      </c>
      <c r="AK347" s="5"/>
      <c r="AL347" s="5"/>
      <c r="AM347" s="5"/>
      <c r="AN347" s="5"/>
      <c r="AO347" s="5"/>
      <c r="AP347" s="5"/>
      <c r="AQ347" s="5"/>
      <c r="AR347" s="5"/>
      <c r="AS347" s="5"/>
      <c r="AT347" s="5"/>
    </row>
    <row r="348" spans="1:46" ht="15.75" customHeight="1" x14ac:dyDescent="0.25">
      <c r="A348" s="2" t="s">
        <v>48</v>
      </c>
      <c r="B348" s="2" t="s">
        <v>49</v>
      </c>
      <c r="C348" s="3">
        <v>44361</v>
      </c>
      <c r="D348" s="4">
        <v>47497593</v>
      </c>
      <c r="E348" s="4">
        <v>38020</v>
      </c>
      <c r="F348" s="4">
        <v>42295.14</v>
      </c>
      <c r="G348" s="4">
        <v>1089571</v>
      </c>
      <c r="H348" s="4">
        <v>759</v>
      </c>
      <c r="I348" s="4">
        <v>1038.143</v>
      </c>
      <c r="J348" s="4">
        <v>63441.78</v>
      </c>
      <c r="K348" s="4">
        <v>50.783000000000001</v>
      </c>
      <c r="L348" s="4">
        <v>56.493000000000002</v>
      </c>
      <c r="M348" s="4">
        <v>1455.3230000000001</v>
      </c>
      <c r="N348" s="4">
        <v>1.014</v>
      </c>
      <c r="O348" s="4">
        <v>1.387</v>
      </c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6">
        <v>430000000</v>
      </c>
      <c r="AA348" s="6">
        <v>274000000</v>
      </c>
      <c r="AB348" s="6">
        <v>164000000</v>
      </c>
      <c r="AC348" s="4">
        <v>3651339</v>
      </c>
      <c r="AD348" s="4">
        <v>5004164</v>
      </c>
      <c r="AE348" s="4">
        <v>57.45</v>
      </c>
      <c r="AF348" s="4">
        <v>36.57</v>
      </c>
      <c r="AG348" s="4">
        <v>21.91</v>
      </c>
      <c r="AH348" s="4">
        <v>6684</v>
      </c>
      <c r="AI348" s="5"/>
      <c r="AJ348" s="6">
        <v>749000000</v>
      </c>
      <c r="AK348" s="5"/>
      <c r="AL348" s="5"/>
      <c r="AM348" s="5"/>
      <c r="AN348" s="5"/>
      <c r="AO348" s="5"/>
      <c r="AP348" s="5"/>
      <c r="AQ348" s="5"/>
      <c r="AR348" s="5"/>
      <c r="AS348" s="5"/>
      <c r="AT348" s="5"/>
    </row>
    <row r="349" spans="1:46" ht="15.75" customHeight="1" x14ac:dyDescent="0.25">
      <c r="A349" s="2" t="s">
        <v>48</v>
      </c>
      <c r="B349" s="2" t="s">
        <v>49</v>
      </c>
      <c r="C349" s="3">
        <v>44362</v>
      </c>
      <c r="D349" s="4">
        <v>47537321</v>
      </c>
      <c r="E349" s="4">
        <v>39728</v>
      </c>
      <c r="F349" s="4">
        <v>41801.71</v>
      </c>
      <c r="G349" s="4">
        <v>1090676</v>
      </c>
      <c r="H349" s="4">
        <v>1105</v>
      </c>
      <c r="I349" s="4">
        <v>983.14300000000003</v>
      </c>
      <c r="J349" s="4">
        <v>63494.84</v>
      </c>
      <c r="K349" s="4">
        <v>53.064</v>
      </c>
      <c r="L349" s="4">
        <v>55.834000000000003</v>
      </c>
      <c r="M349" s="4">
        <v>1456.798</v>
      </c>
      <c r="N349" s="4">
        <v>1.476</v>
      </c>
      <c r="O349" s="4">
        <v>1.3129999999999999</v>
      </c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6">
        <v>434000000</v>
      </c>
      <c r="AA349" s="6">
        <v>276000000</v>
      </c>
      <c r="AB349" s="6">
        <v>167000000</v>
      </c>
      <c r="AC349" s="4">
        <v>4299474</v>
      </c>
      <c r="AD349" s="4">
        <v>4906142</v>
      </c>
      <c r="AE349" s="4">
        <v>58.03</v>
      </c>
      <c r="AF349" s="4">
        <v>36.85</v>
      </c>
      <c r="AG349" s="4">
        <v>22.24</v>
      </c>
      <c r="AH349" s="4">
        <v>6553</v>
      </c>
      <c r="AI349" s="5"/>
      <c r="AJ349" s="6">
        <v>749000000</v>
      </c>
      <c r="AK349" s="5"/>
      <c r="AL349" s="5"/>
      <c r="AM349" s="5"/>
      <c r="AN349" s="5"/>
      <c r="AO349" s="5"/>
      <c r="AP349" s="5"/>
      <c r="AQ349" s="5"/>
      <c r="AR349" s="5"/>
      <c r="AS349" s="5"/>
      <c r="AT349" s="5"/>
    </row>
    <row r="350" spans="1:46" ht="15.75" customHeight="1" x14ac:dyDescent="0.25">
      <c r="A350" s="2" t="s">
        <v>48</v>
      </c>
      <c r="B350" s="2" t="s">
        <v>49</v>
      </c>
      <c r="C350" s="3">
        <v>44363</v>
      </c>
      <c r="D350" s="4">
        <v>47577994</v>
      </c>
      <c r="E350" s="4">
        <v>40673</v>
      </c>
      <c r="F350" s="4">
        <v>40999.57</v>
      </c>
      <c r="G350" s="4">
        <v>1091757</v>
      </c>
      <c r="H350" s="4">
        <v>1081</v>
      </c>
      <c r="I350" s="4">
        <v>962.14300000000003</v>
      </c>
      <c r="J350" s="4">
        <v>63549.17</v>
      </c>
      <c r="K350" s="4">
        <v>54.326000000000001</v>
      </c>
      <c r="L350" s="4">
        <v>54.762</v>
      </c>
      <c r="M350" s="4">
        <v>1458.242</v>
      </c>
      <c r="N350" s="4">
        <v>1.444</v>
      </c>
      <c r="O350" s="4">
        <v>1.2849999999999999</v>
      </c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6">
        <v>440000000</v>
      </c>
      <c r="AA350" s="6">
        <v>279000000</v>
      </c>
      <c r="AB350" s="6">
        <v>170000000</v>
      </c>
      <c r="AC350" s="4">
        <v>5964859</v>
      </c>
      <c r="AD350" s="4">
        <v>4813593</v>
      </c>
      <c r="AE350" s="4">
        <v>58.82</v>
      </c>
      <c r="AF350" s="4">
        <v>37.21</v>
      </c>
      <c r="AG350" s="4">
        <v>22.71</v>
      </c>
      <c r="AH350" s="4">
        <v>6429</v>
      </c>
      <c r="AI350" s="5"/>
      <c r="AJ350" s="6">
        <v>749000000</v>
      </c>
      <c r="AK350" s="5"/>
      <c r="AL350" s="5"/>
      <c r="AM350" s="5"/>
      <c r="AN350" s="5"/>
      <c r="AO350" s="5"/>
      <c r="AP350" s="5"/>
      <c r="AQ350" s="5"/>
      <c r="AR350" s="5"/>
      <c r="AS350" s="5"/>
      <c r="AT350" s="5"/>
    </row>
    <row r="351" spans="1:46" ht="15.75" customHeight="1" x14ac:dyDescent="0.25">
      <c r="A351" s="2" t="s">
        <v>48</v>
      </c>
      <c r="B351" s="2" t="s">
        <v>49</v>
      </c>
      <c r="C351" s="3">
        <v>44364</v>
      </c>
      <c r="D351" s="4">
        <v>47619735</v>
      </c>
      <c r="E351" s="4">
        <v>41741</v>
      </c>
      <c r="F351" s="4">
        <v>39131.14</v>
      </c>
      <c r="G351" s="4">
        <v>1092743</v>
      </c>
      <c r="H351" s="4">
        <v>986</v>
      </c>
      <c r="I351" s="4">
        <v>923.14300000000003</v>
      </c>
      <c r="J351" s="4">
        <v>63604.92</v>
      </c>
      <c r="K351" s="4">
        <v>55.753</v>
      </c>
      <c r="L351" s="4">
        <v>52.267000000000003</v>
      </c>
      <c r="M351" s="4">
        <v>1459.559</v>
      </c>
      <c r="N351" s="4">
        <v>1.3169999999999999</v>
      </c>
      <c r="O351" s="4">
        <v>1.2330000000000001</v>
      </c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6">
        <v>446000000</v>
      </c>
      <c r="AA351" s="6">
        <v>282000000</v>
      </c>
      <c r="AB351" s="6">
        <v>173000000</v>
      </c>
      <c r="AC351" s="4">
        <v>5893990</v>
      </c>
      <c r="AD351" s="4">
        <v>4846565</v>
      </c>
      <c r="AE351" s="4">
        <v>59.61</v>
      </c>
      <c r="AF351" s="4">
        <v>37.61</v>
      </c>
      <c r="AG351" s="4">
        <v>23.14</v>
      </c>
      <c r="AH351" s="4">
        <v>6473</v>
      </c>
      <c r="AI351" s="5"/>
      <c r="AJ351" s="6">
        <v>749000000</v>
      </c>
      <c r="AK351" s="5"/>
      <c r="AL351" s="5"/>
      <c r="AM351" s="5"/>
      <c r="AN351" s="5"/>
      <c r="AO351" s="5"/>
      <c r="AP351" s="5"/>
      <c r="AQ351" s="5"/>
      <c r="AR351" s="5"/>
      <c r="AS351" s="5"/>
      <c r="AT351" s="5"/>
    </row>
    <row r="352" spans="1:46" ht="15.75" customHeight="1" x14ac:dyDescent="0.25">
      <c r="A352" s="2" t="s">
        <v>48</v>
      </c>
      <c r="B352" s="2" t="s">
        <v>49</v>
      </c>
      <c r="C352" s="3">
        <v>44365</v>
      </c>
      <c r="D352" s="4">
        <v>47663714</v>
      </c>
      <c r="E352" s="4">
        <v>43979</v>
      </c>
      <c r="F352" s="4">
        <v>39264</v>
      </c>
      <c r="G352" s="4">
        <v>1093729</v>
      </c>
      <c r="H352" s="4">
        <v>986</v>
      </c>
      <c r="I352" s="4">
        <v>903.14300000000003</v>
      </c>
      <c r="J352" s="4">
        <v>63663.66</v>
      </c>
      <c r="K352" s="4">
        <v>58.741999999999997</v>
      </c>
      <c r="L352" s="4">
        <v>52.444000000000003</v>
      </c>
      <c r="M352" s="4">
        <v>1460.876</v>
      </c>
      <c r="N352" s="4">
        <v>1.3169999999999999</v>
      </c>
      <c r="O352" s="4">
        <v>1.206</v>
      </c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6">
        <v>451000000</v>
      </c>
      <c r="AA352" s="6">
        <v>284000000</v>
      </c>
      <c r="AB352" s="6">
        <v>176000000</v>
      </c>
      <c r="AC352" s="4">
        <v>4787070</v>
      </c>
      <c r="AD352" s="4">
        <v>4833993</v>
      </c>
      <c r="AE352" s="4">
        <v>60.25</v>
      </c>
      <c r="AF352" s="4">
        <v>37.909999999999997</v>
      </c>
      <c r="AG352" s="4">
        <v>23.51</v>
      </c>
      <c r="AH352" s="4">
        <v>6457</v>
      </c>
      <c r="AI352" s="5"/>
      <c r="AJ352" s="6">
        <v>749000000</v>
      </c>
      <c r="AK352" s="5"/>
      <c r="AL352" s="5"/>
      <c r="AM352" s="5"/>
      <c r="AN352" s="5"/>
      <c r="AO352" s="5"/>
      <c r="AP352" s="5"/>
      <c r="AQ352" s="5"/>
      <c r="AR352" s="5"/>
      <c r="AS352" s="5"/>
      <c r="AT352" s="5"/>
    </row>
    <row r="353" spans="1:46" ht="15.75" customHeight="1" x14ac:dyDescent="0.25">
      <c r="A353" s="2" t="s">
        <v>48</v>
      </c>
      <c r="B353" s="2" t="s">
        <v>49</v>
      </c>
      <c r="C353" s="3">
        <v>44366</v>
      </c>
      <c r="D353" s="4">
        <v>47703194</v>
      </c>
      <c r="E353" s="4">
        <v>39480</v>
      </c>
      <c r="F353" s="4">
        <v>39642.29</v>
      </c>
      <c r="G353" s="4">
        <v>1094535</v>
      </c>
      <c r="H353" s="4">
        <v>806</v>
      </c>
      <c r="I353" s="4">
        <v>898</v>
      </c>
      <c r="J353" s="4">
        <v>63716.39</v>
      </c>
      <c r="K353" s="4">
        <v>52.732999999999997</v>
      </c>
      <c r="L353" s="4">
        <v>52.95</v>
      </c>
      <c r="M353" s="4">
        <v>1461.953</v>
      </c>
      <c r="N353" s="4">
        <v>1.077</v>
      </c>
      <c r="O353" s="4">
        <v>1.1990000000000001</v>
      </c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6">
        <v>454000000</v>
      </c>
      <c r="AA353" s="6">
        <v>285000000</v>
      </c>
      <c r="AB353" s="6">
        <v>178000000</v>
      </c>
      <c r="AC353" s="4">
        <v>3374550</v>
      </c>
      <c r="AD353" s="4">
        <v>4792077</v>
      </c>
      <c r="AE353" s="4">
        <v>60.7</v>
      </c>
      <c r="AF353" s="4">
        <v>38.119999999999997</v>
      </c>
      <c r="AG353" s="4">
        <v>23.76</v>
      </c>
      <c r="AH353" s="4">
        <v>6401</v>
      </c>
      <c r="AI353" s="5"/>
      <c r="AJ353" s="6">
        <v>749000000</v>
      </c>
      <c r="AK353" s="5"/>
      <c r="AL353" s="5"/>
      <c r="AM353" s="5"/>
      <c r="AN353" s="5"/>
      <c r="AO353" s="5"/>
      <c r="AP353" s="5"/>
      <c r="AQ353" s="5"/>
      <c r="AR353" s="5"/>
      <c r="AS353" s="5"/>
      <c r="AT353" s="5"/>
    </row>
    <row r="354" spans="1:46" ht="15.75" customHeight="1" x14ac:dyDescent="0.25">
      <c r="A354" s="2" t="s">
        <v>48</v>
      </c>
      <c r="B354" s="2" t="s">
        <v>49</v>
      </c>
      <c r="C354" s="3">
        <v>44367</v>
      </c>
      <c r="D354" s="4">
        <v>47737985</v>
      </c>
      <c r="E354" s="4">
        <v>34791</v>
      </c>
      <c r="F354" s="4">
        <v>39773.14</v>
      </c>
      <c r="G354" s="4">
        <v>1095130</v>
      </c>
      <c r="H354" s="4">
        <v>595</v>
      </c>
      <c r="I354" s="4">
        <v>902.57100000000003</v>
      </c>
      <c r="J354" s="4">
        <v>63762.86</v>
      </c>
      <c r="K354" s="4">
        <v>46.47</v>
      </c>
      <c r="L354" s="4">
        <v>53.124000000000002</v>
      </c>
      <c r="M354" s="4">
        <v>1462.748</v>
      </c>
      <c r="N354" s="4">
        <v>0.79500000000000004</v>
      </c>
      <c r="O354" s="4">
        <v>1.206</v>
      </c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6">
        <v>461000000</v>
      </c>
      <c r="AA354" s="6">
        <v>288000000</v>
      </c>
      <c r="AB354" s="6">
        <v>181000000</v>
      </c>
      <c r="AC354" s="4">
        <v>6167796</v>
      </c>
      <c r="AD354" s="4">
        <v>4877011</v>
      </c>
      <c r="AE354" s="4">
        <v>61.52</v>
      </c>
      <c r="AF354" s="4">
        <v>38.47</v>
      </c>
      <c r="AG354" s="4">
        <v>24.15</v>
      </c>
      <c r="AH354" s="4">
        <v>6514</v>
      </c>
      <c r="AI354" s="5"/>
      <c r="AJ354" s="6">
        <v>749000000</v>
      </c>
      <c r="AK354" s="5"/>
      <c r="AL354" s="5"/>
      <c r="AM354" s="5"/>
      <c r="AN354" s="5"/>
      <c r="AO354" s="5"/>
      <c r="AP354" s="5"/>
      <c r="AQ354" s="5"/>
      <c r="AR354" s="5"/>
      <c r="AS354" s="5"/>
      <c r="AT354" s="5"/>
    </row>
    <row r="355" spans="1:46" ht="15.75" customHeight="1" x14ac:dyDescent="0.25">
      <c r="A355" s="2" t="s">
        <v>48</v>
      </c>
      <c r="B355" s="2" t="s">
        <v>49</v>
      </c>
      <c r="C355" s="3">
        <v>44368</v>
      </c>
      <c r="D355" s="4">
        <v>47779255</v>
      </c>
      <c r="E355" s="4">
        <v>41270</v>
      </c>
      <c r="F355" s="4">
        <v>40237.43</v>
      </c>
      <c r="G355" s="4">
        <v>1095946</v>
      </c>
      <c r="H355" s="4">
        <v>816</v>
      </c>
      <c r="I355" s="4">
        <v>910.71400000000006</v>
      </c>
      <c r="J355" s="4">
        <v>63817.99</v>
      </c>
      <c r="K355" s="4">
        <v>55.124000000000002</v>
      </c>
      <c r="L355" s="4">
        <v>53.744</v>
      </c>
      <c r="M355" s="4">
        <v>1463.838</v>
      </c>
      <c r="N355" s="4">
        <v>1.0900000000000001</v>
      </c>
      <c r="O355" s="4">
        <v>1.216</v>
      </c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6">
        <v>464000000</v>
      </c>
      <c r="AA355" s="6">
        <v>290000000</v>
      </c>
      <c r="AB355" s="6">
        <v>183000000</v>
      </c>
      <c r="AC355" s="4">
        <v>3533706</v>
      </c>
      <c r="AD355" s="4">
        <v>4860206</v>
      </c>
      <c r="AE355" s="4">
        <v>62</v>
      </c>
      <c r="AF355" s="4">
        <v>38.69</v>
      </c>
      <c r="AG355" s="4">
        <v>24.45</v>
      </c>
      <c r="AH355" s="4">
        <v>6492</v>
      </c>
      <c r="AI355" s="5"/>
      <c r="AJ355" s="6">
        <v>749000000</v>
      </c>
      <c r="AK355" s="5"/>
      <c r="AL355" s="5"/>
      <c r="AM355" s="5"/>
      <c r="AN355" s="5"/>
      <c r="AO355" s="5"/>
      <c r="AP355" s="5"/>
      <c r="AQ355" s="5"/>
      <c r="AR355" s="5"/>
      <c r="AS355" s="5"/>
      <c r="AT355" s="5"/>
    </row>
    <row r="356" spans="1:46" ht="15.75" customHeight="1" x14ac:dyDescent="0.25">
      <c r="A356" s="2" t="s">
        <v>48</v>
      </c>
      <c r="B356" s="2" t="s">
        <v>49</v>
      </c>
      <c r="C356" s="3">
        <v>44369</v>
      </c>
      <c r="D356" s="4">
        <v>47823908</v>
      </c>
      <c r="E356" s="4">
        <v>44653</v>
      </c>
      <c r="F356" s="4">
        <v>40941</v>
      </c>
      <c r="G356" s="4">
        <v>1096956</v>
      </c>
      <c r="H356" s="4">
        <v>1010</v>
      </c>
      <c r="I356" s="4">
        <v>897.14300000000003</v>
      </c>
      <c r="J356" s="4">
        <v>63877.63</v>
      </c>
      <c r="K356" s="4">
        <v>59.642000000000003</v>
      </c>
      <c r="L356" s="4">
        <v>54.683999999999997</v>
      </c>
      <c r="M356" s="4">
        <v>1465.1869999999999</v>
      </c>
      <c r="N356" s="4">
        <v>1.349</v>
      </c>
      <c r="O356" s="4">
        <v>1.198</v>
      </c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6">
        <v>470000000</v>
      </c>
      <c r="AA356" s="6">
        <v>292000000</v>
      </c>
      <c r="AB356" s="6">
        <v>186000000</v>
      </c>
      <c r="AC356" s="4">
        <v>5506947</v>
      </c>
      <c r="AD356" s="4">
        <v>5032703</v>
      </c>
      <c r="AE356" s="4">
        <v>62.73</v>
      </c>
      <c r="AF356" s="4">
        <v>39.020000000000003</v>
      </c>
      <c r="AG356" s="4">
        <v>24.88</v>
      </c>
      <c r="AH356" s="4">
        <v>6722</v>
      </c>
      <c r="AI356" s="5"/>
      <c r="AJ356" s="6">
        <v>749000000</v>
      </c>
      <c r="AK356" s="5"/>
      <c r="AL356" s="5"/>
      <c r="AM356" s="5"/>
      <c r="AN356" s="5"/>
      <c r="AO356" s="5"/>
      <c r="AP356" s="5"/>
      <c r="AQ356" s="5"/>
      <c r="AR356" s="5"/>
      <c r="AS356" s="5"/>
      <c r="AT356" s="5"/>
    </row>
    <row r="357" spans="1:46" ht="15.75" customHeight="1" x14ac:dyDescent="0.25">
      <c r="A357" s="2" t="s">
        <v>48</v>
      </c>
      <c r="B357" s="2" t="s">
        <v>49</v>
      </c>
      <c r="C357" s="3">
        <v>44370</v>
      </c>
      <c r="D357" s="4">
        <v>47874582</v>
      </c>
      <c r="E357" s="4">
        <v>50674</v>
      </c>
      <c r="F357" s="4">
        <v>42369.71</v>
      </c>
      <c r="G357" s="4">
        <v>1098042</v>
      </c>
      <c r="H357" s="4">
        <v>1086</v>
      </c>
      <c r="I357" s="4">
        <v>897.85699999999997</v>
      </c>
      <c r="J357" s="4">
        <v>63945.31</v>
      </c>
      <c r="K357" s="4">
        <v>67.683999999999997</v>
      </c>
      <c r="L357" s="4">
        <v>56.593000000000004</v>
      </c>
      <c r="M357" s="4">
        <v>1466.6369999999999</v>
      </c>
      <c r="N357" s="4">
        <v>1.4510000000000001</v>
      </c>
      <c r="O357" s="4">
        <v>1.1990000000000001</v>
      </c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6">
        <v>475000000</v>
      </c>
      <c r="AA357" s="6">
        <v>294000000</v>
      </c>
      <c r="AB357" s="6">
        <v>190000000</v>
      </c>
      <c r="AC357" s="4">
        <v>5290655</v>
      </c>
      <c r="AD357" s="4">
        <v>4936388</v>
      </c>
      <c r="AE357" s="4">
        <v>63.44</v>
      </c>
      <c r="AF357" s="4">
        <v>39.33</v>
      </c>
      <c r="AG357" s="4">
        <v>25.32</v>
      </c>
      <c r="AH357" s="4">
        <v>6593</v>
      </c>
      <c r="AI357" s="5"/>
      <c r="AJ357" s="6">
        <v>749000000</v>
      </c>
      <c r="AK357" s="5"/>
      <c r="AL357" s="5"/>
      <c r="AM357" s="5"/>
      <c r="AN357" s="5"/>
      <c r="AO357" s="5"/>
      <c r="AP357" s="5"/>
      <c r="AQ357" s="5"/>
      <c r="AR357" s="5"/>
      <c r="AS357" s="5"/>
      <c r="AT357" s="5"/>
    </row>
    <row r="358" spans="1:46" ht="15.75" customHeight="1" x14ac:dyDescent="0.25">
      <c r="A358" s="2" t="s">
        <v>48</v>
      </c>
      <c r="B358" s="2" t="s">
        <v>49</v>
      </c>
      <c r="C358" s="3">
        <v>44371</v>
      </c>
      <c r="D358" s="4">
        <v>47926984</v>
      </c>
      <c r="E358" s="4">
        <v>52402</v>
      </c>
      <c r="F358" s="4">
        <v>43892.71</v>
      </c>
      <c r="G358" s="4">
        <v>1099085</v>
      </c>
      <c r="H358" s="4">
        <v>1043</v>
      </c>
      <c r="I358" s="4">
        <v>906</v>
      </c>
      <c r="J358" s="4">
        <v>64015.31</v>
      </c>
      <c r="K358" s="4">
        <v>69.992999999999995</v>
      </c>
      <c r="L358" s="4">
        <v>58.627000000000002</v>
      </c>
      <c r="M358" s="4">
        <v>1468.03</v>
      </c>
      <c r="N358" s="4">
        <v>1.393</v>
      </c>
      <c r="O358" s="4">
        <v>1.21</v>
      </c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6">
        <v>480000000</v>
      </c>
      <c r="AA358" s="6">
        <v>297000000</v>
      </c>
      <c r="AB358" s="6">
        <v>193000000</v>
      </c>
      <c r="AC358" s="4">
        <v>5371780</v>
      </c>
      <c r="AD358" s="4">
        <v>4861786</v>
      </c>
      <c r="AE358" s="4">
        <v>64.150000000000006</v>
      </c>
      <c r="AF358" s="4">
        <v>39.65</v>
      </c>
      <c r="AG358" s="4">
        <v>25.75</v>
      </c>
      <c r="AH358" s="4">
        <v>6494</v>
      </c>
      <c r="AI358" s="5"/>
      <c r="AJ358" s="6">
        <v>749000000</v>
      </c>
      <c r="AK358" s="5"/>
      <c r="AL358" s="5"/>
      <c r="AM358" s="5"/>
      <c r="AN358" s="5"/>
      <c r="AO358" s="5"/>
      <c r="AP358" s="5"/>
      <c r="AQ358" s="5"/>
      <c r="AR358" s="5"/>
      <c r="AS358" s="5"/>
      <c r="AT358" s="5"/>
    </row>
    <row r="359" spans="1:46" ht="15.75" customHeight="1" x14ac:dyDescent="0.25">
      <c r="A359" s="2" t="s">
        <v>48</v>
      </c>
      <c r="B359" s="2" t="s">
        <v>49</v>
      </c>
      <c r="C359" s="3">
        <v>44372</v>
      </c>
      <c r="D359" s="4">
        <v>47978105</v>
      </c>
      <c r="E359" s="4">
        <v>51121</v>
      </c>
      <c r="F359" s="4">
        <v>44913</v>
      </c>
      <c r="G359" s="4">
        <v>1100190</v>
      </c>
      <c r="H359" s="4">
        <v>1105</v>
      </c>
      <c r="I359" s="4">
        <v>923</v>
      </c>
      <c r="J359" s="4">
        <v>64083.59</v>
      </c>
      <c r="K359" s="4">
        <v>68.281999999999996</v>
      </c>
      <c r="L359" s="4">
        <v>59.99</v>
      </c>
      <c r="M359" s="4">
        <v>1469.5060000000001</v>
      </c>
      <c r="N359" s="4">
        <v>1.476</v>
      </c>
      <c r="O359" s="4">
        <v>1.2330000000000001</v>
      </c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6">
        <v>485000000</v>
      </c>
      <c r="AA359" s="6">
        <v>299000000</v>
      </c>
      <c r="AB359" s="6">
        <v>195000000</v>
      </c>
      <c r="AC359" s="4">
        <v>4647582</v>
      </c>
      <c r="AD359" s="4">
        <v>4841859</v>
      </c>
      <c r="AE359" s="4">
        <v>64.78</v>
      </c>
      <c r="AF359" s="4">
        <v>39.93</v>
      </c>
      <c r="AG359" s="4">
        <v>26.1</v>
      </c>
      <c r="AH359" s="4">
        <v>6467</v>
      </c>
      <c r="AI359" s="5"/>
      <c r="AJ359" s="6">
        <v>749000000</v>
      </c>
      <c r="AK359" s="5"/>
      <c r="AL359" s="5"/>
      <c r="AM359" s="5"/>
      <c r="AN359" s="5"/>
      <c r="AO359" s="5"/>
      <c r="AP359" s="5"/>
      <c r="AQ359" s="5"/>
      <c r="AR359" s="5"/>
      <c r="AS359" s="5"/>
      <c r="AT359" s="5"/>
    </row>
    <row r="360" spans="1:46" ht="15.75" customHeight="1" x14ac:dyDescent="0.25">
      <c r="A360" s="2" t="s">
        <v>48</v>
      </c>
      <c r="B360" s="2" t="s">
        <v>49</v>
      </c>
      <c r="C360" s="3">
        <v>44373</v>
      </c>
      <c r="D360" s="4">
        <v>48027404</v>
      </c>
      <c r="E360" s="4">
        <v>49299</v>
      </c>
      <c r="F360" s="4">
        <v>46315.71</v>
      </c>
      <c r="G360" s="4">
        <v>1101256</v>
      </c>
      <c r="H360" s="4">
        <v>1066</v>
      </c>
      <c r="I360" s="4">
        <v>960.14300000000003</v>
      </c>
      <c r="J360" s="4">
        <v>64149.440000000002</v>
      </c>
      <c r="K360" s="4">
        <v>65.847999999999999</v>
      </c>
      <c r="L360" s="4">
        <v>61.863</v>
      </c>
      <c r="M360" s="4">
        <v>1470.93</v>
      </c>
      <c r="N360" s="4">
        <v>1.4239999999999999</v>
      </c>
      <c r="O360" s="4">
        <v>1.282</v>
      </c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6">
        <v>489000000</v>
      </c>
      <c r="AA360" s="6">
        <v>301000000</v>
      </c>
      <c r="AB360" s="6">
        <v>198000000</v>
      </c>
      <c r="AC360" s="4">
        <v>3807349</v>
      </c>
      <c r="AD360" s="4">
        <v>4903688</v>
      </c>
      <c r="AE360" s="4">
        <v>65.28</v>
      </c>
      <c r="AF360" s="4">
        <v>40.159999999999997</v>
      </c>
      <c r="AG360" s="4">
        <v>26.4</v>
      </c>
      <c r="AH360" s="4">
        <v>6550</v>
      </c>
      <c r="AI360" s="5"/>
      <c r="AJ360" s="6">
        <v>749000000</v>
      </c>
      <c r="AK360" s="5"/>
      <c r="AL360" s="5"/>
      <c r="AM360" s="5"/>
      <c r="AN360" s="5"/>
      <c r="AO360" s="5"/>
      <c r="AP360" s="5"/>
      <c r="AQ360" s="5"/>
      <c r="AR360" s="5"/>
      <c r="AS360" s="5"/>
      <c r="AT360" s="5"/>
    </row>
    <row r="361" spans="1:46" ht="15.75" customHeight="1" x14ac:dyDescent="0.25">
      <c r="A361" s="2" t="s">
        <v>48</v>
      </c>
      <c r="B361" s="2" t="s">
        <v>49</v>
      </c>
      <c r="C361" s="3">
        <v>44374</v>
      </c>
      <c r="D361" s="4">
        <v>48070046</v>
      </c>
      <c r="E361" s="4">
        <v>42642</v>
      </c>
      <c r="F361" s="4">
        <v>47437.29</v>
      </c>
      <c r="G361" s="4">
        <v>1102043</v>
      </c>
      <c r="H361" s="4">
        <v>787</v>
      </c>
      <c r="I361" s="4">
        <v>987.57100000000003</v>
      </c>
      <c r="J361" s="4">
        <v>64206.39</v>
      </c>
      <c r="K361" s="4">
        <v>56.956000000000003</v>
      </c>
      <c r="L361" s="4">
        <v>63.360999999999997</v>
      </c>
      <c r="M361" s="4">
        <v>1471.981</v>
      </c>
      <c r="N361" s="4">
        <v>1.0509999999999999</v>
      </c>
      <c r="O361" s="4">
        <v>1.319</v>
      </c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6">
        <v>495000000</v>
      </c>
      <c r="AA361" s="6">
        <v>303000000</v>
      </c>
      <c r="AB361" s="6">
        <v>201000000</v>
      </c>
      <c r="AC361" s="4">
        <v>5862415</v>
      </c>
      <c r="AD361" s="4">
        <v>4860062</v>
      </c>
      <c r="AE361" s="4">
        <v>66.069999999999993</v>
      </c>
      <c r="AF361" s="4">
        <v>40.5</v>
      </c>
      <c r="AG361" s="4">
        <v>26.81</v>
      </c>
      <c r="AH361" s="4">
        <v>6492</v>
      </c>
      <c r="AI361" s="5"/>
      <c r="AJ361" s="6">
        <v>749000000</v>
      </c>
      <c r="AK361" s="5"/>
      <c r="AL361" s="5"/>
      <c r="AM361" s="5"/>
      <c r="AN361" s="5"/>
      <c r="AO361" s="5"/>
      <c r="AP361" s="5"/>
      <c r="AQ361" s="5"/>
      <c r="AR361" s="5"/>
      <c r="AS361" s="5"/>
      <c r="AT361" s="5"/>
    </row>
    <row r="362" spans="1:46" ht="15.75" customHeight="1" x14ac:dyDescent="0.25">
      <c r="A362" s="2" t="s">
        <v>48</v>
      </c>
      <c r="B362" s="2" t="s">
        <v>49</v>
      </c>
      <c r="C362" s="3">
        <v>44375</v>
      </c>
      <c r="D362" s="4">
        <v>48131526</v>
      </c>
      <c r="E362" s="4">
        <v>61480</v>
      </c>
      <c r="F362" s="4">
        <v>50324.43</v>
      </c>
      <c r="G362" s="4">
        <v>1102941</v>
      </c>
      <c r="H362" s="4">
        <v>898</v>
      </c>
      <c r="I362" s="4">
        <v>999.28599999999994</v>
      </c>
      <c r="J362" s="4">
        <v>64288.51</v>
      </c>
      <c r="K362" s="4">
        <v>82.117999999999995</v>
      </c>
      <c r="L362" s="4">
        <v>67.218000000000004</v>
      </c>
      <c r="M362" s="4">
        <v>1473.181</v>
      </c>
      <c r="N362" s="4">
        <v>1.1990000000000001</v>
      </c>
      <c r="O362" s="4">
        <v>1.335</v>
      </c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6">
        <v>499000000</v>
      </c>
      <c r="AA362" s="6">
        <v>305000000</v>
      </c>
      <c r="AB362" s="6">
        <v>203000000</v>
      </c>
      <c r="AC362" s="4">
        <v>4041432</v>
      </c>
      <c r="AD362" s="4">
        <v>4932594</v>
      </c>
      <c r="AE362" s="4">
        <v>66.61</v>
      </c>
      <c r="AF362" s="4">
        <v>40.72</v>
      </c>
      <c r="AG362" s="4">
        <v>27.16</v>
      </c>
      <c r="AH362" s="4">
        <v>6588</v>
      </c>
      <c r="AI362" s="5"/>
      <c r="AJ362" s="6">
        <v>749000000</v>
      </c>
      <c r="AK362" s="5"/>
      <c r="AL362" s="5"/>
      <c r="AM362" s="5"/>
      <c r="AN362" s="5"/>
      <c r="AO362" s="5"/>
      <c r="AP362" s="5"/>
      <c r="AQ362" s="5"/>
      <c r="AR362" s="5"/>
      <c r="AS362" s="5"/>
      <c r="AT362" s="5"/>
    </row>
    <row r="363" spans="1:46" ht="15.75" customHeight="1" x14ac:dyDescent="0.25">
      <c r="A363" s="2" t="s">
        <v>48</v>
      </c>
      <c r="B363" s="2" t="s">
        <v>49</v>
      </c>
      <c r="C363" s="3">
        <v>44376</v>
      </c>
      <c r="D363" s="4">
        <v>48192262</v>
      </c>
      <c r="E363" s="4">
        <v>60736</v>
      </c>
      <c r="F363" s="4">
        <v>52622</v>
      </c>
      <c r="G363" s="4">
        <v>1104214</v>
      </c>
      <c r="H363" s="4">
        <v>1273</v>
      </c>
      <c r="I363" s="4">
        <v>1036.857</v>
      </c>
      <c r="J363" s="4">
        <v>64369.63</v>
      </c>
      <c r="K363" s="4">
        <v>81.123999999999995</v>
      </c>
      <c r="L363" s="4">
        <v>70.286000000000001</v>
      </c>
      <c r="M363" s="4">
        <v>1474.8810000000001</v>
      </c>
      <c r="N363" s="4">
        <v>1.7</v>
      </c>
      <c r="O363" s="4">
        <v>1.385</v>
      </c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6">
        <v>504000000</v>
      </c>
      <c r="AA363" s="6">
        <v>307000000</v>
      </c>
      <c r="AB363" s="6">
        <v>206000000</v>
      </c>
      <c r="AC363" s="4">
        <v>4967859</v>
      </c>
      <c r="AD363" s="4">
        <v>4855582</v>
      </c>
      <c r="AE363" s="4">
        <v>67.27</v>
      </c>
      <c r="AF363" s="4">
        <v>41.02</v>
      </c>
      <c r="AG363" s="4">
        <v>27.56</v>
      </c>
      <c r="AH363" s="4">
        <v>6486</v>
      </c>
      <c r="AI363" s="5"/>
      <c r="AJ363" s="6">
        <v>749000000</v>
      </c>
      <c r="AK363" s="5"/>
      <c r="AL363" s="5"/>
      <c r="AM363" s="5"/>
      <c r="AN363" s="5"/>
      <c r="AO363" s="5"/>
      <c r="AP363" s="5"/>
      <c r="AQ363" s="5"/>
      <c r="AR363" s="5"/>
      <c r="AS363" s="5"/>
      <c r="AT363" s="5"/>
    </row>
    <row r="364" spans="1:46" ht="15.75" customHeight="1" x14ac:dyDescent="0.25">
      <c r="A364" s="2" t="s">
        <v>48</v>
      </c>
      <c r="B364" s="2" t="s">
        <v>49</v>
      </c>
      <c r="C364" s="3">
        <v>44377</v>
      </c>
      <c r="D364" s="4">
        <v>48260346</v>
      </c>
      <c r="E364" s="4">
        <v>68084</v>
      </c>
      <c r="F364" s="4">
        <v>55109.14</v>
      </c>
      <c r="G364" s="4">
        <v>1105367</v>
      </c>
      <c r="H364" s="4">
        <v>1153</v>
      </c>
      <c r="I364" s="4">
        <v>1046.4290000000001</v>
      </c>
      <c r="J364" s="4">
        <v>64460.57</v>
      </c>
      <c r="K364" s="4">
        <v>90.938999999999993</v>
      </c>
      <c r="L364" s="4">
        <v>73.608000000000004</v>
      </c>
      <c r="M364" s="4">
        <v>1476.421</v>
      </c>
      <c r="N364" s="4">
        <v>1.54</v>
      </c>
      <c r="O364" s="4">
        <v>1.3979999999999999</v>
      </c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6">
        <v>509000000</v>
      </c>
      <c r="AA364" s="6">
        <v>310000000</v>
      </c>
      <c r="AB364" s="6">
        <v>209000000</v>
      </c>
      <c r="AC364" s="4">
        <v>5403041</v>
      </c>
      <c r="AD364" s="4">
        <v>4871637</v>
      </c>
      <c r="AE364" s="4">
        <v>67.989999999999995</v>
      </c>
      <c r="AF364" s="4">
        <v>41.35</v>
      </c>
      <c r="AG364" s="4">
        <v>27.98</v>
      </c>
      <c r="AH364" s="4">
        <v>6507</v>
      </c>
      <c r="AI364" s="5"/>
      <c r="AJ364" s="6">
        <v>749000000</v>
      </c>
      <c r="AK364" s="5"/>
      <c r="AL364" s="5"/>
      <c r="AM364" s="5"/>
      <c r="AN364" s="5"/>
      <c r="AO364" s="5"/>
      <c r="AP364" s="5"/>
      <c r="AQ364" s="5"/>
      <c r="AR364" s="5"/>
      <c r="AS364" s="5"/>
      <c r="AT364" s="5"/>
    </row>
    <row r="365" spans="1:46" ht="15.75" customHeight="1" x14ac:dyDescent="0.25">
      <c r="A365" s="2" t="s">
        <v>48</v>
      </c>
      <c r="B365" s="2" t="s">
        <v>49</v>
      </c>
      <c r="C365" s="3">
        <v>44378</v>
      </c>
      <c r="D365" s="4">
        <v>48338734</v>
      </c>
      <c r="E365" s="4">
        <v>78388</v>
      </c>
      <c r="F365" s="4">
        <v>58821.43</v>
      </c>
      <c r="G365" s="4">
        <v>1106428</v>
      </c>
      <c r="H365" s="4">
        <v>1061</v>
      </c>
      <c r="I365" s="4">
        <v>1049</v>
      </c>
      <c r="J365" s="4">
        <v>64565.27</v>
      </c>
      <c r="K365" s="4">
        <v>104.702</v>
      </c>
      <c r="L365" s="4">
        <v>78.566999999999993</v>
      </c>
      <c r="M365" s="4">
        <v>1477.838</v>
      </c>
      <c r="N365" s="4">
        <v>1.417</v>
      </c>
      <c r="O365" s="4">
        <v>1.401</v>
      </c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6">
        <v>514000000</v>
      </c>
      <c r="AA365" s="6">
        <v>312000000</v>
      </c>
      <c r="AB365" s="6">
        <v>213000000</v>
      </c>
      <c r="AC365" s="4">
        <v>5447589</v>
      </c>
      <c r="AD365" s="4">
        <v>4882467</v>
      </c>
      <c r="AE365" s="4">
        <v>68.72</v>
      </c>
      <c r="AF365" s="4">
        <v>41.69</v>
      </c>
      <c r="AG365" s="4">
        <v>28.39</v>
      </c>
      <c r="AH365" s="4">
        <v>6521</v>
      </c>
      <c r="AI365" s="5"/>
      <c r="AJ365" s="6">
        <v>749000000</v>
      </c>
      <c r="AK365" s="5"/>
      <c r="AL365" s="5"/>
      <c r="AM365" s="5"/>
      <c r="AN365" s="5"/>
      <c r="AO365" s="5"/>
      <c r="AP365" s="5"/>
      <c r="AQ365" s="5"/>
      <c r="AR365" s="5"/>
      <c r="AS365" s="5"/>
      <c r="AT365" s="5"/>
    </row>
    <row r="366" spans="1:46" ht="15.75" customHeight="1" x14ac:dyDescent="0.25">
      <c r="A366" s="2" t="s">
        <v>48</v>
      </c>
      <c r="B366" s="2" t="s">
        <v>49</v>
      </c>
      <c r="C366" s="3">
        <v>44379</v>
      </c>
      <c r="D366" s="4">
        <v>48415731</v>
      </c>
      <c r="E366" s="4">
        <v>76997</v>
      </c>
      <c r="F366" s="4">
        <v>62518</v>
      </c>
      <c r="G366" s="4">
        <v>1107405</v>
      </c>
      <c r="H366" s="4">
        <v>977</v>
      </c>
      <c r="I366" s="4">
        <v>1030.7139999999999</v>
      </c>
      <c r="J366" s="4">
        <v>64668.12</v>
      </c>
      <c r="K366" s="4">
        <v>102.84399999999999</v>
      </c>
      <c r="L366" s="4">
        <v>83.504000000000005</v>
      </c>
      <c r="M366" s="4">
        <v>1479.143</v>
      </c>
      <c r="N366" s="4">
        <v>1.3049999999999999</v>
      </c>
      <c r="O366" s="4">
        <v>1.377</v>
      </c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6">
        <v>519000000</v>
      </c>
      <c r="AA366" s="6">
        <v>314000000</v>
      </c>
      <c r="AB366" s="6">
        <v>215000000</v>
      </c>
      <c r="AC366" s="4">
        <v>4657881</v>
      </c>
      <c r="AD366" s="4">
        <v>4883938</v>
      </c>
      <c r="AE366" s="4">
        <v>69.34</v>
      </c>
      <c r="AF366" s="4">
        <v>42</v>
      </c>
      <c r="AG366" s="4">
        <v>28.71</v>
      </c>
      <c r="AH366" s="4">
        <v>6523</v>
      </c>
      <c r="AI366" s="5"/>
      <c r="AJ366" s="6">
        <v>749000000</v>
      </c>
      <c r="AK366" s="5"/>
      <c r="AL366" s="5"/>
      <c r="AM366" s="5"/>
      <c r="AN366" s="5"/>
      <c r="AO366" s="5"/>
      <c r="AP366" s="5"/>
      <c r="AQ366" s="5"/>
      <c r="AR366" s="5"/>
      <c r="AS366" s="5"/>
      <c r="AT366" s="5"/>
    </row>
    <row r="367" spans="1:46" ht="15.75" customHeight="1" x14ac:dyDescent="0.25">
      <c r="A367" s="2" t="s">
        <v>48</v>
      </c>
      <c r="B367" s="2" t="s">
        <v>49</v>
      </c>
      <c r="C367" s="3">
        <v>44380</v>
      </c>
      <c r="D367" s="4">
        <v>48478471</v>
      </c>
      <c r="E367" s="4">
        <v>62740</v>
      </c>
      <c r="F367" s="4">
        <v>64438.14</v>
      </c>
      <c r="G367" s="4">
        <v>1108290</v>
      </c>
      <c r="H367" s="4">
        <v>885</v>
      </c>
      <c r="I367" s="4">
        <v>1004.857</v>
      </c>
      <c r="J367" s="4">
        <v>64751.92</v>
      </c>
      <c r="K367" s="4">
        <v>83.801000000000002</v>
      </c>
      <c r="L367" s="4">
        <v>86.069000000000003</v>
      </c>
      <c r="M367" s="4">
        <v>1480.325</v>
      </c>
      <c r="N367" s="4">
        <v>1.1819999999999999</v>
      </c>
      <c r="O367" s="4">
        <v>1.3420000000000001</v>
      </c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6">
        <v>522000000</v>
      </c>
      <c r="AA367" s="6">
        <v>316000000</v>
      </c>
      <c r="AB367" s="6">
        <v>217000000</v>
      </c>
      <c r="AC367" s="4">
        <v>3199690</v>
      </c>
      <c r="AD367" s="4">
        <v>4797130</v>
      </c>
      <c r="AE367" s="4">
        <v>69.77</v>
      </c>
      <c r="AF367" s="4">
        <v>42.18</v>
      </c>
      <c r="AG367" s="4">
        <v>28.97</v>
      </c>
      <c r="AH367" s="4">
        <v>6407</v>
      </c>
      <c r="AI367" s="5"/>
      <c r="AJ367" s="6">
        <v>749000000</v>
      </c>
      <c r="AK367" s="5"/>
      <c r="AL367" s="5"/>
      <c r="AM367" s="5"/>
      <c r="AN367" s="5"/>
      <c r="AO367" s="5"/>
      <c r="AP367" s="5"/>
      <c r="AQ367" s="5"/>
      <c r="AR367" s="5"/>
      <c r="AS367" s="5"/>
      <c r="AT367" s="5"/>
    </row>
    <row r="368" spans="1:46" ht="15.75" customHeight="1" x14ac:dyDescent="0.25">
      <c r="A368" s="2" t="s">
        <v>48</v>
      </c>
      <c r="B368" s="2" t="s">
        <v>49</v>
      </c>
      <c r="C368" s="3">
        <v>44381</v>
      </c>
      <c r="D368" s="4">
        <v>48538802</v>
      </c>
      <c r="E368" s="4">
        <v>60331</v>
      </c>
      <c r="F368" s="4">
        <v>66965.14</v>
      </c>
      <c r="G368" s="4">
        <v>1109034</v>
      </c>
      <c r="H368" s="4">
        <v>744</v>
      </c>
      <c r="I368" s="4">
        <v>998.71400000000006</v>
      </c>
      <c r="J368" s="4">
        <v>64832.5</v>
      </c>
      <c r="K368" s="4">
        <v>80.582999999999998</v>
      </c>
      <c r="L368" s="4">
        <v>89.444000000000003</v>
      </c>
      <c r="M368" s="4">
        <v>1481.319</v>
      </c>
      <c r="N368" s="4">
        <v>0.99399999999999999</v>
      </c>
      <c r="O368" s="4">
        <v>1.3340000000000001</v>
      </c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6">
        <v>527000000</v>
      </c>
      <c r="AA368" s="6">
        <v>318000000</v>
      </c>
      <c r="AB368" s="6">
        <v>220000000</v>
      </c>
      <c r="AC368" s="4">
        <v>4801753</v>
      </c>
      <c r="AD368" s="4">
        <v>4645606</v>
      </c>
      <c r="AE368" s="4">
        <v>70.41</v>
      </c>
      <c r="AF368" s="4">
        <v>42.52</v>
      </c>
      <c r="AG368" s="4">
        <v>29.41</v>
      </c>
      <c r="AH368" s="4">
        <v>6205</v>
      </c>
      <c r="AI368" s="5"/>
      <c r="AJ368" s="6">
        <v>749000000</v>
      </c>
      <c r="AK368" s="5"/>
      <c r="AL368" s="5"/>
      <c r="AM368" s="5"/>
      <c r="AN368" s="5"/>
      <c r="AO368" s="5"/>
      <c r="AP368" s="5"/>
      <c r="AQ368" s="5"/>
      <c r="AR368" s="5"/>
      <c r="AS368" s="5"/>
      <c r="AT368" s="5"/>
    </row>
    <row r="369" spans="1:46" ht="15.75" customHeight="1" x14ac:dyDescent="0.25">
      <c r="A369" s="2" t="s">
        <v>48</v>
      </c>
      <c r="B369" s="2" t="s">
        <v>49</v>
      </c>
      <c r="C369" s="3">
        <v>44382</v>
      </c>
      <c r="D369" s="4">
        <v>48634594</v>
      </c>
      <c r="E369" s="4">
        <v>95792</v>
      </c>
      <c r="F369" s="4">
        <v>71866.86</v>
      </c>
      <c r="G369" s="4">
        <v>1109968</v>
      </c>
      <c r="H369" s="4">
        <v>934</v>
      </c>
      <c r="I369" s="4">
        <v>1003.857</v>
      </c>
      <c r="J369" s="4">
        <v>64960.45</v>
      </c>
      <c r="K369" s="4">
        <v>127.94799999999999</v>
      </c>
      <c r="L369" s="4">
        <v>95.991</v>
      </c>
      <c r="M369" s="4">
        <v>1482.567</v>
      </c>
      <c r="N369" s="4">
        <v>1.248</v>
      </c>
      <c r="O369" s="4">
        <v>1.341</v>
      </c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6">
        <v>531000000</v>
      </c>
      <c r="AA369" s="6">
        <v>320000000</v>
      </c>
      <c r="AB369" s="6">
        <v>223000000</v>
      </c>
      <c r="AC369" s="4">
        <v>4330195</v>
      </c>
      <c r="AD369" s="4">
        <v>4686858</v>
      </c>
      <c r="AE369" s="4">
        <v>70.989999999999995</v>
      </c>
      <c r="AF369" s="4">
        <v>42.75</v>
      </c>
      <c r="AG369" s="4">
        <v>29.79</v>
      </c>
      <c r="AH369" s="4">
        <v>6260</v>
      </c>
      <c r="AI369" s="5"/>
      <c r="AJ369" s="6">
        <v>749000000</v>
      </c>
      <c r="AK369" s="5"/>
      <c r="AL369" s="5"/>
      <c r="AM369" s="5"/>
      <c r="AN369" s="5"/>
      <c r="AO369" s="5"/>
      <c r="AP369" s="5"/>
      <c r="AQ369" s="5"/>
      <c r="AR369" s="5"/>
      <c r="AS369" s="5"/>
      <c r="AT369" s="5"/>
    </row>
    <row r="370" spans="1:46" ht="15.75" customHeight="1" x14ac:dyDescent="0.25">
      <c r="A370" s="2" t="s">
        <v>48</v>
      </c>
      <c r="B370" s="2" t="s">
        <v>49</v>
      </c>
      <c r="C370" s="3">
        <v>44383</v>
      </c>
      <c r="D370" s="4">
        <v>48718923</v>
      </c>
      <c r="E370" s="4">
        <v>84329</v>
      </c>
      <c r="F370" s="4">
        <v>75237.289999999994</v>
      </c>
      <c r="G370" s="4">
        <v>1111000</v>
      </c>
      <c r="H370" s="4">
        <v>1032</v>
      </c>
      <c r="I370" s="4">
        <v>969.42899999999997</v>
      </c>
      <c r="J370" s="4">
        <v>65073.09</v>
      </c>
      <c r="K370" s="4">
        <v>112.637</v>
      </c>
      <c r="L370" s="4">
        <v>100.49299999999999</v>
      </c>
      <c r="M370" s="4">
        <v>1483.9449999999999</v>
      </c>
      <c r="N370" s="4">
        <v>1.3779999999999999</v>
      </c>
      <c r="O370" s="4">
        <v>1.2949999999999999</v>
      </c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6">
        <v>537000000</v>
      </c>
      <c r="AA370" s="6">
        <v>323000000</v>
      </c>
      <c r="AB370" s="6">
        <v>226000000</v>
      </c>
      <c r="AC370" s="4">
        <v>5888241</v>
      </c>
      <c r="AD370" s="4">
        <v>4818341</v>
      </c>
      <c r="AE370" s="4">
        <v>71.78</v>
      </c>
      <c r="AF370" s="4">
        <v>43.11</v>
      </c>
      <c r="AG370" s="4">
        <v>30.24</v>
      </c>
      <c r="AH370" s="4">
        <v>6436</v>
      </c>
      <c r="AI370" s="5"/>
      <c r="AJ370" s="6">
        <v>749000000</v>
      </c>
      <c r="AK370" s="5"/>
      <c r="AL370" s="5"/>
      <c r="AM370" s="5"/>
      <c r="AN370" s="5"/>
      <c r="AO370" s="5"/>
      <c r="AP370" s="5"/>
      <c r="AQ370" s="5"/>
      <c r="AR370" s="5"/>
      <c r="AS370" s="5"/>
      <c r="AT370" s="5"/>
    </row>
    <row r="371" spans="1:46" ht="15.75" customHeight="1" x14ac:dyDescent="0.25">
      <c r="A371" s="2" t="s">
        <v>48</v>
      </c>
      <c r="B371" s="2" t="s">
        <v>49</v>
      </c>
      <c r="C371" s="3">
        <v>44384</v>
      </c>
      <c r="D371" s="4">
        <v>48815436</v>
      </c>
      <c r="E371" s="4">
        <v>96513</v>
      </c>
      <c r="F371" s="4">
        <v>79298.570000000007</v>
      </c>
      <c r="G371" s="4">
        <v>1112044</v>
      </c>
      <c r="H371" s="4">
        <v>1044</v>
      </c>
      <c r="I371" s="4">
        <v>953.85699999999997</v>
      </c>
      <c r="J371" s="4">
        <v>65202</v>
      </c>
      <c r="K371" s="4">
        <v>128.911</v>
      </c>
      <c r="L371" s="4">
        <v>105.91800000000001</v>
      </c>
      <c r="M371" s="4">
        <v>1485.3389999999999</v>
      </c>
      <c r="N371" s="4">
        <v>1.3939999999999999</v>
      </c>
      <c r="O371" s="4">
        <v>1.274</v>
      </c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6">
        <v>543000000</v>
      </c>
      <c r="AA371" s="6">
        <v>325000000</v>
      </c>
      <c r="AB371" s="6">
        <v>230000000</v>
      </c>
      <c r="AC371" s="4">
        <v>5429214</v>
      </c>
      <c r="AD371" s="4">
        <v>4822080</v>
      </c>
      <c r="AE371" s="4">
        <v>72.5</v>
      </c>
      <c r="AF371" s="4">
        <v>43.41</v>
      </c>
      <c r="AG371" s="4">
        <v>30.71</v>
      </c>
      <c r="AH371" s="4">
        <v>6441</v>
      </c>
      <c r="AI371" s="5"/>
      <c r="AJ371" s="6">
        <v>749000000</v>
      </c>
      <c r="AK371" s="5"/>
      <c r="AL371" s="5"/>
      <c r="AM371" s="5"/>
      <c r="AN371" s="5"/>
      <c r="AO371" s="5"/>
      <c r="AP371" s="5"/>
      <c r="AQ371" s="5"/>
      <c r="AR371" s="5"/>
      <c r="AS371" s="5"/>
      <c r="AT371" s="5"/>
    </row>
    <row r="372" spans="1:46" ht="15.75" customHeight="1" x14ac:dyDescent="0.25">
      <c r="A372" s="2" t="s">
        <v>48</v>
      </c>
      <c r="B372" s="2" t="s">
        <v>49</v>
      </c>
      <c r="C372" s="3">
        <v>44385</v>
      </c>
      <c r="D372" s="4">
        <v>48914821</v>
      </c>
      <c r="E372" s="4">
        <v>99385</v>
      </c>
      <c r="F372" s="4">
        <v>82298.14</v>
      </c>
      <c r="G372" s="4">
        <v>1113121</v>
      </c>
      <c r="H372" s="4">
        <v>1077</v>
      </c>
      <c r="I372" s="4">
        <v>956.14300000000003</v>
      </c>
      <c r="J372" s="4">
        <v>65334.74</v>
      </c>
      <c r="K372" s="4">
        <v>132.74700000000001</v>
      </c>
      <c r="L372" s="4">
        <v>109.92400000000001</v>
      </c>
      <c r="M372" s="4">
        <v>1486.778</v>
      </c>
      <c r="N372" s="4">
        <v>1.4390000000000001</v>
      </c>
      <c r="O372" s="4">
        <v>1.2769999999999999</v>
      </c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6">
        <v>548000000</v>
      </c>
      <c r="AA372" s="6">
        <v>327000000</v>
      </c>
      <c r="AB372" s="6">
        <v>233000000</v>
      </c>
      <c r="AC372" s="4">
        <v>4917491</v>
      </c>
      <c r="AD372" s="4">
        <v>4746352</v>
      </c>
      <c r="AE372" s="4">
        <v>73.16</v>
      </c>
      <c r="AF372" s="4">
        <v>43.67</v>
      </c>
      <c r="AG372" s="4">
        <v>31.13</v>
      </c>
      <c r="AH372" s="4">
        <v>6340</v>
      </c>
      <c r="AI372" s="5"/>
      <c r="AJ372" s="6">
        <v>749000000</v>
      </c>
      <c r="AK372" s="5"/>
      <c r="AL372" s="5"/>
      <c r="AM372" s="5"/>
      <c r="AN372" s="5"/>
      <c r="AO372" s="5"/>
      <c r="AP372" s="5"/>
      <c r="AQ372" s="5"/>
      <c r="AR372" s="5"/>
      <c r="AS372" s="5"/>
      <c r="AT372" s="5"/>
    </row>
    <row r="373" spans="1:46" ht="15.75" customHeight="1" x14ac:dyDescent="0.25">
      <c r="A373" s="2" t="s">
        <v>48</v>
      </c>
      <c r="B373" s="2" t="s">
        <v>49</v>
      </c>
      <c r="C373" s="3">
        <v>44386</v>
      </c>
      <c r="D373" s="4">
        <v>49025275</v>
      </c>
      <c r="E373" s="4">
        <v>110454</v>
      </c>
      <c r="F373" s="4">
        <v>87077.71</v>
      </c>
      <c r="G373" s="4">
        <v>1114071</v>
      </c>
      <c r="H373" s="4">
        <v>950</v>
      </c>
      <c r="I373" s="4">
        <v>952.28599999999994</v>
      </c>
      <c r="J373" s="4">
        <v>65482.28</v>
      </c>
      <c r="K373" s="4">
        <v>147.53200000000001</v>
      </c>
      <c r="L373" s="4">
        <v>116.30800000000001</v>
      </c>
      <c r="M373" s="4">
        <v>1488.047</v>
      </c>
      <c r="N373" s="4">
        <v>1.2689999999999999</v>
      </c>
      <c r="O373" s="4">
        <v>1.272</v>
      </c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6">
        <v>554000000</v>
      </c>
      <c r="AA373" s="6">
        <v>329000000</v>
      </c>
      <c r="AB373" s="6">
        <v>235000000</v>
      </c>
      <c r="AC373" s="4">
        <v>6407771</v>
      </c>
      <c r="AD373" s="4">
        <v>4996336</v>
      </c>
      <c r="AE373" s="4">
        <v>74.010000000000005</v>
      </c>
      <c r="AF373" s="4">
        <v>43.9</v>
      </c>
      <c r="AG373" s="4">
        <v>31.41</v>
      </c>
      <c r="AH373" s="4">
        <v>6674</v>
      </c>
      <c r="AI373" s="5"/>
      <c r="AJ373" s="6">
        <v>749000000</v>
      </c>
      <c r="AK373" s="5"/>
      <c r="AL373" s="5"/>
      <c r="AM373" s="5"/>
      <c r="AN373" s="5"/>
      <c r="AO373" s="5"/>
      <c r="AP373" s="5"/>
      <c r="AQ373" s="5"/>
      <c r="AR373" s="5"/>
      <c r="AS373" s="5"/>
      <c r="AT373" s="5"/>
    </row>
    <row r="374" spans="1:46" ht="15.75" customHeight="1" x14ac:dyDescent="0.25">
      <c r="A374" s="2" t="s">
        <v>48</v>
      </c>
      <c r="B374" s="2" t="s">
        <v>49</v>
      </c>
      <c r="C374" s="3">
        <v>44387</v>
      </c>
      <c r="D374" s="4">
        <v>49110445</v>
      </c>
      <c r="E374" s="4">
        <v>85170</v>
      </c>
      <c r="F374" s="4">
        <v>90282</v>
      </c>
      <c r="G374" s="4">
        <v>1114963</v>
      </c>
      <c r="H374" s="4">
        <v>892</v>
      </c>
      <c r="I374" s="4">
        <v>953.28599999999994</v>
      </c>
      <c r="J374" s="4">
        <v>65596.039999999994</v>
      </c>
      <c r="K374" s="4">
        <v>113.76</v>
      </c>
      <c r="L374" s="4">
        <v>120.58799999999999</v>
      </c>
      <c r="M374" s="4">
        <v>1489.2380000000001</v>
      </c>
      <c r="N374" s="4">
        <v>1.1910000000000001</v>
      </c>
      <c r="O374" s="4">
        <v>1.2729999999999999</v>
      </c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6">
        <v>556000000</v>
      </c>
      <c r="AA374" s="6">
        <v>330000000</v>
      </c>
      <c r="AB374" s="6">
        <v>236000000</v>
      </c>
      <c r="AC374" s="4">
        <v>2079206</v>
      </c>
      <c r="AD374" s="4">
        <v>4836267</v>
      </c>
      <c r="AE374" s="4">
        <v>74.290000000000006</v>
      </c>
      <c r="AF374" s="4">
        <v>44.05</v>
      </c>
      <c r="AG374" s="4">
        <v>31.55</v>
      </c>
      <c r="AH374" s="4">
        <v>6460</v>
      </c>
      <c r="AI374" s="5"/>
      <c r="AJ374" s="6">
        <v>749000000</v>
      </c>
      <c r="AK374" s="5"/>
      <c r="AL374" s="5"/>
      <c r="AM374" s="5"/>
      <c r="AN374" s="5"/>
      <c r="AO374" s="5"/>
      <c r="AP374" s="5"/>
      <c r="AQ374" s="5"/>
      <c r="AR374" s="5"/>
      <c r="AS374" s="5"/>
      <c r="AT374" s="5"/>
    </row>
    <row r="375" spans="1:46" ht="15.75" customHeight="1" x14ac:dyDescent="0.25">
      <c r="A375" s="2" t="s">
        <v>50</v>
      </c>
      <c r="B375" s="2" t="s">
        <v>51</v>
      </c>
      <c r="C375" s="3">
        <v>44211</v>
      </c>
      <c r="D375" s="4">
        <v>10542841</v>
      </c>
      <c r="E375" s="4">
        <v>15158</v>
      </c>
      <c r="F375" s="4">
        <v>18489.14</v>
      </c>
      <c r="G375" s="4">
        <v>152093</v>
      </c>
      <c r="H375" s="4">
        <v>175</v>
      </c>
      <c r="I375" s="4">
        <v>217.571</v>
      </c>
      <c r="J375" s="4">
        <v>7639.7160000000003</v>
      </c>
      <c r="K375" s="4">
        <v>10.984</v>
      </c>
      <c r="L375" s="4">
        <v>13.398</v>
      </c>
      <c r="M375" s="4">
        <v>110.212</v>
      </c>
      <c r="N375" s="4">
        <v>0.127</v>
      </c>
      <c r="O375" s="4">
        <v>0.158</v>
      </c>
      <c r="P375" s="4">
        <v>0.89</v>
      </c>
      <c r="Q375" s="4">
        <v>730096</v>
      </c>
      <c r="R375" s="6">
        <v>185000000</v>
      </c>
      <c r="S375" s="4">
        <v>134.03</v>
      </c>
      <c r="T375" s="4">
        <v>0.52900000000000003</v>
      </c>
      <c r="U375" s="4">
        <v>803720</v>
      </c>
      <c r="V375" s="4">
        <v>0.58199999999999996</v>
      </c>
      <c r="W375" s="4">
        <v>2.3E-2</v>
      </c>
      <c r="X375" s="4">
        <v>43.5</v>
      </c>
      <c r="Y375" s="2" t="s">
        <v>52</v>
      </c>
      <c r="Z375" s="4">
        <v>0</v>
      </c>
      <c r="AA375" s="4">
        <v>0</v>
      </c>
      <c r="AB375" s="5"/>
      <c r="AC375" s="5"/>
      <c r="AD375" s="5"/>
      <c r="AE375" s="4">
        <v>0</v>
      </c>
      <c r="AF375" s="4">
        <v>0</v>
      </c>
      <c r="AG375" s="5"/>
      <c r="AH375" s="5"/>
      <c r="AI375" s="4">
        <v>68.98</v>
      </c>
      <c r="AJ375" s="6">
        <v>1380000000</v>
      </c>
      <c r="AK375" s="4">
        <v>450.41899999999998</v>
      </c>
      <c r="AL375" s="4">
        <v>28.2</v>
      </c>
      <c r="AM375" s="4">
        <v>5.9889999999999999</v>
      </c>
      <c r="AN375" s="4">
        <v>3.4140000000000001</v>
      </c>
      <c r="AO375" s="4">
        <v>6426.674</v>
      </c>
      <c r="AP375" s="4">
        <v>282.27999999999997</v>
      </c>
      <c r="AQ375" s="4">
        <v>10.39</v>
      </c>
      <c r="AR375" s="4">
        <v>0.53</v>
      </c>
      <c r="AS375" s="4">
        <v>69.66</v>
      </c>
      <c r="AT375" s="4">
        <v>0.64500000000000002</v>
      </c>
    </row>
    <row r="376" spans="1:46" ht="15.75" customHeight="1" x14ac:dyDescent="0.25">
      <c r="A376" s="2" t="s">
        <v>50</v>
      </c>
      <c r="B376" s="2" t="s">
        <v>51</v>
      </c>
      <c r="C376" s="3">
        <v>44212</v>
      </c>
      <c r="D376" s="4">
        <v>10557985</v>
      </c>
      <c r="E376" s="4">
        <v>15144</v>
      </c>
      <c r="F376" s="4">
        <v>15385.86</v>
      </c>
      <c r="G376" s="4">
        <v>152274</v>
      </c>
      <c r="H376" s="4">
        <v>181</v>
      </c>
      <c r="I376" s="4">
        <v>182.143</v>
      </c>
      <c r="J376" s="4">
        <v>7650.6890000000003</v>
      </c>
      <c r="K376" s="4">
        <v>10.974</v>
      </c>
      <c r="L376" s="4">
        <v>11.148999999999999</v>
      </c>
      <c r="M376" s="4">
        <v>110.343</v>
      </c>
      <c r="N376" s="4">
        <v>0.13100000000000001</v>
      </c>
      <c r="O376" s="4">
        <v>0.13200000000000001</v>
      </c>
      <c r="P376" s="4">
        <v>0.88</v>
      </c>
      <c r="Q376" s="4">
        <v>803090</v>
      </c>
      <c r="R376" s="6">
        <v>186000000</v>
      </c>
      <c r="S376" s="4">
        <v>134.61199999999999</v>
      </c>
      <c r="T376" s="4">
        <v>0.58199999999999996</v>
      </c>
      <c r="U376" s="4">
        <v>787454</v>
      </c>
      <c r="V376" s="4">
        <v>0.57099999999999995</v>
      </c>
      <c r="W376" s="4">
        <v>0.02</v>
      </c>
      <c r="X376" s="4">
        <v>51.2</v>
      </c>
      <c r="Y376" s="2" t="s">
        <v>52</v>
      </c>
      <c r="Z376" s="4">
        <v>191181</v>
      </c>
      <c r="AA376" s="4">
        <v>191181</v>
      </c>
      <c r="AB376" s="5"/>
      <c r="AC376" s="4">
        <v>191181</v>
      </c>
      <c r="AD376" s="4">
        <v>191181</v>
      </c>
      <c r="AE376" s="4">
        <v>0.01</v>
      </c>
      <c r="AF376" s="4">
        <v>0.01</v>
      </c>
      <c r="AG376" s="5"/>
      <c r="AH376" s="4">
        <v>139</v>
      </c>
      <c r="AI376" s="4">
        <v>68.98</v>
      </c>
      <c r="AJ376" s="6">
        <v>1380000000</v>
      </c>
      <c r="AK376" s="4">
        <v>450.41899999999998</v>
      </c>
      <c r="AL376" s="4">
        <v>28.2</v>
      </c>
      <c r="AM376" s="4">
        <v>5.9889999999999999</v>
      </c>
      <c r="AN376" s="4">
        <v>3.4140000000000001</v>
      </c>
      <c r="AO376" s="4">
        <v>6426.674</v>
      </c>
      <c r="AP376" s="4">
        <v>282.27999999999997</v>
      </c>
      <c r="AQ376" s="4">
        <v>10.39</v>
      </c>
      <c r="AR376" s="4">
        <v>0.53</v>
      </c>
      <c r="AS376" s="4">
        <v>69.66</v>
      </c>
      <c r="AT376" s="4">
        <v>0.64500000000000002</v>
      </c>
    </row>
    <row r="377" spans="1:46" ht="15.75" customHeight="1" x14ac:dyDescent="0.25">
      <c r="A377" s="2" t="s">
        <v>50</v>
      </c>
      <c r="B377" s="2" t="s">
        <v>51</v>
      </c>
      <c r="C377" s="3">
        <v>44213</v>
      </c>
      <c r="D377" s="4">
        <v>10571773</v>
      </c>
      <c r="E377" s="4">
        <v>13788</v>
      </c>
      <c r="F377" s="4">
        <v>15025.43</v>
      </c>
      <c r="G377" s="4">
        <v>152419</v>
      </c>
      <c r="H377" s="4">
        <v>145</v>
      </c>
      <c r="I377" s="4">
        <v>179.857</v>
      </c>
      <c r="J377" s="4">
        <v>7660.6809999999996</v>
      </c>
      <c r="K377" s="4">
        <v>9.9909999999999997</v>
      </c>
      <c r="L377" s="4">
        <v>10.888</v>
      </c>
      <c r="M377" s="4">
        <v>110.44799999999999</v>
      </c>
      <c r="N377" s="4">
        <v>0.105</v>
      </c>
      <c r="O377" s="4">
        <v>0.13</v>
      </c>
      <c r="P377" s="4">
        <v>0.88</v>
      </c>
      <c r="Q377" s="4">
        <v>779377</v>
      </c>
      <c r="R377" s="6">
        <v>187000000</v>
      </c>
      <c r="S377" s="4">
        <v>135.17699999999999</v>
      </c>
      <c r="T377" s="4">
        <v>0.56499999999999995</v>
      </c>
      <c r="U377" s="4">
        <v>778321</v>
      </c>
      <c r="V377" s="4">
        <v>0.56399999999999995</v>
      </c>
      <c r="W377" s="4">
        <v>1.9E-2</v>
      </c>
      <c r="X377" s="4">
        <v>51.8</v>
      </c>
      <c r="Y377" s="2" t="s">
        <v>52</v>
      </c>
      <c r="Z377" s="4">
        <v>224301</v>
      </c>
      <c r="AA377" s="4">
        <v>224301</v>
      </c>
      <c r="AB377" s="5"/>
      <c r="AC377" s="4">
        <v>33120</v>
      </c>
      <c r="AD377" s="4">
        <v>112150</v>
      </c>
      <c r="AE377" s="4">
        <v>0.02</v>
      </c>
      <c r="AF377" s="4">
        <v>0.02</v>
      </c>
      <c r="AG377" s="5"/>
      <c r="AH377" s="4">
        <v>81</v>
      </c>
      <c r="AI377" s="4">
        <v>68.98</v>
      </c>
      <c r="AJ377" s="6">
        <v>1380000000</v>
      </c>
      <c r="AK377" s="4">
        <v>450.41899999999998</v>
      </c>
      <c r="AL377" s="4">
        <v>28.2</v>
      </c>
      <c r="AM377" s="4">
        <v>5.9889999999999999</v>
      </c>
      <c r="AN377" s="4">
        <v>3.4140000000000001</v>
      </c>
      <c r="AO377" s="4">
        <v>6426.674</v>
      </c>
      <c r="AP377" s="4">
        <v>282.27999999999997</v>
      </c>
      <c r="AQ377" s="4">
        <v>10.39</v>
      </c>
      <c r="AR377" s="4">
        <v>0.53</v>
      </c>
      <c r="AS377" s="4">
        <v>69.66</v>
      </c>
      <c r="AT377" s="4">
        <v>0.64500000000000002</v>
      </c>
    </row>
    <row r="378" spans="1:46" ht="15.75" customHeight="1" x14ac:dyDescent="0.25">
      <c r="A378" s="2" t="s">
        <v>50</v>
      </c>
      <c r="B378" s="2" t="s">
        <v>51</v>
      </c>
      <c r="C378" s="3">
        <v>44214</v>
      </c>
      <c r="D378" s="4">
        <v>10581823</v>
      </c>
      <c r="E378" s="4">
        <v>10050</v>
      </c>
      <c r="F378" s="4">
        <v>14663.43</v>
      </c>
      <c r="G378" s="4">
        <v>152556</v>
      </c>
      <c r="H378" s="4">
        <v>137</v>
      </c>
      <c r="I378" s="4">
        <v>175.571</v>
      </c>
      <c r="J378" s="4">
        <v>7667.9629999999997</v>
      </c>
      <c r="K378" s="4">
        <v>7.2830000000000004</v>
      </c>
      <c r="L378" s="4">
        <v>10.625999999999999</v>
      </c>
      <c r="M378" s="4">
        <v>110.547</v>
      </c>
      <c r="N378" s="4">
        <v>9.9000000000000005E-2</v>
      </c>
      <c r="O378" s="4">
        <v>0.127</v>
      </c>
      <c r="P378" s="4">
        <v>0.89</v>
      </c>
      <c r="Q378" s="4">
        <v>548168</v>
      </c>
      <c r="R378" s="6">
        <v>187000000</v>
      </c>
      <c r="S378" s="4">
        <v>135.57400000000001</v>
      </c>
      <c r="T378" s="4">
        <v>0.39700000000000002</v>
      </c>
      <c r="U378" s="4">
        <v>762458</v>
      </c>
      <c r="V378" s="4">
        <v>0.55300000000000005</v>
      </c>
      <c r="W378" s="4">
        <v>1.9E-2</v>
      </c>
      <c r="X378" s="4">
        <v>52</v>
      </c>
      <c r="Y378" s="2" t="s">
        <v>52</v>
      </c>
      <c r="Z378" s="4">
        <v>454049</v>
      </c>
      <c r="AA378" s="4">
        <v>454049</v>
      </c>
      <c r="AB378" s="5"/>
      <c r="AC378" s="4">
        <v>229748</v>
      </c>
      <c r="AD378" s="4">
        <v>151350</v>
      </c>
      <c r="AE378" s="4">
        <v>0.03</v>
      </c>
      <c r="AF378" s="4">
        <v>0.03</v>
      </c>
      <c r="AG378" s="5"/>
      <c r="AH378" s="4">
        <v>110</v>
      </c>
      <c r="AI378" s="4">
        <v>68.98</v>
      </c>
      <c r="AJ378" s="6">
        <v>1380000000</v>
      </c>
      <c r="AK378" s="4">
        <v>450.41899999999998</v>
      </c>
      <c r="AL378" s="4">
        <v>28.2</v>
      </c>
      <c r="AM378" s="4">
        <v>5.9889999999999999</v>
      </c>
      <c r="AN378" s="4">
        <v>3.4140000000000001</v>
      </c>
      <c r="AO378" s="4">
        <v>6426.674</v>
      </c>
      <c r="AP378" s="4">
        <v>282.27999999999997</v>
      </c>
      <c r="AQ378" s="4">
        <v>10.39</v>
      </c>
      <c r="AR378" s="4">
        <v>0.53</v>
      </c>
      <c r="AS378" s="4">
        <v>69.66</v>
      </c>
      <c r="AT378" s="4">
        <v>0.64500000000000002</v>
      </c>
    </row>
    <row r="379" spans="1:46" ht="15.75" customHeight="1" x14ac:dyDescent="0.25">
      <c r="A379" s="2" t="s">
        <v>50</v>
      </c>
      <c r="B379" s="2" t="s">
        <v>51</v>
      </c>
      <c r="C379" s="3">
        <v>44215</v>
      </c>
      <c r="D379" s="4">
        <v>10595639</v>
      </c>
      <c r="E379" s="4">
        <v>13816</v>
      </c>
      <c r="F379" s="4">
        <v>14356</v>
      </c>
      <c r="G379" s="4">
        <v>152718</v>
      </c>
      <c r="H379" s="4">
        <v>162</v>
      </c>
      <c r="I379" s="4">
        <v>169.857</v>
      </c>
      <c r="J379" s="4">
        <v>7677.9750000000004</v>
      </c>
      <c r="K379" s="4">
        <v>10.012</v>
      </c>
      <c r="L379" s="4">
        <v>10.403</v>
      </c>
      <c r="M379" s="4">
        <v>110.66500000000001</v>
      </c>
      <c r="N379" s="4">
        <v>0.11700000000000001</v>
      </c>
      <c r="O379" s="4">
        <v>0.123</v>
      </c>
      <c r="P379" s="4">
        <v>0.89</v>
      </c>
      <c r="Q379" s="4">
        <v>709791</v>
      </c>
      <c r="R379" s="6">
        <v>188000000</v>
      </c>
      <c r="S379" s="4">
        <v>136.089</v>
      </c>
      <c r="T379" s="4">
        <v>0.51400000000000001</v>
      </c>
      <c r="U379" s="4">
        <v>735706</v>
      </c>
      <c r="V379" s="4">
        <v>0.53300000000000003</v>
      </c>
      <c r="W379" s="4">
        <v>0.02</v>
      </c>
      <c r="X379" s="4">
        <v>51.2</v>
      </c>
      <c r="Y379" s="2" t="s">
        <v>52</v>
      </c>
      <c r="Z379" s="4">
        <v>674835</v>
      </c>
      <c r="AA379" s="4">
        <v>674835</v>
      </c>
      <c r="AB379" s="5"/>
      <c r="AC379" s="4">
        <v>220786</v>
      </c>
      <c r="AD379" s="4">
        <v>168709</v>
      </c>
      <c r="AE379" s="4">
        <v>0.05</v>
      </c>
      <c r="AF379" s="4">
        <v>0.05</v>
      </c>
      <c r="AG379" s="5"/>
      <c r="AH379" s="4">
        <v>122</v>
      </c>
      <c r="AI379" s="4">
        <v>68.98</v>
      </c>
      <c r="AJ379" s="6">
        <v>1380000000</v>
      </c>
      <c r="AK379" s="4">
        <v>450.41899999999998</v>
      </c>
      <c r="AL379" s="4">
        <v>28.2</v>
      </c>
      <c r="AM379" s="4">
        <v>5.9889999999999999</v>
      </c>
      <c r="AN379" s="4">
        <v>3.4140000000000001</v>
      </c>
      <c r="AO379" s="4">
        <v>6426.674</v>
      </c>
      <c r="AP379" s="4">
        <v>282.27999999999997</v>
      </c>
      <c r="AQ379" s="4">
        <v>10.39</v>
      </c>
      <c r="AR379" s="4">
        <v>0.53</v>
      </c>
      <c r="AS379" s="4">
        <v>69.66</v>
      </c>
      <c r="AT379" s="4">
        <v>0.64500000000000002</v>
      </c>
    </row>
    <row r="380" spans="1:46" ht="15.75" customHeight="1" x14ac:dyDescent="0.25">
      <c r="A380" s="2" t="s">
        <v>50</v>
      </c>
      <c r="B380" s="2" t="s">
        <v>51</v>
      </c>
      <c r="C380" s="3">
        <v>44216</v>
      </c>
      <c r="D380" s="4">
        <v>10610883</v>
      </c>
      <c r="E380" s="4">
        <v>15244</v>
      </c>
      <c r="F380" s="4">
        <v>14112.86</v>
      </c>
      <c r="G380" s="4">
        <v>152869</v>
      </c>
      <c r="H380" s="4">
        <v>151</v>
      </c>
      <c r="I380" s="4">
        <v>163.143</v>
      </c>
      <c r="J380" s="4">
        <v>7689.0209999999997</v>
      </c>
      <c r="K380" s="4">
        <v>11.045999999999999</v>
      </c>
      <c r="L380" s="4">
        <v>10.227</v>
      </c>
      <c r="M380" s="4">
        <v>110.774</v>
      </c>
      <c r="N380" s="4">
        <v>0.109</v>
      </c>
      <c r="O380" s="4">
        <v>0.11799999999999999</v>
      </c>
      <c r="P380" s="4">
        <v>0.9</v>
      </c>
      <c r="Q380" s="4">
        <v>764120</v>
      </c>
      <c r="R380" s="6">
        <v>189000000</v>
      </c>
      <c r="S380" s="4">
        <v>136.642</v>
      </c>
      <c r="T380" s="4">
        <v>0.55400000000000005</v>
      </c>
      <c r="U380" s="4">
        <v>725405</v>
      </c>
      <c r="V380" s="4">
        <v>0.52600000000000002</v>
      </c>
      <c r="W380" s="4">
        <v>1.9E-2</v>
      </c>
      <c r="X380" s="4">
        <v>51.4</v>
      </c>
      <c r="Y380" s="2" t="s">
        <v>52</v>
      </c>
      <c r="Z380" s="4">
        <v>806484</v>
      </c>
      <c r="AA380" s="4">
        <v>806484</v>
      </c>
      <c r="AB380" s="5"/>
      <c r="AC380" s="4">
        <v>131649</v>
      </c>
      <c r="AD380" s="4">
        <v>161297</v>
      </c>
      <c r="AE380" s="4">
        <v>0.06</v>
      </c>
      <c r="AF380" s="4">
        <v>0.06</v>
      </c>
      <c r="AG380" s="5"/>
      <c r="AH380" s="4">
        <v>117</v>
      </c>
      <c r="AI380" s="4">
        <v>68.98</v>
      </c>
      <c r="AJ380" s="6">
        <v>1380000000</v>
      </c>
      <c r="AK380" s="4">
        <v>450.41899999999998</v>
      </c>
      <c r="AL380" s="4">
        <v>28.2</v>
      </c>
      <c r="AM380" s="4">
        <v>5.9889999999999999</v>
      </c>
      <c r="AN380" s="4">
        <v>3.4140000000000001</v>
      </c>
      <c r="AO380" s="4">
        <v>6426.674</v>
      </c>
      <c r="AP380" s="4">
        <v>282.27999999999997</v>
      </c>
      <c r="AQ380" s="4">
        <v>10.39</v>
      </c>
      <c r="AR380" s="4">
        <v>0.53</v>
      </c>
      <c r="AS380" s="4">
        <v>69.66</v>
      </c>
      <c r="AT380" s="4">
        <v>0.64500000000000002</v>
      </c>
    </row>
    <row r="381" spans="1:46" ht="15.75" customHeight="1" x14ac:dyDescent="0.25">
      <c r="A381" s="2" t="s">
        <v>50</v>
      </c>
      <c r="B381" s="2" t="s">
        <v>51</v>
      </c>
      <c r="C381" s="3">
        <v>44217</v>
      </c>
      <c r="D381" s="4">
        <v>10625428</v>
      </c>
      <c r="E381" s="4">
        <v>14545</v>
      </c>
      <c r="F381" s="4">
        <v>13963.57</v>
      </c>
      <c r="G381" s="4">
        <v>153032</v>
      </c>
      <c r="H381" s="4">
        <v>163</v>
      </c>
      <c r="I381" s="4">
        <v>159.143</v>
      </c>
      <c r="J381" s="4">
        <v>7699.5609999999997</v>
      </c>
      <c r="K381" s="4">
        <v>10.54</v>
      </c>
      <c r="L381" s="4">
        <v>10.118</v>
      </c>
      <c r="M381" s="4">
        <v>110.892</v>
      </c>
      <c r="N381" s="4">
        <v>0.11799999999999999</v>
      </c>
      <c r="O381" s="4">
        <v>0.115</v>
      </c>
      <c r="P381" s="4">
        <v>0.9</v>
      </c>
      <c r="Q381" s="4">
        <v>780835</v>
      </c>
      <c r="R381" s="6">
        <v>189000000</v>
      </c>
      <c r="S381" s="4">
        <v>137.208</v>
      </c>
      <c r="T381" s="4">
        <v>0.56599999999999995</v>
      </c>
      <c r="U381" s="4">
        <v>730782</v>
      </c>
      <c r="V381" s="4">
        <v>0.53</v>
      </c>
      <c r="W381" s="4">
        <v>1.9E-2</v>
      </c>
      <c r="X381" s="4">
        <v>52.3</v>
      </c>
      <c r="Y381" s="2" t="s">
        <v>52</v>
      </c>
      <c r="Z381" s="4">
        <v>1043534</v>
      </c>
      <c r="AA381" s="4">
        <v>1043534</v>
      </c>
      <c r="AB381" s="5"/>
      <c r="AC381" s="4">
        <v>237050</v>
      </c>
      <c r="AD381" s="4">
        <v>173922</v>
      </c>
      <c r="AE381" s="4">
        <v>0.08</v>
      </c>
      <c r="AF381" s="4">
        <v>0.08</v>
      </c>
      <c r="AG381" s="5"/>
      <c r="AH381" s="4">
        <v>126</v>
      </c>
      <c r="AI381" s="4">
        <v>68.98</v>
      </c>
      <c r="AJ381" s="6">
        <v>1380000000</v>
      </c>
      <c r="AK381" s="4">
        <v>450.41899999999998</v>
      </c>
      <c r="AL381" s="4">
        <v>28.2</v>
      </c>
      <c r="AM381" s="4">
        <v>5.9889999999999999</v>
      </c>
      <c r="AN381" s="4">
        <v>3.4140000000000001</v>
      </c>
      <c r="AO381" s="4">
        <v>6426.674</v>
      </c>
      <c r="AP381" s="4">
        <v>282.27999999999997</v>
      </c>
      <c r="AQ381" s="4">
        <v>10.39</v>
      </c>
      <c r="AR381" s="4">
        <v>0.53</v>
      </c>
      <c r="AS381" s="4">
        <v>69.66</v>
      </c>
      <c r="AT381" s="4">
        <v>0.64500000000000002</v>
      </c>
    </row>
    <row r="382" spans="1:46" ht="15.75" customHeight="1" x14ac:dyDescent="0.25">
      <c r="A382" s="2" t="s">
        <v>50</v>
      </c>
      <c r="B382" s="2" t="s">
        <v>51</v>
      </c>
      <c r="C382" s="3">
        <v>44218</v>
      </c>
      <c r="D382" s="4">
        <v>10639684</v>
      </c>
      <c r="E382" s="4">
        <v>14256</v>
      </c>
      <c r="F382" s="4">
        <v>13834.71</v>
      </c>
      <c r="G382" s="4">
        <v>153184</v>
      </c>
      <c r="H382" s="4">
        <v>152</v>
      </c>
      <c r="I382" s="4">
        <v>155.857</v>
      </c>
      <c r="J382" s="4">
        <v>7709.8909999999996</v>
      </c>
      <c r="K382" s="4">
        <v>10.33</v>
      </c>
      <c r="L382" s="4">
        <v>10.025</v>
      </c>
      <c r="M382" s="4">
        <v>111.003</v>
      </c>
      <c r="N382" s="4">
        <v>0.11</v>
      </c>
      <c r="O382" s="4">
        <v>0.113</v>
      </c>
      <c r="P382" s="4">
        <v>0.9</v>
      </c>
      <c r="Q382" s="4">
        <v>800242</v>
      </c>
      <c r="R382" s="6">
        <v>190000000</v>
      </c>
      <c r="S382" s="4">
        <v>137.78800000000001</v>
      </c>
      <c r="T382" s="4">
        <v>0.57999999999999996</v>
      </c>
      <c r="U382" s="4">
        <v>740803</v>
      </c>
      <c r="V382" s="4">
        <v>0.53700000000000003</v>
      </c>
      <c r="W382" s="4">
        <v>1.9E-2</v>
      </c>
      <c r="X382" s="4">
        <v>53.5</v>
      </c>
      <c r="Y382" s="2" t="s">
        <v>52</v>
      </c>
      <c r="Z382" s="4">
        <v>1390592</v>
      </c>
      <c r="AA382" s="4">
        <v>1390592</v>
      </c>
      <c r="AB382" s="5"/>
      <c r="AC382" s="4">
        <v>347058</v>
      </c>
      <c r="AD382" s="4">
        <v>198656</v>
      </c>
      <c r="AE382" s="4">
        <v>0.1</v>
      </c>
      <c r="AF382" s="4">
        <v>0.1</v>
      </c>
      <c r="AG382" s="5"/>
      <c r="AH382" s="4">
        <v>144</v>
      </c>
      <c r="AI382" s="4">
        <v>68.98</v>
      </c>
      <c r="AJ382" s="6">
        <v>1380000000</v>
      </c>
      <c r="AK382" s="4">
        <v>450.41899999999998</v>
      </c>
      <c r="AL382" s="4">
        <v>28.2</v>
      </c>
      <c r="AM382" s="4">
        <v>5.9889999999999999</v>
      </c>
      <c r="AN382" s="4">
        <v>3.4140000000000001</v>
      </c>
      <c r="AO382" s="4">
        <v>6426.674</v>
      </c>
      <c r="AP382" s="4">
        <v>282.27999999999997</v>
      </c>
      <c r="AQ382" s="4">
        <v>10.39</v>
      </c>
      <c r="AR382" s="4">
        <v>0.53</v>
      </c>
      <c r="AS382" s="4">
        <v>69.66</v>
      </c>
      <c r="AT382" s="4">
        <v>0.64500000000000002</v>
      </c>
    </row>
    <row r="383" spans="1:46" ht="15.75" customHeight="1" x14ac:dyDescent="0.25">
      <c r="A383" s="2" t="s">
        <v>50</v>
      </c>
      <c r="B383" s="2" t="s">
        <v>51</v>
      </c>
      <c r="C383" s="3">
        <v>44219</v>
      </c>
      <c r="D383" s="4">
        <v>10654533</v>
      </c>
      <c r="E383" s="4">
        <v>14849</v>
      </c>
      <c r="F383" s="4">
        <v>13792.57</v>
      </c>
      <c r="G383" s="4">
        <v>153339</v>
      </c>
      <c r="H383" s="4">
        <v>155</v>
      </c>
      <c r="I383" s="4">
        <v>152.143</v>
      </c>
      <c r="J383" s="4">
        <v>7720.652</v>
      </c>
      <c r="K383" s="4">
        <v>10.76</v>
      </c>
      <c r="L383" s="4">
        <v>9.9949999999999992</v>
      </c>
      <c r="M383" s="4">
        <v>111.11499999999999</v>
      </c>
      <c r="N383" s="4">
        <v>0.112</v>
      </c>
      <c r="O383" s="4">
        <v>0.11</v>
      </c>
      <c r="P383" s="4">
        <v>0.9</v>
      </c>
      <c r="Q383" s="4">
        <v>837095</v>
      </c>
      <c r="R383" s="6">
        <v>191000000</v>
      </c>
      <c r="S383" s="4">
        <v>138.39500000000001</v>
      </c>
      <c r="T383" s="4">
        <v>0.60699999999999998</v>
      </c>
      <c r="U383" s="4">
        <v>745661</v>
      </c>
      <c r="V383" s="4">
        <v>0.54</v>
      </c>
      <c r="W383" s="4">
        <v>1.7999999999999999E-2</v>
      </c>
      <c r="X383" s="4">
        <v>54.1</v>
      </c>
      <c r="Y383" s="2" t="s">
        <v>52</v>
      </c>
      <c r="Z383" s="4">
        <v>1582201</v>
      </c>
      <c r="AA383" s="4">
        <v>1582201</v>
      </c>
      <c r="AB383" s="5"/>
      <c r="AC383" s="4">
        <v>191609</v>
      </c>
      <c r="AD383" s="4">
        <v>198717</v>
      </c>
      <c r="AE383" s="4">
        <v>0.11</v>
      </c>
      <c r="AF383" s="4">
        <v>0.11</v>
      </c>
      <c r="AG383" s="5"/>
      <c r="AH383" s="4">
        <v>144</v>
      </c>
      <c r="AI383" s="4">
        <v>68.98</v>
      </c>
      <c r="AJ383" s="6">
        <v>1380000000</v>
      </c>
      <c r="AK383" s="4">
        <v>450.41899999999998</v>
      </c>
      <c r="AL383" s="4">
        <v>28.2</v>
      </c>
      <c r="AM383" s="4">
        <v>5.9889999999999999</v>
      </c>
      <c r="AN383" s="4">
        <v>3.4140000000000001</v>
      </c>
      <c r="AO383" s="4">
        <v>6426.674</v>
      </c>
      <c r="AP383" s="4">
        <v>282.27999999999997</v>
      </c>
      <c r="AQ383" s="4">
        <v>10.39</v>
      </c>
      <c r="AR383" s="4">
        <v>0.53</v>
      </c>
      <c r="AS383" s="4">
        <v>69.66</v>
      </c>
      <c r="AT383" s="4">
        <v>0.64500000000000002</v>
      </c>
    </row>
    <row r="384" spans="1:46" ht="15.75" customHeight="1" x14ac:dyDescent="0.25">
      <c r="A384" s="2" t="s">
        <v>50</v>
      </c>
      <c r="B384" s="2" t="s">
        <v>51</v>
      </c>
      <c r="C384" s="3">
        <v>44220</v>
      </c>
      <c r="D384" s="4">
        <v>10667736</v>
      </c>
      <c r="E384" s="4">
        <v>13203</v>
      </c>
      <c r="F384" s="4">
        <v>13709</v>
      </c>
      <c r="G384" s="4">
        <v>153470</v>
      </c>
      <c r="H384" s="4">
        <v>131</v>
      </c>
      <c r="I384" s="4">
        <v>150.143</v>
      </c>
      <c r="J384" s="4">
        <v>7730.2190000000001</v>
      </c>
      <c r="K384" s="4">
        <v>9.5670000000000002</v>
      </c>
      <c r="L384" s="4">
        <v>9.9339999999999993</v>
      </c>
      <c r="M384" s="4">
        <v>111.21</v>
      </c>
      <c r="N384" s="4">
        <v>9.5000000000000001E-2</v>
      </c>
      <c r="O384" s="4">
        <v>0.109</v>
      </c>
      <c r="P384" s="4">
        <v>0.9</v>
      </c>
      <c r="Q384" s="4">
        <v>781752</v>
      </c>
      <c r="R384" s="6">
        <v>192000000</v>
      </c>
      <c r="S384" s="4">
        <v>138.96100000000001</v>
      </c>
      <c r="T384" s="4">
        <v>0.56599999999999995</v>
      </c>
      <c r="U384" s="4">
        <v>746000</v>
      </c>
      <c r="V384" s="4">
        <v>0.54100000000000004</v>
      </c>
      <c r="W384" s="4">
        <v>1.7999999999999999E-2</v>
      </c>
      <c r="X384" s="4">
        <v>54.4</v>
      </c>
      <c r="Y384" s="2" t="s">
        <v>52</v>
      </c>
      <c r="Z384" s="4">
        <v>1615504</v>
      </c>
      <c r="AA384" s="4">
        <v>1615504</v>
      </c>
      <c r="AB384" s="5"/>
      <c r="AC384" s="4">
        <v>33303</v>
      </c>
      <c r="AD384" s="4">
        <v>198743</v>
      </c>
      <c r="AE384" s="4">
        <v>0.12</v>
      </c>
      <c r="AF384" s="4">
        <v>0.12</v>
      </c>
      <c r="AG384" s="5"/>
      <c r="AH384" s="4">
        <v>144</v>
      </c>
      <c r="AI384" s="4">
        <v>68.98</v>
      </c>
      <c r="AJ384" s="6">
        <v>1380000000</v>
      </c>
      <c r="AK384" s="4">
        <v>450.41899999999998</v>
      </c>
      <c r="AL384" s="4">
        <v>28.2</v>
      </c>
      <c r="AM384" s="4">
        <v>5.9889999999999999</v>
      </c>
      <c r="AN384" s="4">
        <v>3.4140000000000001</v>
      </c>
      <c r="AO384" s="4">
        <v>6426.674</v>
      </c>
      <c r="AP384" s="4">
        <v>282.27999999999997</v>
      </c>
      <c r="AQ384" s="4">
        <v>10.39</v>
      </c>
      <c r="AR384" s="4">
        <v>0.53</v>
      </c>
      <c r="AS384" s="4">
        <v>69.66</v>
      </c>
      <c r="AT384" s="4">
        <v>0.64500000000000002</v>
      </c>
    </row>
    <row r="385" spans="1:46" ht="15.75" customHeight="1" x14ac:dyDescent="0.25">
      <c r="A385" s="2" t="s">
        <v>50</v>
      </c>
      <c r="B385" s="2" t="s">
        <v>51</v>
      </c>
      <c r="C385" s="3">
        <v>44221</v>
      </c>
      <c r="D385" s="4">
        <v>10676838</v>
      </c>
      <c r="E385" s="4">
        <v>9102</v>
      </c>
      <c r="F385" s="4">
        <v>13573.57</v>
      </c>
      <c r="G385" s="4">
        <v>153587</v>
      </c>
      <c r="H385" s="4">
        <v>117</v>
      </c>
      <c r="I385" s="4">
        <v>147.286</v>
      </c>
      <c r="J385" s="4">
        <v>7736.8149999999996</v>
      </c>
      <c r="K385" s="4">
        <v>6.5960000000000001</v>
      </c>
      <c r="L385" s="4">
        <v>9.8360000000000003</v>
      </c>
      <c r="M385" s="4">
        <v>111.295</v>
      </c>
      <c r="N385" s="4">
        <v>8.5000000000000006E-2</v>
      </c>
      <c r="O385" s="4">
        <v>0.107</v>
      </c>
      <c r="P385" s="4">
        <v>0.91</v>
      </c>
      <c r="Q385" s="4">
        <v>570246</v>
      </c>
      <c r="R385" s="6">
        <v>192000000</v>
      </c>
      <c r="S385" s="4">
        <v>139.374</v>
      </c>
      <c r="T385" s="4">
        <v>0.41299999999999998</v>
      </c>
      <c r="U385" s="4">
        <v>749154</v>
      </c>
      <c r="V385" s="4">
        <v>0.54300000000000004</v>
      </c>
      <c r="W385" s="4">
        <v>1.7999999999999999E-2</v>
      </c>
      <c r="X385" s="4">
        <v>55.2</v>
      </c>
      <c r="Y385" s="2" t="s">
        <v>52</v>
      </c>
      <c r="Z385" s="4">
        <v>2023809</v>
      </c>
      <c r="AA385" s="4">
        <v>2023809</v>
      </c>
      <c r="AB385" s="5"/>
      <c r="AC385" s="4">
        <v>408305</v>
      </c>
      <c r="AD385" s="4">
        <v>224251</v>
      </c>
      <c r="AE385" s="4">
        <v>0.15</v>
      </c>
      <c r="AF385" s="4">
        <v>0.15</v>
      </c>
      <c r="AG385" s="5"/>
      <c r="AH385" s="4">
        <v>163</v>
      </c>
      <c r="AI385" s="4">
        <v>68.98</v>
      </c>
      <c r="AJ385" s="6">
        <v>1380000000</v>
      </c>
      <c r="AK385" s="4">
        <v>450.41899999999998</v>
      </c>
      <c r="AL385" s="4">
        <v>28.2</v>
      </c>
      <c r="AM385" s="4">
        <v>5.9889999999999999</v>
      </c>
      <c r="AN385" s="4">
        <v>3.4140000000000001</v>
      </c>
      <c r="AO385" s="4">
        <v>6426.674</v>
      </c>
      <c r="AP385" s="4">
        <v>282.27999999999997</v>
      </c>
      <c r="AQ385" s="4">
        <v>10.39</v>
      </c>
      <c r="AR385" s="4">
        <v>0.53</v>
      </c>
      <c r="AS385" s="4">
        <v>69.66</v>
      </c>
      <c r="AT385" s="4">
        <v>0.64500000000000002</v>
      </c>
    </row>
    <row r="386" spans="1:46" ht="15.75" customHeight="1" x14ac:dyDescent="0.25">
      <c r="A386" s="2" t="s">
        <v>50</v>
      </c>
      <c r="B386" s="2" t="s">
        <v>51</v>
      </c>
      <c r="C386" s="3">
        <v>44222</v>
      </c>
      <c r="D386" s="4">
        <v>10689527</v>
      </c>
      <c r="E386" s="4">
        <v>12689</v>
      </c>
      <c r="F386" s="4">
        <v>13412.57</v>
      </c>
      <c r="G386" s="4">
        <v>153724</v>
      </c>
      <c r="H386" s="4">
        <v>137</v>
      </c>
      <c r="I386" s="4">
        <v>143.714</v>
      </c>
      <c r="J386" s="4">
        <v>7746.009</v>
      </c>
      <c r="K386" s="4">
        <v>9.1950000000000003</v>
      </c>
      <c r="L386" s="4">
        <v>9.7189999999999994</v>
      </c>
      <c r="M386" s="4">
        <v>111.39400000000001</v>
      </c>
      <c r="N386" s="4">
        <v>9.9000000000000005E-2</v>
      </c>
      <c r="O386" s="4">
        <v>0.104</v>
      </c>
      <c r="P386" s="4">
        <v>0.91</v>
      </c>
      <c r="Q386" s="4">
        <v>725577</v>
      </c>
      <c r="R386" s="6">
        <v>193000000</v>
      </c>
      <c r="S386" s="4">
        <v>139.9</v>
      </c>
      <c r="T386" s="4">
        <v>0.52600000000000002</v>
      </c>
      <c r="U386" s="4">
        <v>751410</v>
      </c>
      <c r="V386" s="4">
        <v>0.54400000000000004</v>
      </c>
      <c r="W386" s="4">
        <v>1.7999999999999999E-2</v>
      </c>
      <c r="X386" s="4">
        <v>56</v>
      </c>
      <c r="Y386" s="2" t="s">
        <v>52</v>
      </c>
      <c r="Z386" s="4">
        <v>2029480</v>
      </c>
      <c r="AA386" s="4">
        <v>2029480</v>
      </c>
      <c r="AB386" s="5"/>
      <c r="AC386" s="4">
        <v>5671</v>
      </c>
      <c r="AD386" s="4">
        <v>193521</v>
      </c>
      <c r="AE386" s="4">
        <v>0.15</v>
      </c>
      <c r="AF386" s="4">
        <v>0.15</v>
      </c>
      <c r="AG386" s="5"/>
      <c r="AH386" s="4">
        <v>140</v>
      </c>
      <c r="AI386" s="4">
        <v>67.13</v>
      </c>
      <c r="AJ386" s="6">
        <v>1380000000</v>
      </c>
      <c r="AK386" s="4">
        <v>450.41899999999998</v>
      </c>
      <c r="AL386" s="4">
        <v>28.2</v>
      </c>
      <c r="AM386" s="4">
        <v>5.9889999999999999</v>
      </c>
      <c r="AN386" s="4">
        <v>3.4140000000000001</v>
      </c>
      <c r="AO386" s="4">
        <v>6426.674</v>
      </c>
      <c r="AP386" s="4">
        <v>282.27999999999997</v>
      </c>
      <c r="AQ386" s="4">
        <v>10.39</v>
      </c>
      <c r="AR386" s="4">
        <v>0.53</v>
      </c>
      <c r="AS386" s="4">
        <v>69.66</v>
      </c>
      <c r="AT386" s="4">
        <v>0.64500000000000002</v>
      </c>
    </row>
    <row r="387" spans="1:46" ht="15.75" customHeight="1" x14ac:dyDescent="0.25">
      <c r="A387" s="2" t="s">
        <v>50</v>
      </c>
      <c r="B387" s="2" t="s">
        <v>51</v>
      </c>
      <c r="C387" s="3">
        <v>44223</v>
      </c>
      <c r="D387" s="4">
        <v>10701193</v>
      </c>
      <c r="E387" s="4">
        <v>11666</v>
      </c>
      <c r="F387" s="4">
        <v>12901.43</v>
      </c>
      <c r="G387" s="4">
        <v>153847</v>
      </c>
      <c r="H387" s="4">
        <v>123</v>
      </c>
      <c r="I387" s="4">
        <v>139.714</v>
      </c>
      <c r="J387" s="4">
        <v>7754.4629999999997</v>
      </c>
      <c r="K387" s="4">
        <v>8.4540000000000006</v>
      </c>
      <c r="L387" s="4">
        <v>9.3490000000000002</v>
      </c>
      <c r="M387" s="4">
        <v>111.483</v>
      </c>
      <c r="N387" s="4">
        <v>8.8999999999999996E-2</v>
      </c>
      <c r="O387" s="4">
        <v>0.10100000000000001</v>
      </c>
      <c r="P387" s="4">
        <v>0.92</v>
      </c>
      <c r="Q387" s="4">
        <v>550426</v>
      </c>
      <c r="R387" s="6">
        <v>194000000</v>
      </c>
      <c r="S387" s="4">
        <v>140.29900000000001</v>
      </c>
      <c r="T387" s="4">
        <v>0.39900000000000002</v>
      </c>
      <c r="U387" s="4">
        <v>720882</v>
      </c>
      <c r="V387" s="4">
        <v>0.52200000000000002</v>
      </c>
      <c r="W387" s="4">
        <v>1.7999999999999999E-2</v>
      </c>
      <c r="X387" s="4">
        <v>55.9</v>
      </c>
      <c r="Y387" s="2" t="s">
        <v>52</v>
      </c>
      <c r="Z387" s="4">
        <v>2355979</v>
      </c>
      <c r="AA387" s="4">
        <v>2355979</v>
      </c>
      <c r="AB387" s="5"/>
      <c r="AC387" s="4">
        <v>326499</v>
      </c>
      <c r="AD387" s="4">
        <v>221356</v>
      </c>
      <c r="AE387" s="4">
        <v>0.17</v>
      </c>
      <c r="AF387" s="4">
        <v>0.17</v>
      </c>
      <c r="AG387" s="5"/>
      <c r="AH387" s="4">
        <v>160</v>
      </c>
      <c r="AI387" s="4">
        <v>61.57</v>
      </c>
      <c r="AJ387" s="6">
        <v>1380000000</v>
      </c>
      <c r="AK387" s="4">
        <v>450.41899999999998</v>
      </c>
      <c r="AL387" s="4">
        <v>28.2</v>
      </c>
      <c r="AM387" s="4">
        <v>5.9889999999999999</v>
      </c>
      <c r="AN387" s="4">
        <v>3.4140000000000001</v>
      </c>
      <c r="AO387" s="4">
        <v>6426.674</v>
      </c>
      <c r="AP387" s="4">
        <v>282.27999999999997</v>
      </c>
      <c r="AQ387" s="4">
        <v>10.39</v>
      </c>
      <c r="AR387" s="4">
        <v>0.53</v>
      </c>
      <c r="AS387" s="4">
        <v>69.66</v>
      </c>
      <c r="AT387" s="4">
        <v>0.64500000000000002</v>
      </c>
    </row>
    <row r="388" spans="1:46" ht="15.75" customHeight="1" x14ac:dyDescent="0.25">
      <c r="A388" s="2" t="s">
        <v>50</v>
      </c>
      <c r="B388" s="2" t="s">
        <v>51</v>
      </c>
      <c r="C388" s="3">
        <v>44224</v>
      </c>
      <c r="D388" s="4">
        <v>10720048</v>
      </c>
      <c r="E388" s="4">
        <v>18855</v>
      </c>
      <c r="F388" s="4">
        <v>13517.14</v>
      </c>
      <c r="G388" s="4">
        <v>154010</v>
      </c>
      <c r="H388" s="4">
        <v>163</v>
      </c>
      <c r="I388" s="4">
        <v>139.714</v>
      </c>
      <c r="J388" s="4">
        <v>7768.1260000000002</v>
      </c>
      <c r="K388" s="4">
        <v>13.663</v>
      </c>
      <c r="L388" s="4">
        <v>9.7949999999999999</v>
      </c>
      <c r="M388" s="4">
        <v>111.601</v>
      </c>
      <c r="N388" s="4">
        <v>0.11799999999999999</v>
      </c>
      <c r="O388" s="4">
        <v>0.10100000000000001</v>
      </c>
      <c r="P388" s="4">
        <v>0.92</v>
      </c>
      <c r="Q388" s="4">
        <v>725653</v>
      </c>
      <c r="R388" s="6">
        <v>194000000</v>
      </c>
      <c r="S388" s="4">
        <v>140.82499999999999</v>
      </c>
      <c r="T388" s="4">
        <v>0.52600000000000002</v>
      </c>
      <c r="U388" s="4">
        <v>712999</v>
      </c>
      <c r="V388" s="4">
        <v>0.51700000000000002</v>
      </c>
      <c r="W388" s="4">
        <v>1.9E-2</v>
      </c>
      <c r="X388" s="4">
        <v>52.7</v>
      </c>
      <c r="Y388" s="2" t="s">
        <v>52</v>
      </c>
      <c r="Z388" s="4">
        <v>2928053</v>
      </c>
      <c r="AA388" s="4">
        <v>2928053</v>
      </c>
      <c r="AB388" s="5"/>
      <c r="AC388" s="4">
        <v>572074</v>
      </c>
      <c r="AD388" s="4">
        <v>269217</v>
      </c>
      <c r="AE388" s="4">
        <v>0.21</v>
      </c>
      <c r="AF388" s="4">
        <v>0.21</v>
      </c>
      <c r="AG388" s="5"/>
      <c r="AH388" s="4">
        <v>195</v>
      </c>
      <c r="AI388" s="4">
        <v>61.57</v>
      </c>
      <c r="AJ388" s="6">
        <v>1380000000</v>
      </c>
      <c r="AK388" s="4">
        <v>450.41899999999998</v>
      </c>
      <c r="AL388" s="4">
        <v>28.2</v>
      </c>
      <c r="AM388" s="4">
        <v>5.9889999999999999</v>
      </c>
      <c r="AN388" s="4">
        <v>3.4140000000000001</v>
      </c>
      <c r="AO388" s="4">
        <v>6426.674</v>
      </c>
      <c r="AP388" s="4">
        <v>282.27999999999997</v>
      </c>
      <c r="AQ388" s="4">
        <v>10.39</v>
      </c>
      <c r="AR388" s="4">
        <v>0.53</v>
      </c>
      <c r="AS388" s="4">
        <v>69.66</v>
      </c>
      <c r="AT388" s="4">
        <v>0.64500000000000002</v>
      </c>
    </row>
    <row r="389" spans="1:46" ht="15.75" customHeight="1" x14ac:dyDescent="0.25">
      <c r="A389" s="2" t="s">
        <v>50</v>
      </c>
      <c r="B389" s="2" t="s">
        <v>51</v>
      </c>
      <c r="C389" s="3">
        <v>44225</v>
      </c>
      <c r="D389" s="4">
        <v>10733130</v>
      </c>
      <c r="E389" s="4">
        <v>13082</v>
      </c>
      <c r="F389" s="4">
        <v>13349.43</v>
      </c>
      <c r="G389" s="4">
        <v>154147</v>
      </c>
      <c r="H389" s="4">
        <v>137</v>
      </c>
      <c r="I389" s="4">
        <v>137.571</v>
      </c>
      <c r="J389" s="4">
        <v>7777.6059999999998</v>
      </c>
      <c r="K389" s="4">
        <v>9.48</v>
      </c>
      <c r="L389" s="4">
        <v>9.673</v>
      </c>
      <c r="M389" s="4">
        <v>111.7</v>
      </c>
      <c r="N389" s="4">
        <v>9.9000000000000005E-2</v>
      </c>
      <c r="O389" s="4">
        <v>0.1</v>
      </c>
      <c r="P389" s="4">
        <v>0.92</v>
      </c>
      <c r="Q389" s="4">
        <v>742306</v>
      </c>
      <c r="R389" s="6">
        <v>195000000</v>
      </c>
      <c r="S389" s="4">
        <v>141.363</v>
      </c>
      <c r="T389" s="4">
        <v>0.53800000000000003</v>
      </c>
      <c r="U389" s="4">
        <v>704722</v>
      </c>
      <c r="V389" s="4">
        <v>0.51100000000000001</v>
      </c>
      <c r="W389" s="4">
        <v>1.9E-2</v>
      </c>
      <c r="X389" s="4">
        <v>52.8</v>
      </c>
      <c r="Y389" s="2" t="s">
        <v>52</v>
      </c>
      <c r="Z389" s="4">
        <v>3500027</v>
      </c>
      <c r="AA389" s="4">
        <v>3500027</v>
      </c>
      <c r="AB389" s="5"/>
      <c r="AC389" s="4">
        <v>571974</v>
      </c>
      <c r="AD389" s="4">
        <v>301348</v>
      </c>
      <c r="AE389" s="4">
        <v>0.25</v>
      </c>
      <c r="AF389" s="4">
        <v>0.25</v>
      </c>
      <c r="AG389" s="5"/>
      <c r="AH389" s="4">
        <v>218</v>
      </c>
      <c r="AI389" s="4">
        <v>61.57</v>
      </c>
      <c r="AJ389" s="6">
        <v>1380000000</v>
      </c>
      <c r="AK389" s="4">
        <v>450.41899999999998</v>
      </c>
      <c r="AL389" s="4">
        <v>28.2</v>
      </c>
      <c r="AM389" s="4">
        <v>5.9889999999999999</v>
      </c>
      <c r="AN389" s="4">
        <v>3.4140000000000001</v>
      </c>
      <c r="AO389" s="4">
        <v>6426.674</v>
      </c>
      <c r="AP389" s="4">
        <v>282.27999999999997</v>
      </c>
      <c r="AQ389" s="4">
        <v>10.39</v>
      </c>
      <c r="AR389" s="4">
        <v>0.53</v>
      </c>
      <c r="AS389" s="4">
        <v>69.66</v>
      </c>
      <c r="AT389" s="4">
        <v>0.64500000000000002</v>
      </c>
    </row>
    <row r="390" spans="1:46" ht="15.75" customHeight="1" x14ac:dyDescent="0.25">
      <c r="A390" s="2" t="s">
        <v>50</v>
      </c>
      <c r="B390" s="2" t="s">
        <v>51</v>
      </c>
      <c r="C390" s="3">
        <v>44226</v>
      </c>
      <c r="D390" s="4">
        <v>10746174</v>
      </c>
      <c r="E390" s="4">
        <v>13044</v>
      </c>
      <c r="F390" s="4">
        <v>13091.57</v>
      </c>
      <c r="G390" s="4">
        <v>154274</v>
      </c>
      <c r="H390" s="4">
        <v>127</v>
      </c>
      <c r="I390" s="4">
        <v>133.571</v>
      </c>
      <c r="J390" s="4">
        <v>7787.058</v>
      </c>
      <c r="K390" s="4">
        <v>9.452</v>
      </c>
      <c r="L390" s="4">
        <v>9.4870000000000001</v>
      </c>
      <c r="M390" s="4">
        <v>111.792</v>
      </c>
      <c r="N390" s="4">
        <v>9.1999999999999998E-2</v>
      </c>
      <c r="O390" s="4">
        <v>9.7000000000000003E-2</v>
      </c>
      <c r="P390" s="4">
        <v>0.92</v>
      </c>
      <c r="Q390" s="4">
        <v>756329</v>
      </c>
      <c r="R390" s="6">
        <v>196000000</v>
      </c>
      <c r="S390" s="4">
        <v>141.911</v>
      </c>
      <c r="T390" s="4">
        <v>0.54800000000000004</v>
      </c>
      <c r="U390" s="4">
        <v>693184</v>
      </c>
      <c r="V390" s="4">
        <v>0.502</v>
      </c>
      <c r="W390" s="4">
        <v>1.9E-2</v>
      </c>
      <c r="X390" s="4">
        <v>52.9</v>
      </c>
      <c r="Y390" s="2" t="s">
        <v>52</v>
      </c>
      <c r="Z390" s="4">
        <v>3744334</v>
      </c>
      <c r="AA390" s="4">
        <v>3744334</v>
      </c>
      <c r="AB390" s="5"/>
      <c r="AC390" s="4">
        <v>244307</v>
      </c>
      <c r="AD390" s="4">
        <v>308876</v>
      </c>
      <c r="AE390" s="4">
        <v>0.27</v>
      </c>
      <c r="AF390" s="4">
        <v>0.27</v>
      </c>
      <c r="AG390" s="5"/>
      <c r="AH390" s="4">
        <v>224</v>
      </c>
      <c r="AI390" s="4">
        <v>61.57</v>
      </c>
      <c r="AJ390" s="6">
        <v>1380000000</v>
      </c>
      <c r="AK390" s="4">
        <v>450.41899999999998</v>
      </c>
      <c r="AL390" s="4">
        <v>28.2</v>
      </c>
      <c r="AM390" s="4">
        <v>5.9889999999999999</v>
      </c>
      <c r="AN390" s="4">
        <v>3.4140000000000001</v>
      </c>
      <c r="AO390" s="4">
        <v>6426.674</v>
      </c>
      <c r="AP390" s="4">
        <v>282.27999999999997</v>
      </c>
      <c r="AQ390" s="4">
        <v>10.39</v>
      </c>
      <c r="AR390" s="4">
        <v>0.53</v>
      </c>
      <c r="AS390" s="4">
        <v>69.66</v>
      </c>
      <c r="AT390" s="4">
        <v>0.64500000000000002</v>
      </c>
    </row>
    <row r="391" spans="1:46" ht="15.75" customHeight="1" x14ac:dyDescent="0.25">
      <c r="A391" s="2" t="s">
        <v>50</v>
      </c>
      <c r="B391" s="2" t="s">
        <v>51</v>
      </c>
      <c r="C391" s="3">
        <v>44227</v>
      </c>
      <c r="D391" s="4">
        <v>10757610</v>
      </c>
      <c r="E391" s="4">
        <v>11436</v>
      </c>
      <c r="F391" s="4">
        <v>12839.14</v>
      </c>
      <c r="G391" s="4">
        <v>154392</v>
      </c>
      <c r="H391" s="4">
        <v>118</v>
      </c>
      <c r="I391" s="4">
        <v>131.714</v>
      </c>
      <c r="J391" s="4">
        <v>7795.3450000000003</v>
      </c>
      <c r="K391" s="4">
        <v>8.2870000000000008</v>
      </c>
      <c r="L391" s="4">
        <v>9.3040000000000003</v>
      </c>
      <c r="M391" s="4">
        <v>111.878</v>
      </c>
      <c r="N391" s="4">
        <v>8.5999999999999993E-2</v>
      </c>
      <c r="O391" s="4">
        <v>9.5000000000000001E-2</v>
      </c>
      <c r="P391" s="4">
        <v>0.92</v>
      </c>
      <c r="Q391" s="4">
        <v>750964</v>
      </c>
      <c r="R391" s="6">
        <v>197000000</v>
      </c>
      <c r="S391" s="4">
        <v>142.45500000000001</v>
      </c>
      <c r="T391" s="4">
        <v>0.54400000000000004</v>
      </c>
      <c r="U391" s="4">
        <v>688786</v>
      </c>
      <c r="V391" s="4">
        <v>0.499</v>
      </c>
      <c r="W391" s="4">
        <v>1.9E-2</v>
      </c>
      <c r="X391" s="4">
        <v>53.6</v>
      </c>
      <c r="Y391" s="2" t="s">
        <v>52</v>
      </c>
      <c r="Z391" s="4">
        <v>3758843</v>
      </c>
      <c r="AA391" s="4">
        <v>3758843</v>
      </c>
      <c r="AB391" s="5"/>
      <c r="AC391" s="4">
        <v>14509</v>
      </c>
      <c r="AD391" s="4">
        <v>306191</v>
      </c>
      <c r="AE391" s="4">
        <v>0.27</v>
      </c>
      <c r="AF391" s="4">
        <v>0.27</v>
      </c>
      <c r="AG391" s="5"/>
      <c r="AH391" s="4">
        <v>222</v>
      </c>
      <c r="AI391" s="4">
        <v>61.57</v>
      </c>
      <c r="AJ391" s="6">
        <v>1380000000</v>
      </c>
      <c r="AK391" s="4">
        <v>450.41899999999998</v>
      </c>
      <c r="AL391" s="4">
        <v>28.2</v>
      </c>
      <c r="AM391" s="4">
        <v>5.9889999999999999</v>
      </c>
      <c r="AN391" s="4">
        <v>3.4140000000000001</v>
      </c>
      <c r="AO391" s="4">
        <v>6426.674</v>
      </c>
      <c r="AP391" s="4">
        <v>282.27999999999997</v>
      </c>
      <c r="AQ391" s="4">
        <v>10.39</v>
      </c>
      <c r="AR391" s="4">
        <v>0.53</v>
      </c>
      <c r="AS391" s="4">
        <v>69.66</v>
      </c>
      <c r="AT391" s="4">
        <v>0.64500000000000002</v>
      </c>
    </row>
    <row r="392" spans="1:46" ht="15.75" customHeight="1" x14ac:dyDescent="0.25">
      <c r="A392" s="2" t="s">
        <v>50</v>
      </c>
      <c r="B392" s="2" t="s">
        <v>51</v>
      </c>
      <c r="C392" s="3">
        <v>44228</v>
      </c>
      <c r="D392" s="4">
        <v>10766245</v>
      </c>
      <c r="E392" s="4">
        <v>8635</v>
      </c>
      <c r="F392" s="4">
        <v>12772.43</v>
      </c>
      <c r="G392" s="4">
        <v>154486</v>
      </c>
      <c r="H392" s="4">
        <v>94</v>
      </c>
      <c r="I392" s="4">
        <v>128.429</v>
      </c>
      <c r="J392" s="4">
        <v>7801.6019999999999</v>
      </c>
      <c r="K392" s="4">
        <v>6.2569999999999997</v>
      </c>
      <c r="L392" s="4">
        <v>9.2550000000000008</v>
      </c>
      <c r="M392" s="4">
        <v>111.946</v>
      </c>
      <c r="N392" s="4">
        <v>6.8000000000000005E-2</v>
      </c>
      <c r="O392" s="4">
        <v>9.2999999999999999E-2</v>
      </c>
      <c r="P392" s="4">
        <v>0.92</v>
      </c>
      <c r="Q392" s="4">
        <v>504263</v>
      </c>
      <c r="R392" s="6">
        <v>197000000</v>
      </c>
      <c r="S392" s="4">
        <v>142.82</v>
      </c>
      <c r="T392" s="4">
        <v>0.36499999999999999</v>
      </c>
      <c r="U392" s="4">
        <v>679360</v>
      </c>
      <c r="V392" s="4">
        <v>0.49199999999999999</v>
      </c>
      <c r="W392" s="4">
        <v>1.9E-2</v>
      </c>
      <c r="X392" s="4">
        <v>53.2</v>
      </c>
      <c r="Y392" s="2" t="s">
        <v>52</v>
      </c>
      <c r="Z392" s="4">
        <v>3950156</v>
      </c>
      <c r="AA392" s="4">
        <v>3950156</v>
      </c>
      <c r="AB392" s="5"/>
      <c r="AC392" s="4">
        <v>191313</v>
      </c>
      <c r="AD392" s="4">
        <v>275192</v>
      </c>
      <c r="AE392" s="4">
        <v>0.28999999999999998</v>
      </c>
      <c r="AF392" s="4">
        <v>0.28999999999999998</v>
      </c>
      <c r="AG392" s="5"/>
      <c r="AH392" s="4">
        <v>199</v>
      </c>
      <c r="AI392" s="4">
        <v>61.57</v>
      </c>
      <c r="AJ392" s="6">
        <v>1380000000</v>
      </c>
      <c r="AK392" s="4">
        <v>450.41899999999998</v>
      </c>
      <c r="AL392" s="4">
        <v>28.2</v>
      </c>
      <c r="AM392" s="4">
        <v>5.9889999999999999</v>
      </c>
      <c r="AN392" s="4">
        <v>3.4140000000000001</v>
      </c>
      <c r="AO392" s="4">
        <v>6426.674</v>
      </c>
      <c r="AP392" s="4">
        <v>282.27999999999997</v>
      </c>
      <c r="AQ392" s="4">
        <v>10.39</v>
      </c>
      <c r="AR392" s="4">
        <v>0.53</v>
      </c>
      <c r="AS392" s="4">
        <v>69.66</v>
      </c>
      <c r="AT392" s="4">
        <v>0.64500000000000002</v>
      </c>
    </row>
    <row r="393" spans="1:46" ht="15.75" customHeight="1" x14ac:dyDescent="0.25">
      <c r="A393" s="2" t="s">
        <v>50</v>
      </c>
      <c r="B393" s="2" t="s">
        <v>51</v>
      </c>
      <c r="C393" s="3">
        <v>44229</v>
      </c>
      <c r="D393" s="4">
        <v>10777284</v>
      </c>
      <c r="E393" s="4">
        <v>11039</v>
      </c>
      <c r="F393" s="4">
        <v>12536.71</v>
      </c>
      <c r="G393" s="4">
        <v>154596</v>
      </c>
      <c r="H393" s="4">
        <v>110</v>
      </c>
      <c r="I393" s="4">
        <v>124.571</v>
      </c>
      <c r="J393" s="4">
        <v>7809.6009999999997</v>
      </c>
      <c r="K393" s="4">
        <v>7.9989999999999997</v>
      </c>
      <c r="L393" s="4">
        <v>9.0850000000000009</v>
      </c>
      <c r="M393" s="4">
        <v>112.026</v>
      </c>
      <c r="N393" s="4">
        <v>0.08</v>
      </c>
      <c r="O393" s="4">
        <v>0.09</v>
      </c>
      <c r="P393" s="4">
        <v>0.92</v>
      </c>
      <c r="Q393" s="4">
        <v>659422</v>
      </c>
      <c r="R393" s="6">
        <v>198000000</v>
      </c>
      <c r="S393" s="4">
        <v>143.298</v>
      </c>
      <c r="T393" s="4">
        <v>0.47799999999999998</v>
      </c>
      <c r="U393" s="4">
        <v>669909</v>
      </c>
      <c r="V393" s="4">
        <v>0.48499999999999999</v>
      </c>
      <c r="W393" s="4">
        <v>1.9E-2</v>
      </c>
      <c r="X393" s="4">
        <v>53.4</v>
      </c>
      <c r="Y393" s="2" t="s">
        <v>52</v>
      </c>
      <c r="Z393" s="4">
        <v>4138918</v>
      </c>
      <c r="AA393" s="4">
        <v>4138918</v>
      </c>
      <c r="AB393" s="5"/>
      <c r="AC393" s="4">
        <v>188762</v>
      </c>
      <c r="AD393" s="4">
        <v>301348</v>
      </c>
      <c r="AE393" s="4">
        <v>0.3</v>
      </c>
      <c r="AF393" s="4">
        <v>0.3</v>
      </c>
      <c r="AG393" s="5"/>
      <c r="AH393" s="4">
        <v>218</v>
      </c>
      <c r="AI393" s="4">
        <v>61.57</v>
      </c>
      <c r="AJ393" s="6">
        <v>1380000000</v>
      </c>
      <c r="AK393" s="4">
        <v>450.41899999999998</v>
      </c>
      <c r="AL393" s="4">
        <v>28.2</v>
      </c>
      <c r="AM393" s="4">
        <v>5.9889999999999999</v>
      </c>
      <c r="AN393" s="4">
        <v>3.4140000000000001</v>
      </c>
      <c r="AO393" s="4">
        <v>6426.674</v>
      </c>
      <c r="AP393" s="4">
        <v>282.27999999999997</v>
      </c>
      <c r="AQ393" s="4">
        <v>10.39</v>
      </c>
      <c r="AR393" s="4">
        <v>0.53</v>
      </c>
      <c r="AS393" s="4">
        <v>69.66</v>
      </c>
      <c r="AT393" s="4">
        <v>0.64500000000000002</v>
      </c>
    </row>
    <row r="394" spans="1:46" ht="15.75" customHeight="1" x14ac:dyDescent="0.25">
      <c r="A394" s="2" t="s">
        <v>50</v>
      </c>
      <c r="B394" s="2" t="s">
        <v>51</v>
      </c>
      <c r="C394" s="3">
        <v>44230</v>
      </c>
      <c r="D394" s="4">
        <v>10790183</v>
      </c>
      <c r="E394" s="4">
        <v>12899</v>
      </c>
      <c r="F394" s="4">
        <v>12712.86</v>
      </c>
      <c r="G394" s="4">
        <v>154703</v>
      </c>
      <c r="H394" s="4">
        <v>107</v>
      </c>
      <c r="I394" s="4">
        <v>122.286</v>
      </c>
      <c r="J394" s="4">
        <v>7818.9480000000003</v>
      </c>
      <c r="K394" s="4">
        <v>9.3469999999999995</v>
      </c>
      <c r="L394" s="4">
        <v>9.2119999999999997</v>
      </c>
      <c r="M394" s="4">
        <v>112.10299999999999</v>
      </c>
      <c r="N394" s="4">
        <v>7.8E-2</v>
      </c>
      <c r="O394" s="4">
        <v>8.8999999999999996E-2</v>
      </c>
      <c r="P394" s="4">
        <v>0.93</v>
      </c>
      <c r="Q394" s="4">
        <v>721121</v>
      </c>
      <c r="R394" s="6">
        <v>198000000</v>
      </c>
      <c r="S394" s="4">
        <v>143.821</v>
      </c>
      <c r="T394" s="4">
        <v>0.52300000000000002</v>
      </c>
      <c r="U394" s="4">
        <v>694294</v>
      </c>
      <c r="V394" s="4">
        <v>0.503</v>
      </c>
      <c r="W394" s="4">
        <v>1.7999999999999999E-2</v>
      </c>
      <c r="X394" s="4">
        <v>54.6</v>
      </c>
      <c r="Y394" s="2" t="s">
        <v>52</v>
      </c>
      <c r="Z394" s="4">
        <v>4449552</v>
      </c>
      <c r="AA394" s="4">
        <v>4449552</v>
      </c>
      <c r="AB394" s="5"/>
      <c r="AC394" s="4">
        <v>310634</v>
      </c>
      <c r="AD394" s="4">
        <v>299082</v>
      </c>
      <c r="AE394" s="4">
        <v>0.32</v>
      </c>
      <c r="AF394" s="4">
        <v>0.32</v>
      </c>
      <c r="AG394" s="5"/>
      <c r="AH394" s="4">
        <v>217</v>
      </c>
      <c r="AI394" s="4">
        <v>61.57</v>
      </c>
      <c r="AJ394" s="6">
        <v>1380000000</v>
      </c>
      <c r="AK394" s="4">
        <v>450.41899999999998</v>
      </c>
      <c r="AL394" s="4">
        <v>28.2</v>
      </c>
      <c r="AM394" s="4">
        <v>5.9889999999999999</v>
      </c>
      <c r="AN394" s="4">
        <v>3.4140000000000001</v>
      </c>
      <c r="AO394" s="4">
        <v>6426.674</v>
      </c>
      <c r="AP394" s="4">
        <v>282.27999999999997</v>
      </c>
      <c r="AQ394" s="4">
        <v>10.39</v>
      </c>
      <c r="AR394" s="4">
        <v>0.53</v>
      </c>
      <c r="AS394" s="4">
        <v>69.66</v>
      </c>
      <c r="AT394" s="4">
        <v>0.64500000000000002</v>
      </c>
    </row>
    <row r="395" spans="1:46" ht="15.75" customHeight="1" x14ac:dyDescent="0.25">
      <c r="A395" s="2" t="s">
        <v>50</v>
      </c>
      <c r="B395" s="2" t="s">
        <v>51</v>
      </c>
      <c r="C395" s="3">
        <v>44231</v>
      </c>
      <c r="D395" s="4">
        <v>10802591</v>
      </c>
      <c r="E395" s="4">
        <v>12408</v>
      </c>
      <c r="F395" s="4">
        <v>11791.86</v>
      </c>
      <c r="G395" s="4">
        <v>154823</v>
      </c>
      <c r="H395" s="4">
        <v>120</v>
      </c>
      <c r="I395" s="4">
        <v>116.143</v>
      </c>
      <c r="J395" s="4">
        <v>7827.94</v>
      </c>
      <c r="K395" s="4">
        <v>8.9909999999999997</v>
      </c>
      <c r="L395" s="4">
        <v>8.5449999999999999</v>
      </c>
      <c r="M395" s="4">
        <v>112.19</v>
      </c>
      <c r="N395" s="4">
        <v>8.6999999999999994E-2</v>
      </c>
      <c r="O395" s="4">
        <v>8.4000000000000005E-2</v>
      </c>
      <c r="P395" s="4">
        <v>0.93</v>
      </c>
      <c r="Q395" s="4">
        <v>742841</v>
      </c>
      <c r="R395" s="6">
        <v>199000000</v>
      </c>
      <c r="S395" s="4">
        <v>144.35900000000001</v>
      </c>
      <c r="T395" s="4">
        <v>0.53800000000000003</v>
      </c>
      <c r="U395" s="4">
        <v>696749</v>
      </c>
      <c r="V395" s="4">
        <v>0.505</v>
      </c>
      <c r="W395" s="4">
        <v>1.7000000000000001E-2</v>
      </c>
      <c r="X395" s="4">
        <v>59.1</v>
      </c>
      <c r="Y395" s="2" t="s">
        <v>52</v>
      </c>
      <c r="Z395" s="4">
        <v>4959445</v>
      </c>
      <c r="AA395" s="4">
        <v>4959445</v>
      </c>
      <c r="AB395" s="5"/>
      <c r="AC395" s="4">
        <v>509893</v>
      </c>
      <c r="AD395" s="4">
        <v>290199</v>
      </c>
      <c r="AE395" s="4">
        <v>0.36</v>
      </c>
      <c r="AF395" s="4">
        <v>0.36</v>
      </c>
      <c r="AG395" s="5"/>
      <c r="AH395" s="4">
        <v>210</v>
      </c>
      <c r="AI395" s="4">
        <v>61.57</v>
      </c>
      <c r="AJ395" s="6">
        <v>1380000000</v>
      </c>
      <c r="AK395" s="4">
        <v>450.41899999999998</v>
      </c>
      <c r="AL395" s="4">
        <v>28.2</v>
      </c>
      <c r="AM395" s="4">
        <v>5.9889999999999999</v>
      </c>
      <c r="AN395" s="4">
        <v>3.4140000000000001</v>
      </c>
      <c r="AO395" s="4">
        <v>6426.674</v>
      </c>
      <c r="AP395" s="4">
        <v>282.27999999999997</v>
      </c>
      <c r="AQ395" s="4">
        <v>10.39</v>
      </c>
      <c r="AR395" s="4">
        <v>0.53</v>
      </c>
      <c r="AS395" s="4">
        <v>69.66</v>
      </c>
      <c r="AT395" s="4">
        <v>0.64500000000000002</v>
      </c>
    </row>
    <row r="396" spans="1:46" ht="15.75" customHeight="1" x14ac:dyDescent="0.25">
      <c r="A396" s="2" t="s">
        <v>50</v>
      </c>
      <c r="B396" s="2" t="s">
        <v>51</v>
      </c>
      <c r="C396" s="3">
        <v>44232</v>
      </c>
      <c r="D396" s="4">
        <v>10814304</v>
      </c>
      <c r="E396" s="4">
        <v>11713</v>
      </c>
      <c r="F396" s="4">
        <v>11596.29</v>
      </c>
      <c r="G396" s="4">
        <v>154918</v>
      </c>
      <c r="H396" s="4">
        <v>95</v>
      </c>
      <c r="I396" s="4">
        <v>110.143</v>
      </c>
      <c r="J396" s="4">
        <v>7836.4269999999997</v>
      </c>
      <c r="K396" s="4">
        <v>8.4879999999999995</v>
      </c>
      <c r="L396" s="4">
        <v>8.4030000000000005</v>
      </c>
      <c r="M396" s="4">
        <v>112.259</v>
      </c>
      <c r="N396" s="4">
        <v>6.9000000000000006E-2</v>
      </c>
      <c r="O396" s="4">
        <v>0.08</v>
      </c>
      <c r="P396" s="4">
        <v>0.94</v>
      </c>
      <c r="Q396" s="4">
        <v>715776</v>
      </c>
      <c r="R396" s="6">
        <v>200000000</v>
      </c>
      <c r="S396" s="4">
        <v>144.87799999999999</v>
      </c>
      <c r="T396" s="4">
        <v>0.51900000000000002</v>
      </c>
      <c r="U396" s="4">
        <v>692959</v>
      </c>
      <c r="V396" s="4">
        <v>0.502</v>
      </c>
      <c r="W396" s="4">
        <v>1.7000000000000001E-2</v>
      </c>
      <c r="X396" s="4">
        <v>59.8</v>
      </c>
      <c r="Y396" s="2" t="s">
        <v>52</v>
      </c>
      <c r="Z396" s="4">
        <v>5416849</v>
      </c>
      <c r="AA396" s="4">
        <v>5416849</v>
      </c>
      <c r="AB396" s="5"/>
      <c r="AC396" s="4">
        <v>457404</v>
      </c>
      <c r="AD396" s="4">
        <v>273832</v>
      </c>
      <c r="AE396" s="4">
        <v>0.39</v>
      </c>
      <c r="AF396" s="4">
        <v>0.39</v>
      </c>
      <c r="AG396" s="5"/>
      <c r="AH396" s="4">
        <v>198</v>
      </c>
      <c r="AI396" s="4">
        <v>61.57</v>
      </c>
      <c r="AJ396" s="6">
        <v>1380000000</v>
      </c>
      <c r="AK396" s="4">
        <v>450.41899999999998</v>
      </c>
      <c r="AL396" s="4">
        <v>28.2</v>
      </c>
      <c r="AM396" s="4">
        <v>5.9889999999999999</v>
      </c>
      <c r="AN396" s="4">
        <v>3.4140000000000001</v>
      </c>
      <c r="AO396" s="4">
        <v>6426.674</v>
      </c>
      <c r="AP396" s="4">
        <v>282.27999999999997</v>
      </c>
      <c r="AQ396" s="4">
        <v>10.39</v>
      </c>
      <c r="AR396" s="4">
        <v>0.53</v>
      </c>
      <c r="AS396" s="4">
        <v>69.66</v>
      </c>
      <c r="AT396" s="4">
        <v>0.64500000000000002</v>
      </c>
    </row>
    <row r="397" spans="1:46" ht="15.75" customHeight="1" x14ac:dyDescent="0.25">
      <c r="A397" s="2" t="s">
        <v>50</v>
      </c>
      <c r="B397" s="2" t="s">
        <v>51</v>
      </c>
      <c r="C397" s="3">
        <v>44233</v>
      </c>
      <c r="D397" s="4">
        <v>10826363</v>
      </c>
      <c r="E397" s="4">
        <v>12059</v>
      </c>
      <c r="F397" s="4">
        <v>11455.57</v>
      </c>
      <c r="G397" s="4">
        <v>154996</v>
      </c>
      <c r="H397" s="4">
        <v>78</v>
      </c>
      <c r="I397" s="4">
        <v>103.143</v>
      </c>
      <c r="J397" s="4">
        <v>7845.1660000000002</v>
      </c>
      <c r="K397" s="4">
        <v>8.7379999999999995</v>
      </c>
      <c r="L397" s="4">
        <v>8.3010000000000002</v>
      </c>
      <c r="M397" s="4">
        <v>112.316</v>
      </c>
      <c r="N397" s="4">
        <v>5.7000000000000002E-2</v>
      </c>
      <c r="O397" s="4">
        <v>7.4999999999999997E-2</v>
      </c>
      <c r="P397" s="4">
        <v>0.94</v>
      </c>
      <c r="Q397" s="4">
        <v>740794</v>
      </c>
      <c r="R397" s="6">
        <v>201000000</v>
      </c>
      <c r="S397" s="4">
        <v>145.41399999999999</v>
      </c>
      <c r="T397" s="4">
        <v>0.53700000000000003</v>
      </c>
      <c r="U397" s="4">
        <v>690740</v>
      </c>
      <c r="V397" s="4">
        <v>0.501</v>
      </c>
      <c r="W397" s="4">
        <v>1.7000000000000001E-2</v>
      </c>
      <c r="X397" s="4">
        <v>60.3</v>
      </c>
      <c r="Y397" s="2" t="s">
        <v>52</v>
      </c>
      <c r="Z397" s="4">
        <v>5775322</v>
      </c>
      <c r="AA397" s="4">
        <v>5775322</v>
      </c>
      <c r="AB397" s="5"/>
      <c r="AC397" s="4">
        <v>358473</v>
      </c>
      <c r="AD397" s="4">
        <v>290141</v>
      </c>
      <c r="AE397" s="4">
        <v>0.42</v>
      </c>
      <c r="AF397" s="4">
        <v>0.42</v>
      </c>
      <c r="AG397" s="5"/>
      <c r="AH397" s="4">
        <v>210</v>
      </c>
      <c r="AI397" s="4">
        <v>61.57</v>
      </c>
      <c r="AJ397" s="6">
        <v>1380000000</v>
      </c>
      <c r="AK397" s="4">
        <v>450.41899999999998</v>
      </c>
      <c r="AL397" s="4">
        <v>28.2</v>
      </c>
      <c r="AM397" s="4">
        <v>5.9889999999999999</v>
      </c>
      <c r="AN397" s="4">
        <v>3.4140000000000001</v>
      </c>
      <c r="AO397" s="4">
        <v>6426.674</v>
      </c>
      <c r="AP397" s="4">
        <v>282.27999999999997</v>
      </c>
      <c r="AQ397" s="4">
        <v>10.39</v>
      </c>
      <c r="AR397" s="4">
        <v>0.53</v>
      </c>
      <c r="AS397" s="4">
        <v>69.66</v>
      </c>
      <c r="AT397" s="4">
        <v>0.64500000000000002</v>
      </c>
    </row>
    <row r="398" spans="1:46" ht="15.75" customHeight="1" x14ac:dyDescent="0.25">
      <c r="A398" s="2" t="s">
        <v>50</v>
      </c>
      <c r="B398" s="2" t="s">
        <v>51</v>
      </c>
      <c r="C398" s="3">
        <v>44234</v>
      </c>
      <c r="D398" s="4">
        <v>10838194</v>
      </c>
      <c r="E398" s="4">
        <v>11831</v>
      </c>
      <c r="F398" s="4">
        <v>11512</v>
      </c>
      <c r="G398" s="4">
        <v>155080</v>
      </c>
      <c r="H398" s="4">
        <v>84</v>
      </c>
      <c r="I398" s="4">
        <v>98.286000000000001</v>
      </c>
      <c r="J398" s="4">
        <v>7853.7389999999996</v>
      </c>
      <c r="K398" s="4">
        <v>8.5730000000000004</v>
      </c>
      <c r="L398" s="4">
        <v>8.3420000000000005</v>
      </c>
      <c r="M398" s="4">
        <v>112.376</v>
      </c>
      <c r="N398" s="4">
        <v>6.0999999999999999E-2</v>
      </c>
      <c r="O398" s="4">
        <v>7.0999999999999994E-2</v>
      </c>
      <c r="P398" s="4">
        <v>0.95</v>
      </c>
      <c r="Q398" s="4">
        <v>695789</v>
      </c>
      <c r="R398" s="6">
        <v>201000000</v>
      </c>
      <c r="S398" s="4">
        <v>145.91900000000001</v>
      </c>
      <c r="T398" s="4">
        <v>0.504</v>
      </c>
      <c r="U398" s="4">
        <v>682858</v>
      </c>
      <c r="V398" s="4">
        <v>0.495</v>
      </c>
      <c r="W398" s="4">
        <v>1.7000000000000001E-2</v>
      </c>
      <c r="X398" s="4">
        <v>59.3</v>
      </c>
      <c r="Y398" s="2" t="s">
        <v>52</v>
      </c>
      <c r="Z398" s="4">
        <v>5812362</v>
      </c>
      <c r="AA398" s="4">
        <v>5812362</v>
      </c>
      <c r="AB398" s="5"/>
      <c r="AC398" s="4">
        <v>37040</v>
      </c>
      <c r="AD398" s="4">
        <v>293360</v>
      </c>
      <c r="AE398" s="4">
        <v>0.42</v>
      </c>
      <c r="AF398" s="4">
        <v>0.42</v>
      </c>
      <c r="AG398" s="5"/>
      <c r="AH398" s="4">
        <v>213</v>
      </c>
      <c r="AI398" s="4">
        <v>61.57</v>
      </c>
      <c r="AJ398" s="6">
        <v>1380000000</v>
      </c>
      <c r="AK398" s="4">
        <v>450.41899999999998</v>
      </c>
      <c r="AL398" s="4">
        <v>28.2</v>
      </c>
      <c r="AM398" s="4">
        <v>5.9889999999999999</v>
      </c>
      <c r="AN398" s="4">
        <v>3.4140000000000001</v>
      </c>
      <c r="AO398" s="4">
        <v>6426.674</v>
      </c>
      <c r="AP398" s="4">
        <v>282.27999999999997</v>
      </c>
      <c r="AQ398" s="4">
        <v>10.39</v>
      </c>
      <c r="AR398" s="4">
        <v>0.53</v>
      </c>
      <c r="AS398" s="4">
        <v>69.66</v>
      </c>
      <c r="AT398" s="4">
        <v>0.64500000000000002</v>
      </c>
    </row>
    <row r="399" spans="1:46" ht="15.75" customHeight="1" x14ac:dyDescent="0.25">
      <c r="A399" s="2" t="s">
        <v>50</v>
      </c>
      <c r="B399" s="2" t="s">
        <v>51</v>
      </c>
      <c r="C399" s="3">
        <v>44235</v>
      </c>
      <c r="D399" s="4">
        <v>10847304</v>
      </c>
      <c r="E399" s="4">
        <v>9110</v>
      </c>
      <c r="F399" s="4">
        <v>11579.86</v>
      </c>
      <c r="G399" s="4">
        <v>155158</v>
      </c>
      <c r="H399" s="4">
        <v>78</v>
      </c>
      <c r="I399" s="4">
        <v>96</v>
      </c>
      <c r="J399" s="4">
        <v>7860.34</v>
      </c>
      <c r="K399" s="4">
        <v>6.601</v>
      </c>
      <c r="L399" s="4">
        <v>8.391</v>
      </c>
      <c r="M399" s="4">
        <v>112.43300000000001</v>
      </c>
      <c r="N399" s="4">
        <v>5.7000000000000002E-2</v>
      </c>
      <c r="O399" s="4">
        <v>7.0000000000000007E-2</v>
      </c>
      <c r="P399" s="4">
        <v>0.96</v>
      </c>
      <c r="Q399" s="4">
        <v>532236</v>
      </c>
      <c r="R399" s="6">
        <v>202000000</v>
      </c>
      <c r="S399" s="4">
        <v>146.304</v>
      </c>
      <c r="T399" s="4">
        <v>0.38600000000000001</v>
      </c>
      <c r="U399" s="4">
        <v>686854</v>
      </c>
      <c r="V399" s="4">
        <v>0.498</v>
      </c>
      <c r="W399" s="4">
        <v>1.7000000000000001E-2</v>
      </c>
      <c r="X399" s="4">
        <v>59.3</v>
      </c>
      <c r="Y399" s="2" t="s">
        <v>52</v>
      </c>
      <c r="Z399" s="4">
        <v>6259008</v>
      </c>
      <c r="AA399" s="4">
        <v>6259008</v>
      </c>
      <c r="AB399" s="5"/>
      <c r="AC399" s="4">
        <v>446646</v>
      </c>
      <c r="AD399" s="4">
        <v>329836</v>
      </c>
      <c r="AE399" s="4">
        <v>0.45</v>
      </c>
      <c r="AF399" s="4">
        <v>0.45</v>
      </c>
      <c r="AG399" s="5"/>
      <c r="AH399" s="4">
        <v>239</v>
      </c>
      <c r="AI399" s="4">
        <v>61.57</v>
      </c>
      <c r="AJ399" s="6">
        <v>1380000000</v>
      </c>
      <c r="AK399" s="4">
        <v>450.41899999999998</v>
      </c>
      <c r="AL399" s="4">
        <v>28.2</v>
      </c>
      <c r="AM399" s="4">
        <v>5.9889999999999999</v>
      </c>
      <c r="AN399" s="4">
        <v>3.4140000000000001</v>
      </c>
      <c r="AO399" s="4">
        <v>6426.674</v>
      </c>
      <c r="AP399" s="4">
        <v>282.27999999999997</v>
      </c>
      <c r="AQ399" s="4">
        <v>10.39</v>
      </c>
      <c r="AR399" s="4">
        <v>0.53</v>
      </c>
      <c r="AS399" s="4">
        <v>69.66</v>
      </c>
      <c r="AT399" s="4">
        <v>0.64500000000000002</v>
      </c>
    </row>
    <row r="400" spans="1:46" ht="15.75" customHeight="1" x14ac:dyDescent="0.25">
      <c r="A400" s="2" t="s">
        <v>50</v>
      </c>
      <c r="B400" s="2" t="s">
        <v>51</v>
      </c>
      <c r="C400" s="3">
        <v>44236</v>
      </c>
      <c r="D400" s="4">
        <v>10858371</v>
      </c>
      <c r="E400" s="4">
        <v>11067</v>
      </c>
      <c r="F400" s="4">
        <v>11583.86</v>
      </c>
      <c r="G400" s="4">
        <v>155252</v>
      </c>
      <c r="H400" s="4">
        <v>94</v>
      </c>
      <c r="I400" s="4">
        <v>93.713999999999999</v>
      </c>
      <c r="J400" s="4">
        <v>7868.36</v>
      </c>
      <c r="K400" s="4">
        <v>8.02</v>
      </c>
      <c r="L400" s="4">
        <v>8.3940000000000001</v>
      </c>
      <c r="M400" s="4">
        <v>112.501</v>
      </c>
      <c r="N400" s="4">
        <v>6.8000000000000005E-2</v>
      </c>
      <c r="O400" s="4">
        <v>6.8000000000000005E-2</v>
      </c>
      <c r="P400" s="4">
        <v>0.96</v>
      </c>
      <c r="Q400" s="4">
        <v>687138</v>
      </c>
      <c r="R400" s="6">
        <v>203000000</v>
      </c>
      <c r="S400" s="4">
        <v>146.80199999999999</v>
      </c>
      <c r="T400" s="4">
        <v>0.498</v>
      </c>
      <c r="U400" s="4">
        <v>690814</v>
      </c>
      <c r="V400" s="4">
        <v>0.501</v>
      </c>
      <c r="W400" s="4">
        <v>1.7000000000000001E-2</v>
      </c>
      <c r="X400" s="4">
        <v>59.6</v>
      </c>
      <c r="Y400" s="2" t="s">
        <v>52</v>
      </c>
      <c r="Z400" s="4">
        <v>6611561</v>
      </c>
      <c r="AA400" s="4">
        <v>6611561</v>
      </c>
      <c r="AB400" s="5"/>
      <c r="AC400" s="4">
        <v>352553</v>
      </c>
      <c r="AD400" s="4">
        <v>353235</v>
      </c>
      <c r="AE400" s="4">
        <v>0.48</v>
      </c>
      <c r="AF400" s="4">
        <v>0.48</v>
      </c>
      <c r="AG400" s="5"/>
      <c r="AH400" s="4">
        <v>256</v>
      </c>
      <c r="AI400" s="4">
        <v>61.57</v>
      </c>
      <c r="AJ400" s="6">
        <v>1380000000</v>
      </c>
      <c r="AK400" s="4">
        <v>450.41899999999998</v>
      </c>
      <c r="AL400" s="4">
        <v>28.2</v>
      </c>
      <c r="AM400" s="4">
        <v>5.9889999999999999</v>
      </c>
      <c r="AN400" s="4">
        <v>3.4140000000000001</v>
      </c>
      <c r="AO400" s="4">
        <v>6426.674</v>
      </c>
      <c r="AP400" s="4">
        <v>282.27999999999997</v>
      </c>
      <c r="AQ400" s="4">
        <v>10.39</v>
      </c>
      <c r="AR400" s="4">
        <v>0.53</v>
      </c>
      <c r="AS400" s="4">
        <v>69.66</v>
      </c>
      <c r="AT400" s="4">
        <v>0.64500000000000002</v>
      </c>
    </row>
    <row r="401" spans="1:46" ht="15.75" customHeight="1" x14ac:dyDescent="0.25">
      <c r="A401" s="2" t="s">
        <v>50</v>
      </c>
      <c r="B401" s="2" t="s">
        <v>51</v>
      </c>
      <c r="C401" s="3">
        <v>44237</v>
      </c>
      <c r="D401" s="4">
        <v>10871294</v>
      </c>
      <c r="E401" s="4">
        <v>12923</v>
      </c>
      <c r="F401" s="4">
        <v>11587.29</v>
      </c>
      <c r="G401" s="4">
        <v>155360</v>
      </c>
      <c r="H401" s="4">
        <v>108</v>
      </c>
      <c r="I401" s="4">
        <v>93.856999999999999</v>
      </c>
      <c r="J401" s="4">
        <v>7877.7240000000002</v>
      </c>
      <c r="K401" s="4">
        <v>9.3640000000000008</v>
      </c>
      <c r="L401" s="4">
        <v>8.3970000000000002</v>
      </c>
      <c r="M401" s="4">
        <v>112.57899999999999</v>
      </c>
      <c r="N401" s="4">
        <v>7.8E-2</v>
      </c>
      <c r="O401" s="4">
        <v>6.8000000000000005E-2</v>
      </c>
      <c r="P401" s="4">
        <v>0.97</v>
      </c>
      <c r="Q401" s="4">
        <v>736903</v>
      </c>
      <c r="R401" s="6">
        <v>203000000</v>
      </c>
      <c r="S401" s="4">
        <v>147.33600000000001</v>
      </c>
      <c r="T401" s="4">
        <v>0.53400000000000003</v>
      </c>
      <c r="U401" s="4">
        <v>693068</v>
      </c>
      <c r="V401" s="4">
        <v>0.502</v>
      </c>
      <c r="W401" s="4">
        <v>1.7000000000000001E-2</v>
      </c>
      <c r="X401" s="4">
        <v>59.8</v>
      </c>
      <c r="Y401" s="2" t="s">
        <v>52</v>
      </c>
      <c r="Z401" s="4">
        <v>7017114</v>
      </c>
      <c r="AA401" s="4">
        <v>7017114</v>
      </c>
      <c r="AB401" s="5"/>
      <c r="AC401" s="4">
        <v>405553</v>
      </c>
      <c r="AD401" s="4">
        <v>366795</v>
      </c>
      <c r="AE401" s="4">
        <v>0.51</v>
      </c>
      <c r="AF401" s="4">
        <v>0.51</v>
      </c>
      <c r="AG401" s="5"/>
      <c r="AH401" s="4">
        <v>266</v>
      </c>
      <c r="AI401" s="4">
        <v>61.57</v>
      </c>
      <c r="AJ401" s="6">
        <v>1380000000</v>
      </c>
      <c r="AK401" s="4">
        <v>450.41899999999998</v>
      </c>
      <c r="AL401" s="4">
        <v>28.2</v>
      </c>
      <c r="AM401" s="4">
        <v>5.9889999999999999</v>
      </c>
      <c r="AN401" s="4">
        <v>3.4140000000000001</v>
      </c>
      <c r="AO401" s="4">
        <v>6426.674</v>
      </c>
      <c r="AP401" s="4">
        <v>282.27999999999997</v>
      </c>
      <c r="AQ401" s="4">
        <v>10.39</v>
      </c>
      <c r="AR401" s="4">
        <v>0.53</v>
      </c>
      <c r="AS401" s="4">
        <v>69.66</v>
      </c>
      <c r="AT401" s="4">
        <v>0.64500000000000002</v>
      </c>
    </row>
    <row r="402" spans="1:46" ht="15.75" customHeight="1" x14ac:dyDescent="0.25">
      <c r="A402" s="2" t="s">
        <v>50</v>
      </c>
      <c r="B402" s="2" t="s">
        <v>51</v>
      </c>
      <c r="C402" s="3">
        <v>44238</v>
      </c>
      <c r="D402" s="4">
        <v>10880603</v>
      </c>
      <c r="E402" s="4">
        <v>9309</v>
      </c>
      <c r="F402" s="4">
        <v>11144.57</v>
      </c>
      <c r="G402" s="4">
        <v>155447</v>
      </c>
      <c r="H402" s="4">
        <v>87</v>
      </c>
      <c r="I402" s="4">
        <v>89.143000000000001</v>
      </c>
      <c r="J402" s="4">
        <v>7884.47</v>
      </c>
      <c r="K402" s="4">
        <v>6.7460000000000004</v>
      </c>
      <c r="L402" s="4">
        <v>8.0760000000000005</v>
      </c>
      <c r="M402" s="4">
        <v>112.642</v>
      </c>
      <c r="N402" s="4">
        <v>6.3E-2</v>
      </c>
      <c r="O402" s="4">
        <v>6.5000000000000002E-2</v>
      </c>
      <c r="P402" s="4">
        <v>0.98</v>
      </c>
      <c r="Q402" s="4">
        <v>699185</v>
      </c>
      <c r="R402" s="6">
        <v>204000000</v>
      </c>
      <c r="S402" s="4">
        <v>147.84299999999999</v>
      </c>
      <c r="T402" s="4">
        <v>0.50700000000000001</v>
      </c>
      <c r="U402" s="4">
        <v>686832</v>
      </c>
      <c r="V402" s="4">
        <v>0.498</v>
      </c>
      <c r="W402" s="4">
        <v>1.6E-2</v>
      </c>
      <c r="X402" s="4">
        <v>61.6</v>
      </c>
      <c r="Y402" s="2" t="s">
        <v>52</v>
      </c>
      <c r="Z402" s="4">
        <v>7505010</v>
      </c>
      <c r="AA402" s="4">
        <v>7505010</v>
      </c>
      <c r="AB402" s="5"/>
      <c r="AC402" s="4">
        <v>487896</v>
      </c>
      <c r="AD402" s="4">
        <v>363652</v>
      </c>
      <c r="AE402" s="4">
        <v>0.54</v>
      </c>
      <c r="AF402" s="4">
        <v>0.54</v>
      </c>
      <c r="AG402" s="5"/>
      <c r="AH402" s="4">
        <v>264</v>
      </c>
      <c r="AI402" s="4">
        <v>61.57</v>
      </c>
      <c r="AJ402" s="6">
        <v>1380000000</v>
      </c>
      <c r="AK402" s="4">
        <v>450.41899999999998</v>
      </c>
      <c r="AL402" s="4">
        <v>28.2</v>
      </c>
      <c r="AM402" s="4">
        <v>5.9889999999999999</v>
      </c>
      <c r="AN402" s="4">
        <v>3.4140000000000001</v>
      </c>
      <c r="AO402" s="4">
        <v>6426.674</v>
      </c>
      <c r="AP402" s="4">
        <v>282.27999999999997</v>
      </c>
      <c r="AQ402" s="4">
        <v>10.39</v>
      </c>
      <c r="AR402" s="4">
        <v>0.53</v>
      </c>
      <c r="AS402" s="4">
        <v>69.66</v>
      </c>
      <c r="AT402" s="4">
        <v>0.64500000000000002</v>
      </c>
    </row>
    <row r="403" spans="1:46" ht="15.75" customHeight="1" x14ac:dyDescent="0.25">
      <c r="A403" s="2" t="s">
        <v>50</v>
      </c>
      <c r="B403" s="2" t="s">
        <v>51</v>
      </c>
      <c r="C403" s="3">
        <v>44239</v>
      </c>
      <c r="D403" s="4">
        <v>10892746</v>
      </c>
      <c r="E403" s="4">
        <v>12143</v>
      </c>
      <c r="F403" s="4">
        <v>11206</v>
      </c>
      <c r="G403" s="4">
        <v>155550</v>
      </c>
      <c r="H403" s="4">
        <v>103</v>
      </c>
      <c r="I403" s="4">
        <v>90.286000000000001</v>
      </c>
      <c r="J403" s="4">
        <v>7893.2690000000002</v>
      </c>
      <c r="K403" s="4">
        <v>8.7989999999999995</v>
      </c>
      <c r="L403" s="4">
        <v>8.1199999999999992</v>
      </c>
      <c r="M403" s="4">
        <v>112.717</v>
      </c>
      <c r="N403" s="4">
        <v>7.4999999999999997E-2</v>
      </c>
      <c r="O403" s="4">
        <v>6.5000000000000002E-2</v>
      </c>
      <c r="P403" s="4">
        <v>0.99</v>
      </c>
      <c r="Q403" s="4">
        <v>765944</v>
      </c>
      <c r="R403" s="6">
        <v>205000000</v>
      </c>
      <c r="S403" s="4">
        <v>148.398</v>
      </c>
      <c r="T403" s="4">
        <v>0.55500000000000005</v>
      </c>
      <c r="U403" s="4">
        <v>693998</v>
      </c>
      <c r="V403" s="4">
        <v>0.503</v>
      </c>
      <c r="W403" s="4">
        <v>1.6E-2</v>
      </c>
      <c r="X403" s="4">
        <v>61.9</v>
      </c>
      <c r="Y403" s="2" t="s">
        <v>52</v>
      </c>
      <c r="Z403" s="4">
        <v>7967647</v>
      </c>
      <c r="AA403" s="4">
        <v>7967647</v>
      </c>
      <c r="AB403" s="5"/>
      <c r="AC403" s="4">
        <v>462637</v>
      </c>
      <c r="AD403" s="4">
        <v>364400</v>
      </c>
      <c r="AE403" s="4">
        <v>0.57999999999999996</v>
      </c>
      <c r="AF403" s="4">
        <v>0.57999999999999996</v>
      </c>
      <c r="AG403" s="5"/>
      <c r="AH403" s="4">
        <v>264</v>
      </c>
      <c r="AI403" s="4">
        <v>61.57</v>
      </c>
      <c r="AJ403" s="6">
        <v>1380000000</v>
      </c>
      <c r="AK403" s="4">
        <v>450.41899999999998</v>
      </c>
      <c r="AL403" s="4">
        <v>28.2</v>
      </c>
      <c r="AM403" s="4">
        <v>5.9889999999999999</v>
      </c>
      <c r="AN403" s="4">
        <v>3.4140000000000001</v>
      </c>
      <c r="AO403" s="4">
        <v>6426.674</v>
      </c>
      <c r="AP403" s="4">
        <v>282.27999999999997</v>
      </c>
      <c r="AQ403" s="4">
        <v>10.39</v>
      </c>
      <c r="AR403" s="4">
        <v>0.53</v>
      </c>
      <c r="AS403" s="4">
        <v>69.66</v>
      </c>
      <c r="AT403" s="4">
        <v>0.64500000000000002</v>
      </c>
    </row>
    <row r="404" spans="1:46" ht="15.75" customHeight="1" x14ac:dyDescent="0.25">
      <c r="A404" s="2" t="s">
        <v>50</v>
      </c>
      <c r="B404" s="2" t="s">
        <v>51</v>
      </c>
      <c r="C404" s="3">
        <v>44240</v>
      </c>
      <c r="D404" s="4">
        <v>10904940</v>
      </c>
      <c r="E404" s="4">
        <v>12194</v>
      </c>
      <c r="F404" s="4">
        <v>11225.29</v>
      </c>
      <c r="G404" s="4">
        <v>155642</v>
      </c>
      <c r="H404" s="4">
        <v>92</v>
      </c>
      <c r="I404" s="4">
        <v>92.286000000000001</v>
      </c>
      <c r="J404" s="4">
        <v>7902.1049999999996</v>
      </c>
      <c r="K404" s="4">
        <v>8.8360000000000003</v>
      </c>
      <c r="L404" s="4">
        <v>8.1340000000000003</v>
      </c>
      <c r="M404" s="4">
        <v>112.78400000000001</v>
      </c>
      <c r="N404" s="4">
        <v>6.7000000000000004E-2</v>
      </c>
      <c r="O404" s="4">
        <v>6.7000000000000004E-2</v>
      </c>
      <c r="P404" s="4">
        <v>1</v>
      </c>
      <c r="Q404" s="4">
        <v>743614</v>
      </c>
      <c r="R404" s="6">
        <v>206000000</v>
      </c>
      <c r="S404" s="4">
        <v>148.93700000000001</v>
      </c>
      <c r="T404" s="4">
        <v>0.53900000000000003</v>
      </c>
      <c r="U404" s="4">
        <v>694401</v>
      </c>
      <c r="V404" s="4">
        <v>0.503</v>
      </c>
      <c r="W404" s="4">
        <v>1.6E-2</v>
      </c>
      <c r="X404" s="4">
        <v>61.9</v>
      </c>
      <c r="Y404" s="2" t="s">
        <v>52</v>
      </c>
      <c r="Z404" s="4">
        <v>8052454</v>
      </c>
      <c r="AA404" s="4">
        <v>8044786</v>
      </c>
      <c r="AB404" s="4">
        <v>7668</v>
      </c>
      <c r="AC404" s="4">
        <v>84807</v>
      </c>
      <c r="AD404" s="4">
        <v>325305</v>
      </c>
      <c r="AE404" s="4">
        <v>0.57999999999999996</v>
      </c>
      <c r="AF404" s="4">
        <v>0.57999999999999996</v>
      </c>
      <c r="AG404" s="4">
        <v>0</v>
      </c>
      <c r="AH404" s="4">
        <v>236</v>
      </c>
      <c r="AI404" s="4">
        <v>61.57</v>
      </c>
      <c r="AJ404" s="6">
        <v>1380000000</v>
      </c>
      <c r="AK404" s="4">
        <v>450.41899999999998</v>
      </c>
      <c r="AL404" s="4">
        <v>28.2</v>
      </c>
      <c r="AM404" s="4">
        <v>5.9889999999999999</v>
      </c>
      <c r="AN404" s="4">
        <v>3.4140000000000001</v>
      </c>
      <c r="AO404" s="4">
        <v>6426.674</v>
      </c>
      <c r="AP404" s="4">
        <v>282.27999999999997</v>
      </c>
      <c r="AQ404" s="4">
        <v>10.39</v>
      </c>
      <c r="AR404" s="4">
        <v>0.53</v>
      </c>
      <c r="AS404" s="4">
        <v>69.66</v>
      </c>
      <c r="AT404" s="4">
        <v>0.64500000000000002</v>
      </c>
    </row>
    <row r="405" spans="1:46" ht="15.75" customHeight="1" x14ac:dyDescent="0.25">
      <c r="A405" s="2" t="s">
        <v>50</v>
      </c>
      <c r="B405" s="2" t="s">
        <v>51</v>
      </c>
      <c r="C405" s="3">
        <v>44242</v>
      </c>
      <c r="D405" s="4">
        <v>10925710</v>
      </c>
      <c r="E405" s="4">
        <v>9121</v>
      </c>
      <c r="F405" s="4">
        <v>11200.86</v>
      </c>
      <c r="G405" s="4">
        <v>155813</v>
      </c>
      <c r="H405" s="4">
        <v>81</v>
      </c>
      <c r="I405" s="4">
        <v>93.570999999999998</v>
      </c>
      <c r="J405" s="4">
        <v>7917.1559999999999</v>
      </c>
      <c r="K405" s="4">
        <v>6.609</v>
      </c>
      <c r="L405" s="4">
        <v>8.1170000000000009</v>
      </c>
      <c r="M405" s="4">
        <v>112.908</v>
      </c>
      <c r="N405" s="4">
        <v>5.8999999999999997E-2</v>
      </c>
      <c r="O405" s="4">
        <v>6.8000000000000005E-2</v>
      </c>
      <c r="P405" s="4">
        <v>1.02</v>
      </c>
      <c r="Q405" s="4">
        <v>486122</v>
      </c>
      <c r="R405" s="6">
        <v>207000000</v>
      </c>
      <c r="S405" s="4">
        <v>149.79400000000001</v>
      </c>
      <c r="T405" s="4">
        <v>0.35199999999999998</v>
      </c>
      <c r="U405" s="4">
        <v>688003</v>
      </c>
      <c r="V405" s="4">
        <v>0.499</v>
      </c>
      <c r="W405" s="4">
        <v>1.6E-2</v>
      </c>
      <c r="X405" s="4">
        <v>61.4</v>
      </c>
      <c r="Y405" s="2" t="s">
        <v>52</v>
      </c>
      <c r="Z405" s="4">
        <v>8516771</v>
      </c>
      <c r="AA405" s="4">
        <v>8418653</v>
      </c>
      <c r="AB405" s="4">
        <v>98118</v>
      </c>
      <c r="AC405" s="5"/>
      <c r="AD405" s="4">
        <v>322538</v>
      </c>
      <c r="AE405" s="4">
        <v>0.62</v>
      </c>
      <c r="AF405" s="4">
        <v>0.61</v>
      </c>
      <c r="AG405" s="4">
        <v>0.01</v>
      </c>
      <c r="AH405" s="4">
        <v>234</v>
      </c>
      <c r="AI405" s="4">
        <v>61.57</v>
      </c>
      <c r="AJ405" s="6">
        <v>1380000000</v>
      </c>
      <c r="AK405" s="4">
        <v>450.41899999999998</v>
      </c>
      <c r="AL405" s="4">
        <v>28.2</v>
      </c>
      <c r="AM405" s="4">
        <v>5.9889999999999999</v>
      </c>
      <c r="AN405" s="4">
        <v>3.4140000000000001</v>
      </c>
      <c r="AO405" s="4">
        <v>6426.674</v>
      </c>
      <c r="AP405" s="4">
        <v>282.27999999999997</v>
      </c>
      <c r="AQ405" s="4">
        <v>10.39</v>
      </c>
      <c r="AR405" s="4">
        <v>0.53</v>
      </c>
      <c r="AS405" s="4">
        <v>69.66</v>
      </c>
      <c r="AT405" s="4">
        <v>0.64500000000000002</v>
      </c>
    </row>
    <row r="406" spans="1:46" ht="15.75" customHeight="1" x14ac:dyDescent="0.25">
      <c r="A406" s="2" t="s">
        <v>50</v>
      </c>
      <c r="B406" s="2" t="s">
        <v>51</v>
      </c>
      <c r="C406" s="3">
        <v>44243</v>
      </c>
      <c r="D406" s="4">
        <v>10937320</v>
      </c>
      <c r="E406" s="4">
        <v>11610</v>
      </c>
      <c r="F406" s="4">
        <v>11278.43</v>
      </c>
      <c r="G406" s="4">
        <v>155913</v>
      </c>
      <c r="H406" s="4">
        <v>100</v>
      </c>
      <c r="I406" s="4">
        <v>94.429000000000002</v>
      </c>
      <c r="J406" s="4">
        <v>7925.5690000000004</v>
      </c>
      <c r="K406" s="4">
        <v>8.4130000000000003</v>
      </c>
      <c r="L406" s="4">
        <v>8.173</v>
      </c>
      <c r="M406" s="4">
        <v>112.98</v>
      </c>
      <c r="N406" s="4">
        <v>7.1999999999999995E-2</v>
      </c>
      <c r="O406" s="4">
        <v>6.8000000000000005E-2</v>
      </c>
      <c r="P406" s="4">
        <v>1.04</v>
      </c>
      <c r="Q406" s="4">
        <v>615664</v>
      </c>
      <c r="R406" s="6">
        <v>207000000</v>
      </c>
      <c r="S406" s="4">
        <v>150.24</v>
      </c>
      <c r="T406" s="4">
        <v>0.44600000000000001</v>
      </c>
      <c r="U406" s="4">
        <v>677792</v>
      </c>
      <c r="V406" s="4">
        <v>0.49099999999999999</v>
      </c>
      <c r="W406" s="4">
        <v>1.7000000000000001E-2</v>
      </c>
      <c r="X406" s="4">
        <v>60.1</v>
      </c>
      <c r="Y406" s="2" t="s">
        <v>52</v>
      </c>
      <c r="Z406" s="4">
        <v>8857341</v>
      </c>
      <c r="AA406" s="4">
        <v>8641002</v>
      </c>
      <c r="AB406" s="4">
        <v>216339</v>
      </c>
      <c r="AC406" s="4">
        <v>340570</v>
      </c>
      <c r="AD406" s="4">
        <v>320826</v>
      </c>
      <c r="AE406" s="4">
        <v>0.64</v>
      </c>
      <c r="AF406" s="4">
        <v>0.63</v>
      </c>
      <c r="AG406" s="4">
        <v>0.02</v>
      </c>
      <c r="AH406" s="4">
        <v>232</v>
      </c>
      <c r="AI406" s="4">
        <v>61.57</v>
      </c>
      <c r="AJ406" s="6">
        <v>1380000000</v>
      </c>
      <c r="AK406" s="4">
        <v>450.41899999999998</v>
      </c>
      <c r="AL406" s="4">
        <v>28.2</v>
      </c>
      <c r="AM406" s="4">
        <v>5.9889999999999999</v>
      </c>
      <c r="AN406" s="4">
        <v>3.4140000000000001</v>
      </c>
      <c r="AO406" s="4">
        <v>6426.674</v>
      </c>
      <c r="AP406" s="4">
        <v>282.27999999999997</v>
      </c>
      <c r="AQ406" s="4">
        <v>10.39</v>
      </c>
      <c r="AR406" s="4">
        <v>0.53</v>
      </c>
      <c r="AS406" s="4">
        <v>69.66</v>
      </c>
      <c r="AT406" s="4">
        <v>0.64500000000000002</v>
      </c>
    </row>
    <row r="407" spans="1:46" ht="15.75" customHeight="1" x14ac:dyDescent="0.25">
      <c r="A407" s="2" t="s">
        <v>50</v>
      </c>
      <c r="B407" s="2" t="s">
        <v>51</v>
      </c>
      <c r="C407" s="3">
        <v>44244</v>
      </c>
      <c r="D407" s="4">
        <v>10950201</v>
      </c>
      <c r="E407" s="4">
        <v>12881</v>
      </c>
      <c r="F407" s="4">
        <v>11272.43</v>
      </c>
      <c r="G407" s="4">
        <v>156014</v>
      </c>
      <c r="H407" s="4">
        <v>101</v>
      </c>
      <c r="I407" s="4">
        <v>93.429000000000002</v>
      </c>
      <c r="J407" s="4">
        <v>7934.9030000000002</v>
      </c>
      <c r="K407" s="4">
        <v>9.3339999999999996</v>
      </c>
      <c r="L407" s="4">
        <v>8.1679999999999993</v>
      </c>
      <c r="M407" s="4">
        <v>113.053</v>
      </c>
      <c r="N407" s="4">
        <v>7.2999999999999995E-2</v>
      </c>
      <c r="O407" s="4">
        <v>6.8000000000000005E-2</v>
      </c>
      <c r="P407" s="4">
        <v>1.05</v>
      </c>
      <c r="Q407" s="4">
        <v>644931</v>
      </c>
      <c r="R407" s="6">
        <v>208000000</v>
      </c>
      <c r="S407" s="4">
        <v>150.708</v>
      </c>
      <c r="T407" s="4">
        <v>0.46700000000000003</v>
      </c>
      <c r="U407" s="4">
        <v>664653</v>
      </c>
      <c r="V407" s="4">
        <v>0.48199999999999998</v>
      </c>
      <c r="W407" s="4">
        <v>1.7000000000000001E-2</v>
      </c>
      <c r="X407" s="4">
        <v>59</v>
      </c>
      <c r="Y407" s="2" t="s">
        <v>52</v>
      </c>
      <c r="Z407" s="4">
        <v>9186757</v>
      </c>
      <c r="AA407" s="4">
        <v>8844641</v>
      </c>
      <c r="AB407" s="4">
        <v>342116</v>
      </c>
      <c r="AC407" s="4">
        <v>329416</v>
      </c>
      <c r="AD407" s="4">
        <v>309949</v>
      </c>
      <c r="AE407" s="4">
        <v>0.67</v>
      </c>
      <c r="AF407" s="4">
        <v>0.64</v>
      </c>
      <c r="AG407" s="4">
        <v>0.02</v>
      </c>
      <c r="AH407" s="4">
        <v>225</v>
      </c>
      <c r="AI407" s="4">
        <v>61.57</v>
      </c>
      <c r="AJ407" s="6">
        <v>1380000000</v>
      </c>
      <c r="AK407" s="4">
        <v>450.41899999999998</v>
      </c>
      <c r="AL407" s="4">
        <v>28.2</v>
      </c>
      <c r="AM407" s="4">
        <v>5.9889999999999999</v>
      </c>
      <c r="AN407" s="4">
        <v>3.4140000000000001</v>
      </c>
      <c r="AO407" s="4">
        <v>6426.674</v>
      </c>
      <c r="AP407" s="4">
        <v>282.27999999999997</v>
      </c>
      <c r="AQ407" s="4">
        <v>10.39</v>
      </c>
      <c r="AR407" s="4">
        <v>0.53</v>
      </c>
      <c r="AS407" s="4">
        <v>69.66</v>
      </c>
      <c r="AT407" s="4">
        <v>0.64500000000000002</v>
      </c>
    </row>
    <row r="408" spans="1:46" ht="15.75" customHeight="1" x14ac:dyDescent="0.25">
      <c r="A408" s="2" t="s">
        <v>50</v>
      </c>
      <c r="B408" s="2" t="s">
        <v>51</v>
      </c>
      <c r="C408" s="3">
        <v>44245</v>
      </c>
      <c r="D408" s="4">
        <v>10963394</v>
      </c>
      <c r="E408" s="4">
        <v>13193</v>
      </c>
      <c r="F408" s="4">
        <v>11827.29</v>
      </c>
      <c r="G408" s="4">
        <v>156111</v>
      </c>
      <c r="H408" s="4">
        <v>97</v>
      </c>
      <c r="I408" s="4">
        <v>94.856999999999999</v>
      </c>
      <c r="J408" s="4">
        <v>7944.4629999999997</v>
      </c>
      <c r="K408" s="4">
        <v>9.56</v>
      </c>
      <c r="L408" s="4">
        <v>8.57</v>
      </c>
      <c r="M408" s="4">
        <v>113.124</v>
      </c>
      <c r="N408" s="4">
        <v>7.0000000000000007E-2</v>
      </c>
      <c r="O408" s="4">
        <v>6.9000000000000006E-2</v>
      </c>
      <c r="P408" s="4">
        <v>1.06</v>
      </c>
      <c r="Q408" s="4">
        <v>726562</v>
      </c>
      <c r="R408" s="6">
        <v>209000000</v>
      </c>
      <c r="S408" s="4">
        <v>151.23400000000001</v>
      </c>
      <c r="T408" s="4">
        <v>0.52600000000000002</v>
      </c>
      <c r="U408" s="4">
        <v>668564</v>
      </c>
      <c r="V408" s="4">
        <v>0.48399999999999999</v>
      </c>
      <c r="W408" s="4">
        <v>1.7999999999999999E-2</v>
      </c>
      <c r="X408" s="4">
        <v>56.5</v>
      </c>
      <c r="Y408" s="2" t="s">
        <v>52</v>
      </c>
      <c r="Z408" s="4">
        <v>9846523</v>
      </c>
      <c r="AA408" s="4">
        <v>9381591</v>
      </c>
      <c r="AB408" s="4">
        <v>464932</v>
      </c>
      <c r="AC408" s="4">
        <v>659766</v>
      </c>
      <c r="AD408" s="4">
        <v>334502</v>
      </c>
      <c r="AE408" s="4">
        <v>0.71</v>
      </c>
      <c r="AF408" s="4">
        <v>0.68</v>
      </c>
      <c r="AG408" s="4">
        <v>0.03</v>
      </c>
      <c r="AH408" s="4">
        <v>242</v>
      </c>
      <c r="AI408" s="4">
        <v>61.57</v>
      </c>
      <c r="AJ408" s="6">
        <v>1380000000</v>
      </c>
      <c r="AK408" s="4">
        <v>450.41899999999998</v>
      </c>
      <c r="AL408" s="4">
        <v>28.2</v>
      </c>
      <c r="AM408" s="4">
        <v>5.9889999999999999</v>
      </c>
      <c r="AN408" s="4">
        <v>3.4140000000000001</v>
      </c>
      <c r="AO408" s="4">
        <v>6426.674</v>
      </c>
      <c r="AP408" s="4">
        <v>282.27999999999997</v>
      </c>
      <c r="AQ408" s="4">
        <v>10.39</v>
      </c>
      <c r="AR408" s="4">
        <v>0.53</v>
      </c>
      <c r="AS408" s="4">
        <v>69.66</v>
      </c>
      <c r="AT408" s="4">
        <v>0.64500000000000002</v>
      </c>
    </row>
    <row r="409" spans="1:46" ht="15.75" customHeight="1" x14ac:dyDescent="0.25">
      <c r="A409" s="2" t="s">
        <v>50</v>
      </c>
      <c r="B409" s="2" t="s">
        <v>51</v>
      </c>
      <c r="C409" s="3">
        <v>44246</v>
      </c>
      <c r="D409" s="4">
        <v>10977387</v>
      </c>
      <c r="E409" s="4">
        <v>13993</v>
      </c>
      <c r="F409" s="4">
        <v>12091.57</v>
      </c>
      <c r="G409" s="4">
        <v>156212</v>
      </c>
      <c r="H409" s="4">
        <v>101</v>
      </c>
      <c r="I409" s="4">
        <v>94.570999999999998</v>
      </c>
      <c r="J409" s="4">
        <v>7954.6030000000001</v>
      </c>
      <c r="K409" s="4">
        <v>10.14</v>
      </c>
      <c r="L409" s="4">
        <v>8.7620000000000005</v>
      </c>
      <c r="M409" s="4">
        <v>113.197</v>
      </c>
      <c r="N409" s="4">
        <v>7.2999999999999995E-2</v>
      </c>
      <c r="O409" s="4">
        <v>6.9000000000000006E-2</v>
      </c>
      <c r="P409" s="4">
        <v>1.08</v>
      </c>
      <c r="Q409" s="4">
        <v>771071</v>
      </c>
      <c r="R409" s="6">
        <v>209000000</v>
      </c>
      <c r="S409" s="4">
        <v>151.79300000000001</v>
      </c>
      <c r="T409" s="4">
        <v>0.55900000000000005</v>
      </c>
      <c r="U409" s="4">
        <v>669297</v>
      </c>
      <c r="V409" s="4">
        <v>0.48499999999999999</v>
      </c>
      <c r="W409" s="4">
        <v>1.7999999999999999E-2</v>
      </c>
      <c r="X409" s="4">
        <v>55.4</v>
      </c>
      <c r="Y409" s="2" t="s">
        <v>52</v>
      </c>
      <c r="Z409" s="4">
        <v>10449942</v>
      </c>
      <c r="AA409" s="4">
        <v>9693000</v>
      </c>
      <c r="AB409" s="4">
        <v>756942</v>
      </c>
      <c r="AC409" s="4">
        <v>603419</v>
      </c>
      <c r="AD409" s="4">
        <v>354614</v>
      </c>
      <c r="AE409" s="4">
        <v>0.76</v>
      </c>
      <c r="AF409" s="4">
        <v>0.7</v>
      </c>
      <c r="AG409" s="4">
        <v>0.05</v>
      </c>
      <c r="AH409" s="4">
        <v>257</v>
      </c>
      <c r="AI409" s="4">
        <v>61.57</v>
      </c>
      <c r="AJ409" s="6">
        <v>1380000000</v>
      </c>
      <c r="AK409" s="4">
        <v>450.41899999999998</v>
      </c>
      <c r="AL409" s="4">
        <v>28.2</v>
      </c>
      <c r="AM409" s="4">
        <v>5.9889999999999999</v>
      </c>
      <c r="AN409" s="4">
        <v>3.4140000000000001</v>
      </c>
      <c r="AO409" s="4">
        <v>6426.674</v>
      </c>
      <c r="AP409" s="4">
        <v>282.27999999999997</v>
      </c>
      <c r="AQ409" s="4">
        <v>10.39</v>
      </c>
      <c r="AR409" s="4">
        <v>0.53</v>
      </c>
      <c r="AS409" s="4">
        <v>69.66</v>
      </c>
      <c r="AT409" s="4">
        <v>0.64500000000000002</v>
      </c>
    </row>
    <row r="410" spans="1:46" ht="15.75" customHeight="1" x14ac:dyDescent="0.25">
      <c r="A410" s="2" t="s">
        <v>50</v>
      </c>
      <c r="B410" s="2" t="s">
        <v>51</v>
      </c>
      <c r="C410" s="3">
        <v>44247</v>
      </c>
      <c r="D410" s="4">
        <v>10991651</v>
      </c>
      <c r="E410" s="4">
        <v>14264</v>
      </c>
      <c r="F410" s="4">
        <v>12387.29</v>
      </c>
      <c r="G410" s="4">
        <v>156302</v>
      </c>
      <c r="H410" s="4">
        <v>90</v>
      </c>
      <c r="I410" s="4">
        <v>94.286000000000001</v>
      </c>
      <c r="J410" s="4">
        <v>7964.9390000000003</v>
      </c>
      <c r="K410" s="4">
        <v>10.336</v>
      </c>
      <c r="L410" s="4">
        <v>8.9760000000000009</v>
      </c>
      <c r="M410" s="4">
        <v>113.262</v>
      </c>
      <c r="N410" s="4">
        <v>6.5000000000000002E-2</v>
      </c>
      <c r="O410" s="4">
        <v>6.8000000000000005E-2</v>
      </c>
      <c r="P410" s="4">
        <v>1.0900000000000001</v>
      </c>
      <c r="Q410" s="4">
        <v>786618</v>
      </c>
      <c r="R410" s="6">
        <v>210000000</v>
      </c>
      <c r="S410" s="4">
        <v>152.363</v>
      </c>
      <c r="T410" s="4">
        <v>0.56999999999999995</v>
      </c>
      <c r="U410" s="4">
        <v>675440</v>
      </c>
      <c r="V410" s="4">
        <v>0.48899999999999999</v>
      </c>
      <c r="W410" s="4">
        <v>1.7999999999999999E-2</v>
      </c>
      <c r="X410" s="4">
        <v>54.5</v>
      </c>
      <c r="Y410" s="2" t="s">
        <v>52</v>
      </c>
      <c r="Z410" s="4">
        <v>10838323</v>
      </c>
      <c r="AA410" s="4">
        <v>9964383</v>
      </c>
      <c r="AB410" s="4">
        <v>873940</v>
      </c>
      <c r="AC410" s="4">
        <v>388381</v>
      </c>
      <c r="AD410" s="4">
        <v>397981</v>
      </c>
      <c r="AE410" s="4">
        <v>0.79</v>
      </c>
      <c r="AF410" s="4">
        <v>0.72</v>
      </c>
      <c r="AG410" s="4">
        <v>0.06</v>
      </c>
      <c r="AH410" s="4">
        <v>288</v>
      </c>
      <c r="AI410" s="4">
        <v>61.57</v>
      </c>
      <c r="AJ410" s="6">
        <v>1380000000</v>
      </c>
      <c r="AK410" s="4">
        <v>450.41899999999998</v>
      </c>
      <c r="AL410" s="4">
        <v>28.2</v>
      </c>
      <c r="AM410" s="4">
        <v>5.9889999999999999</v>
      </c>
      <c r="AN410" s="4">
        <v>3.4140000000000001</v>
      </c>
      <c r="AO410" s="4">
        <v>6426.674</v>
      </c>
      <c r="AP410" s="4">
        <v>282.27999999999997</v>
      </c>
      <c r="AQ410" s="4">
        <v>10.39</v>
      </c>
      <c r="AR410" s="4">
        <v>0.53</v>
      </c>
      <c r="AS410" s="4">
        <v>69.66</v>
      </c>
      <c r="AT410" s="4">
        <v>0.64500000000000002</v>
      </c>
    </row>
    <row r="411" spans="1:46" ht="15.75" customHeight="1" x14ac:dyDescent="0.25">
      <c r="A411" s="2" t="s">
        <v>50</v>
      </c>
      <c r="B411" s="2" t="s">
        <v>51</v>
      </c>
      <c r="C411" s="3">
        <v>44248</v>
      </c>
      <c r="D411" s="4">
        <v>11005850</v>
      </c>
      <c r="E411" s="4">
        <v>14199</v>
      </c>
      <c r="F411" s="4">
        <v>12751.57</v>
      </c>
      <c r="G411" s="4">
        <v>156385</v>
      </c>
      <c r="H411" s="4">
        <v>83</v>
      </c>
      <c r="I411" s="4">
        <v>93.286000000000001</v>
      </c>
      <c r="J411" s="4">
        <v>7975.2280000000001</v>
      </c>
      <c r="K411" s="4">
        <v>10.289</v>
      </c>
      <c r="L411" s="4">
        <v>9.24</v>
      </c>
      <c r="M411" s="4">
        <v>113.322</v>
      </c>
      <c r="N411" s="4">
        <v>0.06</v>
      </c>
      <c r="O411" s="4">
        <v>6.8000000000000005E-2</v>
      </c>
      <c r="P411" s="4">
        <v>1.1000000000000001</v>
      </c>
      <c r="Q411" s="4">
        <v>670050</v>
      </c>
      <c r="R411" s="6">
        <v>211000000</v>
      </c>
      <c r="S411" s="4">
        <v>152.84800000000001</v>
      </c>
      <c r="T411" s="4">
        <v>0.48599999999999999</v>
      </c>
      <c r="U411" s="4">
        <v>671574</v>
      </c>
      <c r="V411" s="4">
        <v>0.48699999999999999</v>
      </c>
      <c r="W411" s="4">
        <v>1.9E-2</v>
      </c>
      <c r="X411" s="4">
        <v>52.7</v>
      </c>
      <c r="Y411" s="2" t="s">
        <v>52</v>
      </c>
      <c r="Z411" s="4">
        <v>11085173</v>
      </c>
      <c r="AA411" s="4">
        <v>10124531</v>
      </c>
      <c r="AB411" s="4">
        <v>960642</v>
      </c>
      <c r="AC411" s="4">
        <v>246850</v>
      </c>
      <c r="AD411" s="4">
        <v>400080</v>
      </c>
      <c r="AE411" s="4">
        <v>0.8</v>
      </c>
      <c r="AF411" s="4">
        <v>0.73</v>
      </c>
      <c r="AG411" s="4">
        <v>7.0000000000000007E-2</v>
      </c>
      <c r="AH411" s="4">
        <v>290</v>
      </c>
      <c r="AI411" s="4">
        <v>61.57</v>
      </c>
      <c r="AJ411" s="6">
        <v>1380000000</v>
      </c>
      <c r="AK411" s="4">
        <v>450.41899999999998</v>
      </c>
      <c r="AL411" s="4">
        <v>28.2</v>
      </c>
      <c r="AM411" s="4">
        <v>5.9889999999999999</v>
      </c>
      <c r="AN411" s="4">
        <v>3.4140000000000001</v>
      </c>
      <c r="AO411" s="4">
        <v>6426.674</v>
      </c>
      <c r="AP411" s="4">
        <v>282.27999999999997</v>
      </c>
      <c r="AQ411" s="4">
        <v>10.39</v>
      </c>
      <c r="AR411" s="4">
        <v>0.53</v>
      </c>
      <c r="AS411" s="4">
        <v>69.66</v>
      </c>
      <c r="AT411" s="4">
        <v>0.64500000000000002</v>
      </c>
    </row>
    <row r="412" spans="1:46" ht="15.75" customHeight="1" x14ac:dyDescent="0.25">
      <c r="A412" s="2" t="s">
        <v>50</v>
      </c>
      <c r="B412" s="2" t="s">
        <v>51</v>
      </c>
      <c r="C412" s="3">
        <v>44249</v>
      </c>
      <c r="D412" s="4">
        <v>11016434</v>
      </c>
      <c r="E412" s="4">
        <v>10584</v>
      </c>
      <c r="F412" s="4">
        <v>12960.57</v>
      </c>
      <c r="G412" s="4">
        <v>156463</v>
      </c>
      <c r="H412" s="4">
        <v>78</v>
      </c>
      <c r="I412" s="4">
        <v>92.856999999999999</v>
      </c>
      <c r="J412" s="4">
        <v>7982.8980000000001</v>
      </c>
      <c r="K412" s="4">
        <v>7.67</v>
      </c>
      <c r="L412" s="4">
        <v>9.3919999999999995</v>
      </c>
      <c r="M412" s="4">
        <v>113.379</v>
      </c>
      <c r="N412" s="4">
        <v>5.7000000000000002E-2</v>
      </c>
      <c r="O412" s="4">
        <v>6.7000000000000004E-2</v>
      </c>
      <c r="P412" s="4">
        <v>1.1100000000000001</v>
      </c>
      <c r="Q412" s="4">
        <v>620216</v>
      </c>
      <c r="R412" s="6">
        <v>212000000</v>
      </c>
      <c r="S412" s="4">
        <v>153.298</v>
      </c>
      <c r="T412" s="4">
        <v>0.44900000000000001</v>
      </c>
      <c r="U412" s="4">
        <v>690730</v>
      </c>
      <c r="V412" s="4">
        <v>0.501</v>
      </c>
      <c r="W412" s="4">
        <v>1.9E-2</v>
      </c>
      <c r="X412" s="4">
        <v>53.3</v>
      </c>
      <c r="Y412" s="2" t="s">
        <v>52</v>
      </c>
      <c r="Z412" s="4">
        <v>11424094</v>
      </c>
      <c r="AA412" s="4">
        <v>10308552</v>
      </c>
      <c r="AB412" s="4">
        <v>1115542</v>
      </c>
      <c r="AC412" s="4">
        <v>338921</v>
      </c>
      <c r="AD412" s="4">
        <v>415332</v>
      </c>
      <c r="AE412" s="4">
        <v>0.83</v>
      </c>
      <c r="AF412" s="4">
        <v>0.75</v>
      </c>
      <c r="AG412" s="4">
        <v>0.08</v>
      </c>
      <c r="AH412" s="4">
        <v>301</v>
      </c>
      <c r="AI412" s="4">
        <v>61.57</v>
      </c>
      <c r="AJ412" s="6">
        <v>1380000000</v>
      </c>
      <c r="AK412" s="4">
        <v>450.41899999999998</v>
      </c>
      <c r="AL412" s="4">
        <v>28.2</v>
      </c>
      <c r="AM412" s="4">
        <v>5.9889999999999999</v>
      </c>
      <c r="AN412" s="4">
        <v>3.4140000000000001</v>
      </c>
      <c r="AO412" s="4">
        <v>6426.674</v>
      </c>
      <c r="AP412" s="4">
        <v>282.27999999999997</v>
      </c>
      <c r="AQ412" s="4">
        <v>10.39</v>
      </c>
      <c r="AR412" s="4">
        <v>0.53</v>
      </c>
      <c r="AS412" s="4">
        <v>69.66</v>
      </c>
      <c r="AT412" s="4">
        <v>0.64500000000000002</v>
      </c>
    </row>
    <row r="413" spans="1:46" ht="15.75" customHeight="1" x14ac:dyDescent="0.25">
      <c r="A413" s="2" t="s">
        <v>50</v>
      </c>
      <c r="B413" s="2" t="s">
        <v>51</v>
      </c>
      <c r="C413" s="3">
        <v>44250</v>
      </c>
      <c r="D413" s="4">
        <v>11030176</v>
      </c>
      <c r="E413" s="4">
        <v>13742</v>
      </c>
      <c r="F413" s="4">
        <v>13265.14</v>
      </c>
      <c r="G413" s="4">
        <v>156567</v>
      </c>
      <c r="H413" s="4">
        <v>104</v>
      </c>
      <c r="I413" s="4">
        <v>93.429000000000002</v>
      </c>
      <c r="J413" s="4">
        <v>7992.8559999999998</v>
      </c>
      <c r="K413" s="4">
        <v>9.9580000000000002</v>
      </c>
      <c r="L413" s="4">
        <v>9.6120000000000001</v>
      </c>
      <c r="M413" s="4">
        <v>113.45399999999999</v>
      </c>
      <c r="N413" s="4">
        <v>7.4999999999999997E-2</v>
      </c>
      <c r="O413" s="4">
        <v>6.8000000000000005E-2</v>
      </c>
      <c r="P413" s="4">
        <v>1.1100000000000001</v>
      </c>
      <c r="Q413" s="4">
        <v>678685</v>
      </c>
      <c r="R413" s="6">
        <v>212000000</v>
      </c>
      <c r="S413" s="4">
        <v>153.79</v>
      </c>
      <c r="T413" s="4">
        <v>0.49199999999999999</v>
      </c>
      <c r="U413" s="4">
        <v>699733</v>
      </c>
      <c r="V413" s="4">
        <v>0.50700000000000001</v>
      </c>
      <c r="W413" s="4">
        <v>1.9E-2</v>
      </c>
      <c r="X413" s="4">
        <v>52.7</v>
      </c>
      <c r="Y413" s="2" t="s">
        <v>52</v>
      </c>
      <c r="Z413" s="4">
        <v>11907392</v>
      </c>
      <c r="AA413" s="4">
        <v>10585757</v>
      </c>
      <c r="AB413" s="4">
        <v>1321635</v>
      </c>
      <c r="AC413" s="4">
        <v>483298</v>
      </c>
      <c r="AD413" s="4">
        <v>435722</v>
      </c>
      <c r="AE413" s="4">
        <v>0.86</v>
      </c>
      <c r="AF413" s="4">
        <v>0.77</v>
      </c>
      <c r="AG413" s="4">
        <v>0.1</v>
      </c>
      <c r="AH413" s="4">
        <v>316</v>
      </c>
      <c r="AI413" s="4">
        <v>61.57</v>
      </c>
      <c r="AJ413" s="6">
        <v>1380000000</v>
      </c>
      <c r="AK413" s="4">
        <v>450.41899999999998</v>
      </c>
      <c r="AL413" s="4">
        <v>28.2</v>
      </c>
      <c r="AM413" s="4">
        <v>5.9889999999999999</v>
      </c>
      <c r="AN413" s="4">
        <v>3.4140000000000001</v>
      </c>
      <c r="AO413" s="4">
        <v>6426.674</v>
      </c>
      <c r="AP413" s="4">
        <v>282.27999999999997</v>
      </c>
      <c r="AQ413" s="4">
        <v>10.39</v>
      </c>
      <c r="AR413" s="4">
        <v>0.53</v>
      </c>
      <c r="AS413" s="4">
        <v>69.66</v>
      </c>
      <c r="AT413" s="4">
        <v>0.64500000000000002</v>
      </c>
    </row>
    <row r="414" spans="1:46" ht="15.75" customHeight="1" x14ac:dyDescent="0.25">
      <c r="A414" s="2" t="s">
        <v>50</v>
      </c>
      <c r="B414" s="2" t="s">
        <v>51</v>
      </c>
      <c r="C414" s="3">
        <v>44251</v>
      </c>
      <c r="D414" s="4">
        <v>11046914</v>
      </c>
      <c r="E414" s="4">
        <v>16738</v>
      </c>
      <c r="F414" s="4">
        <v>13816.14</v>
      </c>
      <c r="G414" s="4">
        <v>156705</v>
      </c>
      <c r="H414" s="4">
        <v>138</v>
      </c>
      <c r="I414" s="4">
        <v>98.713999999999999</v>
      </c>
      <c r="J414" s="4">
        <v>8004.9849999999997</v>
      </c>
      <c r="K414" s="4">
        <v>12.129</v>
      </c>
      <c r="L414" s="4">
        <v>10.012</v>
      </c>
      <c r="M414" s="4">
        <v>113.554</v>
      </c>
      <c r="N414" s="4">
        <v>0.1</v>
      </c>
      <c r="O414" s="4">
        <v>7.1999999999999995E-2</v>
      </c>
      <c r="P414" s="4">
        <v>1.1200000000000001</v>
      </c>
      <c r="Q414" s="4">
        <v>805844</v>
      </c>
      <c r="R414" s="6">
        <v>213000000</v>
      </c>
      <c r="S414" s="4">
        <v>154.374</v>
      </c>
      <c r="T414" s="4">
        <v>0.58399999999999996</v>
      </c>
      <c r="U414" s="4">
        <v>722721</v>
      </c>
      <c r="V414" s="4">
        <v>0.52400000000000002</v>
      </c>
      <c r="W414" s="4">
        <v>1.9E-2</v>
      </c>
      <c r="X414" s="4">
        <v>52.3</v>
      </c>
      <c r="Y414" s="2" t="s">
        <v>52</v>
      </c>
      <c r="Z414" s="4">
        <v>12366633</v>
      </c>
      <c r="AA414" s="4">
        <v>10884879</v>
      </c>
      <c r="AB414" s="4">
        <v>1481754</v>
      </c>
      <c r="AC414" s="4">
        <v>459241</v>
      </c>
      <c r="AD414" s="4">
        <v>454268</v>
      </c>
      <c r="AE414" s="4">
        <v>0.9</v>
      </c>
      <c r="AF414" s="4">
        <v>0.79</v>
      </c>
      <c r="AG414" s="4">
        <v>0.11</v>
      </c>
      <c r="AH414" s="4">
        <v>329</v>
      </c>
      <c r="AI414" s="4">
        <v>63.43</v>
      </c>
      <c r="AJ414" s="6">
        <v>1380000000</v>
      </c>
      <c r="AK414" s="4">
        <v>450.41899999999998</v>
      </c>
      <c r="AL414" s="4">
        <v>28.2</v>
      </c>
      <c r="AM414" s="4">
        <v>5.9889999999999999</v>
      </c>
      <c r="AN414" s="4">
        <v>3.4140000000000001</v>
      </c>
      <c r="AO414" s="4">
        <v>6426.674</v>
      </c>
      <c r="AP414" s="4">
        <v>282.27999999999997</v>
      </c>
      <c r="AQ414" s="4">
        <v>10.39</v>
      </c>
      <c r="AR414" s="4">
        <v>0.53</v>
      </c>
      <c r="AS414" s="4">
        <v>69.66</v>
      </c>
      <c r="AT414" s="4">
        <v>0.64500000000000002</v>
      </c>
    </row>
    <row r="415" spans="1:46" ht="15.75" customHeight="1" x14ac:dyDescent="0.25">
      <c r="A415" s="2" t="s">
        <v>50</v>
      </c>
      <c r="B415" s="2" t="s">
        <v>51</v>
      </c>
      <c r="C415" s="3">
        <v>44252</v>
      </c>
      <c r="D415" s="4">
        <v>11063491</v>
      </c>
      <c r="E415" s="4">
        <v>16577</v>
      </c>
      <c r="F415" s="4">
        <v>14299.57</v>
      </c>
      <c r="G415" s="4">
        <v>156825</v>
      </c>
      <c r="H415" s="4">
        <v>120</v>
      </c>
      <c r="I415" s="4">
        <v>102</v>
      </c>
      <c r="J415" s="4">
        <v>8016.9970000000003</v>
      </c>
      <c r="K415" s="4">
        <v>12.012</v>
      </c>
      <c r="L415" s="4">
        <v>10.362</v>
      </c>
      <c r="M415" s="4">
        <v>113.64100000000001</v>
      </c>
      <c r="N415" s="4">
        <v>8.6999999999999994E-2</v>
      </c>
      <c r="O415" s="4">
        <v>7.3999999999999996E-2</v>
      </c>
      <c r="P415" s="4">
        <v>1.1299999999999999</v>
      </c>
      <c r="Q415" s="4">
        <v>793383</v>
      </c>
      <c r="R415" s="6">
        <v>214000000</v>
      </c>
      <c r="S415" s="4">
        <v>154.94900000000001</v>
      </c>
      <c r="T415" s="4">
        <v>0.57499999999999996</v>
      </c>
      <c r="U415" s="4">
        <v>732267</v>
      </c>
      <c r="V415" s="4">
        <v>0.53100000000000003</v>
      </c>
      <c r="W415" s="4">
        <v>0.02</v>
      </c>
      <c r="X415" s="4">
        <v>51.2</v>
      </c>
      <c r="Y415" s="2" t="s">
        <v>52</v>
      </c>
      <c r="Z415" s="4">
        <v>13067047</v>
      </c>
      <c r="AA415" s="4">
        <v>11206188</v>
      </c>
      <c r="AB415" s="4">
        <v>1860859</v>
      </c>
      <c r="AC415" s="4">
        <v>700414</v>
      </c>
      <c r="AD415" s="4">
        <v>460075</v>
      </c>
      <c r="AE415" s="4">
        <v>0.95</v>
      </c>
      <c r="AF415" s="4">
        <v>0.81</v>
      </c>
      <c r="AG415" s="4">
        <v>0.13</v>
      </c>
      <c r="AH415" s="4">
        <v>333</v>
      </c>
      <c r="AI415" s="4">
        <v>63.43</v>
      </c>
      <c r="AJ415" s="6">
        <v>1380000000</v>
      </c>
      <c r="AK415" s="4">
        <v>450.41899999999998</v>
      </c>
      <c r="AL415" s="4">
        <v>28.2</v>
      </c>
      <c r="AM415" s="4">
        <v>5.9889999999999999</v>
      </c>
      <c r="AN415" s="4">
        <v>3.4140000000000001</v>
      </c>
      <c r="AO415" s="4">
        <v>6426.674</v>
      </c>
      <c r="AP415" s="4">
        <v>282.27999999999997</v>
      </c>
      <c r="AQ415" s="4">
        <v>10.39</v>
      </c>
      <c r="AR415" s="4">
        <v>0.53</v>
      </c>
      <c r="AS415" s="4">
        <v>69.66</v>
      </c>
      <c r="AT415" s="4">
        <v>0.64500000000000002</v>
      </c>
    </row>
    <row r="416" spans="1:46" ht="15.75" customHeight="1" x14ac:dyDescent="0.25">
      <c r="A416" s="2" t="s">
        <v>50</v>
      </c>
      <c r="B416" s="2" t="s">
        <v>51</v>
      </c>
      <c r="C416" s="3">
        <v>44253</v>
      </c>
      <c r="D416" s="4">
        <v>11079979</v>
      </c>
      <c r="E416" s="4">
        <v>16488</v>
      </c>
      <c r="F416" s="4">
        <v>14656</v>
      </c>
      <c r="G416" s="4">
        <v>156938</v>
      </c>
      <c r="H416" s="4">
        <v>113</v>
      </c>
      <c r="I416" s="4">
        <v>103.714</v>
      </c>
      <c r="J416" s="4">
        <v>8028.9449999999997</v>
      </c>
      <c r="K416" s="4">
        <v>11.948</v>
      </c>
      <c r="L416" s="4">
        <v>10.62</v>
      </c>
      <c r="M416" s="4">
        <v>113.723</v>
      </c>
      <c r="N416" s="4">
        <v>8.2000000000000003E-2</v>
      </c>
      <c r="O416" s="4">
        <v>7.4999999999999997E-2</v>
      </c>
      <c r="P416" s="4">
        <v>1.1299999999999999</v>
      </c>
      <c r="Q416" s="4">
        <v>831807</v>
      </c>
      <c r="R416" s="6">
        <v>215000000</v>
      </c>
      <c r="S416" s="4">
        <v>155.55099999999999</v>
      </c>
      <c r="T416" s="4">
        <v>0.60299999999999998</v>
      </c>
      <c r="U416" s="4">
        <v>740943</v>
      </c>
      <c r="V416" s="4">
        <v>0.53700000000000003</v>
      </c>
      <c r="W416" s="4">
        <v>0.02</v>
      </c>
      <c r="X416" s="4">
        <v>50.6</v>
      </c>
      <c r="Y416" s="2" t="s">
        <v>52</v>
      </c>
      <c r="Z416" s="4">
        <v>13756940</v>
      </c>
      <c r="AA416" s="4">
        <v>11552857</v>
      </c>
      <c r="AB416" s="4">
        <v>2204083</v>
      </c>
      <c r="AC416" s="4">
        <v>689893</v>
      </c>
      <c r="AD416" s="4">
        <v>472428</v>
      </c>
      <c r="AE416" s="4">
        <v>1</v>
      </c>
      <c r="AF416" s="4">
        <v>0.84</v>
      </c>
      <c r="AG416" s="4">
        <v>0.16</v>
      </c>
      <c r="AH416" s="4">
        <v>342</v>
      </c>
      <c r="AI416" s="4">
        <v>63.43</v>
      </c>
      <c r="AJ416" s="6">
        <v>1380000000</v>
      </c>
      <c r="AK416" s="4">
        <v>450.41899999999998</v>
      </c>
      <c r="AL416" s="4">
        <v>28.2</v>
      </c>
      <c r="AM416" s="4">
        <v>5.9889999999999999</v>
      </c>
      <c r="AN416" s="4">
        <v>3.4140000000000001</v>
      </c>
      <c r="AO416" s="4">
        <v>6426.674</v>
      </c>
      <c r="AP416" s="4">
        <v>282.27999999999997</v>
      </c>
      <c r="AQ416" s="4">
        <v>10.39</v>
      </c>
      <c r="AR416" s="4">
        <v>0.53</v>
      </c>
      <c r="AS416" s="4">
        <v>69.66</v>
      </c>
      <c r="AT416" s="4">
        <v>0.64500000000000002</v>
      </c>
    </row>
    <row r="417" spans="1:46" ht="15.75" customHeight="1" x14ac:dyDescent="0.25">
      <c r="A417" s="2" t="s">
        <v>50</v>
      </c>
      <c r="B417" s="2" t="s">
        <v>51</v>
      </c>
      <c r="C417" s="3">
        <v>44254</v>
      </c>
      <c r="D417" s="4">
        <v>11096731</v>
      </c>
      <c r="E417" s="4">
        <v>16752</v>
      </c>
      <c r="F417" s="4">
        <v>15011.43</v>
      </c>
      <c r="G417" s="4">
        <v>157051</v>
      </c>
      <c r="H417" s="4">
        <v>113</v>
      </c>
      <c r="I417" s="4">
        <v>107</v>
      </c>
      <c r="J417" s="4">
        <v>8041.0839999999998</v>
      </c>
      <c r="K417" s="4">
        <v>12.138999999999999</v>
      </c>
      <c r="L417" s="4">
        <v>10.878</v>
      </c>
      <c r="M417" s="4">
        <v>113.80500000000001</v>
      </c>
      <c r="N417" s="4">
        <v>8.2000000000000003E-2</v>
      </c>
      <c r="O417" s="4">
        <v>7.8E-2</v>
      </c>
      <c r="P417" s="4">
        <v>1.1299999999999999</v>
      </c>
      <c r="Q417" s="4">
        <v>773918</v>
      </c>
      <c r="R417" s="6">
        <v>215000000</v>
      </c>
      <c r="S417" s="4">
        <v>156.11199999999999</v>
      </c>
      <c r="T417" s="4">
        <v>0.56100000000000005</v>
      </c>
      <c r="U417" s="4">
        <v>739129</v>
      </c>
      <c r="V417" s="4">
        <v>0.53600000000000003</v>
      </c>
      <c r="W417" s="4">
        <v>0.02</v>
      </c>
      <c r="X417" s="4">
        <v>49.2</v>
      </c>
      <c r="Y417" s="2" t="s">
        <v>52</v>
      </c>
      <c r="Z417" s="4">
        <v>14242547</v>
      </c>
      <c r="AA417" s="4">
        <v>11788669</v>
      </c>
      <c r="AB417" s="4">
        <v>2453878</v>
      </c>
      <c r="AC417" s="4">
        <v>485607</v>
      </c>
      <c r="AD417" s="4">
        <v>486318</v>
      </c>
      <c r="AE417" s="4">
        <v>1.03</v>
      </c>
      <c r="AF417" s="4">
        <v>0.85</v>
      </c>
      <c r="AG417" s="4">
        <v>0.18</v>
      </c>
      <c r="AH417" s="4">
        <v>352</v>
      </c>
      <c r="AI417" s="4">
        <v>63.43</v>
      </c>
      <c r="AJ417" s="6">
        <v>1380000000</v>
      </c>
      <c r="AK417" s="4">
        <v>450.41899999999998</v>
      </c>
      <c r="AL417" s="4">
        <v>28.2</v>
      </c>
      <c r="AM417" s="4">
        <v>5.9889999999999999</v>
      </c>
      <c r="AN417" s="4">
        <v>3.4140000000000001</v>
      </c>
      <c r="AO417" s="4">
        <v>6426.674</v>
      </c>
      <c r="AP417" s="4">
        <v>282.27999999999997</v>
      </c>
      <c r="AQ417" s="4">
        <v>10.39</v>
      </c>
      <c r="AR417" s="4">
        <v>0.53</v>
      </c>
      <c r="AS417" s="4">
        <v>69.66</v>
      </c>
      <c r="AT417" s="4">
        <v>0.64500000000000002</v>
      </c>
    </row>
    <row r="418" spans="1:46" ht="15.75" customHeight="1" x14ac:dyDescent="0.25">
      <c r="A418" s="2" t="s">
        <v>50</v>
      </c>
      <c r="B418" s="2" t="s">
        <v>51</v>
      </c>
      <c r="C418" s="3">
        <v>44255</v>
      </c>
      <c r="D418" s="4">
        <v>11112241</v>
      </c>
      <c r="E418" s="4">
        <v>15510</v>
      </c>
      <c r="F418" s="4">
        <v>15198.71</v>
      </c>
      <c r="G418" s="4">
        <v>157157</v>
      </c>
      <c r="H418" s="4">
        <v>106</v>
      </c>
      <c r="I418" s="4">
        <v>110.286</v>
      </c>
      <c r="J418" s="4">
        <v>8052.3230000000003</v>
      </c>
      <c r="K418" s="4">
        <v>11.239000000000001</v>
      </c>
      <c r="L418" s="4">
        <v>11.013999999999999</v>
      </c>
      <c r="M418" s="4">
        <v>113.88200000000001</v>
      </c>
      <c r="N418" s="4">
        <v>7.6999999999999999E-2</v>
      </c>
      <c r="O418" s="4">
        <v>0.08</v>
      </c>
      <c r="P418" s="4">
        <v>1.1399999999999999</v>
      </c>
      <c r="Q418" s="4">
        <v>795723</v>
      </c>
      <c r="R418" s="6">
        <v>216000000</v>
      </c>
      <c r="S418" s="4">
        <v>156.68899999999999</v>
      </c>
      <c r="T418" s="4">
        <v>0.57699999999999996</v>
      </c>
      <c r="U418" s="4">
        <v>757082</v>
      </c>
      <c r="V418" s="4">
        <v>0.54900000000000004</v>
      </c>
      <c r="W418" s="4">
        <v>0.02</v>
      </c>
      <c r="X418" s="4">
        <v>49.8</v>
      </c>
      <c r="Y418" s="2" t="s">
        <v>52</v>
      </c>
      <c r="Z418" s="4">
        <v>14301266</v>
      </c>
      <c r="AA418" s="4">
        <v>11845075</v>
      </c>
      <c r="AB418" s="4">
        <v>2456191</v>
      </c>
      <c r="AC418" s="4">
        <v>58719</v>
      </c>
      <c r="AD418" s="4">
        <v>459442</v>
      </c>
      <c r="AE418" s="4">
        <v>1.04</v>
      </c>
      <c r="AF418" s="4">
        <v>0.86</v>
      </c>
      <c r="AG418" s="4">
        <v>0.18</v>
      </c>
      <c r="AH418" s="4">
        <v>333</v>
      </c>
      <c r="AI418" s="4">
        <v>63.43</v>
      </c>
      <c r="AJ418" s="6">
        <v>1380000000</v>
      </c>
      <c r="AK418" s="4">
        <v>450.41899999999998</v>
      </c>
      <c r="AL418" s="4">
        <v>28.2</v>
      </c>
      <c r="AM418" s="4">
        <v>5.9889999999999999</v>
      </c>
      <c r="AN418" s="4">
        <v>3.4140000000000001</v>
      </c>
      <c r="AO418" s="4">
        <v>6426.674</v>
      </c>
      <c r="AP418" s="4">
        <v>282.27999999999997</v>
      </c>
      <c r="AQ418" s="4">
        <v>10.39</v>
      </c>
      <c r="AR418" s="4">
        <v>0.53</v>
      </c>
      <c r="AS418" s="4">
        <v>69.66</v>
      </c>
      <c r="AT418" s="4">
        <v>0.64500000000000002</v>
      </c>
    </row>
    <row r="419" spans="1:46" ht="15.75" customHeight="1" x14ac:dyDescent="0.25">
      <c r="A419" s="2" t="s">
        <v>50</v>
      </c>
      <c r="B419" s="2" t="s">
        <v>51</v>
      </c>
      <c r="C419" s="3">
        <v>44256</v>
      </c>
      <c r="D419" s="4">
        <v>11124527</v>
      </c>
      <c r="E419" s="4">
        <v>12286</v>
      </c>
      <c r="F419" s="4">
        <v>15441.86</v>
      </c>
      <c r="G419" s="4">
        <v>157248</v>
      </c>
      <c r="H419" s="4">
        <v>91</v>
      </c>
      <c r="I419" s="4">
        <v>112.143</v>
      </c>
      <c r="J419" s="4">
        <v>8061.2259999999997</v>
      </c>
      <c r="K419" s="4">
        <v>8.9030000000000005</v>
      </c>
      <c r="L419" s="4">
        <v>11.19</v>
      </c>
      <c r="M419" s="4">
        <v>113.947</v>
      </c>
      <c r="N419" s="4">
        <v>6.6000000000000003E-2</v>
      </c>
      <c r="O419" s="4">
        <v>8.1000000000000003E-2</v>
      </c>
      <c r="P419" s="4">
        <v>1.1399999999999999</v>
      </c>
      <c r="Q419" s="4">
        <v>627668</v>
      </c>
      <c r="R419" s="6">
        <v>217000000</v>
      </c>
      <c r="S419" s="4">
        <v>157.14400000000001</v>
      </c>
      <c r="T419" s="4">
        <v>0.45500000000000002</v>
      </c>
      <c r="U419" s="4">
        <v>758147</v>
      </c>
      <c r="V419" s="4">
        <v>0.54900000000000004</v>
      </c>
      <c r="W419" s="4">
        <v>0.02</v>
      </c>
      <c r="X419" s="4">
        <v>49.1</v>
      </c>
      <c r="Y419" s="2" t="s">
        <v>52</v>
      </c>
      <c r="Z419" s="4">
        <v>14854136</v>
      </c>
      <c r="AA419" s="4">
        <v>12256337</v>
      </c>
      <c r="AB419" s="4">
        <v>2597799</v>
      </c>
      <c r="AC419" s="4">
        <v>552870</v>
      </c>
      <c r="AD419" s="4">
        <v>490006</v>
      </c>
      <c r="AE419" s="4">
        <v>1.08</v>
      </c>
      <c r="AF419" s="4">
        <v>0.89</v>
      </c>
      <c r="AG419" s="4">
        <v>0.19</v>
      </c>
      <c r="AH419" s="4">
        <v>355</v>
      </c>
      <c r="AI419" s="4">
        <v>63.43</v>
      </c>
      <c r="AJ419" s="6">
        <v>1380000000</v>
      </c>
      <c r="AK419" s="4">
        <v>450.41899999999998</v>
      </c>
      <c r="AL419" s="4">
        <v>28.2</v>
      </c>
      <c r="AM419" s="4">
        <v>5.9889999999999999</v>
      </c>
      <c r="AN419" s="4">
        <v>3.4140000000000001</v>
      </c>
      <c r="AO419" s="4">
        <v>6426.674</v>
      </c>
      <c r="AP419" s="4">
        <v>282.27999999999997</v>
      </c>
      <c r="AQ419" s="4">
        <v>10.39</v>
      </c>
      <c r="AR419" s="4">
        <v>0.53</v>
      </c>
      <c r="AS419" s="4">
        <v>69.66</v>
      </c>
      <c r="AT419" s="4">
        <v>0.64500000000000002</v>
      </c>
    </row>
    <row r="420" spans="1:46" ht="15.75" customHeight="1" x14ac:dyDescent="0.25">
      <c r="A420" s="2" t="s">
        <v>50</v>
      </c>
      <c r="B420" s="2" t="s">
        <v>51</v>
      </c>
      <c r="C420" s="3">
        <v>44257</v>
      </c>
      <c r="D420" s="4">
        <v>11139516</v>
      </c>
      <c r="E420" s="4">
        <v>14989</v>
      </c>
      <c r="F420" s="4">
        <v>15620</v>
      </c>
      <c r="G420" s="4">
        <v>157346</v>
      </c>
      <c r="H420" s="4">
        <v>98</v>
      </c>
      <c r="I420" s="4">
        <v>111.286</v>
      </c>
      <c r="J420" s="4">
        <v>8072.0870000000004</v>
      </c>
      <c r="K420" s="4">
        <v>10.862</v>
      </c>
      <c r="L420" s="4">
        <v>11.319000000000001</v>
      </c>
      <c r="M420" s="4">
        <v>114.018</v>
      </c>
      <c r="N420" s="4">
        <v>7.0999999999999994E-2</v>
      </c>
      <c r="O420" s="4">
        <v>8.1000000000000003E-2</v>
      </c>
      <c r="P420" s="4">
        <v>1.1499999999999999</v>
      </c>
      <c r="Q420" s="4">
        <v>759283</v>
      </c>
      <c r="R420" s="6">
        <v>218000000</v>
      </c>
      <c r="S420" s="4">
        <v>157.69399999999999</v>
      </c>
      <c r="T420" s="4">
        <v>0.55000000000000004</v>
      </c>
      <c r="U420" s="4">
        <v>769661</v>
      </c>
      <c r="V420" s="4">
        <v>0.55800000000000005</v>
      </c>
      <c r="W420" s="4">
        <v>0.02</v>
      </c>
      <c r="X420" s="4">
        <v>49.3</v>
      </c>
      <c r="Y420" s="2" t="s">
        <v>52</v>
      </c>
      <c r="Z420" s="4">
        <v>15620749</v>
      </c>
      <c r="AA420" s="4">
        <v>12906771</v>
      </c>
      <c r="AB420" s="4">
        <v>2713978</v>
      </c>
      <c r="AC420" s="4">
        <v>766613</v>
      </c>
      <c r="AD420" s="4">
        <v>530480</v>
      </c>
      <c r="AE420" s="4">
        <v>1.1299999999999999</v>
      </c>
      <c r="AF420" s="4">
        <v>0.94</v>
      </c>
      <c r="AG420" s="4">
        <v>0.2</v>
      </c>
      <c r="AH420" s="4">
        <v>384</v>
      </c>
      <c r="AI420" s="4">
        <v>63.43</v>
      </c>
      <c r="AJ420" s="6">
        <v>1380000000</v>
      </c>
      <c r="AK420" s="4">
        <v>450.41899999999998</v>
      </c>
      <c r="AL420" s="4">
        <v>28.2</v>
      </c>
      <c r="AM420" s="4">
        <v>5.9889999999999999</v>
      </c>
      <c r="AN420" s="4">
        <v>3.4140000000000001</v>
      </c>
      <c r="AO420" s="4">
        <v>6426.674</v>
      </c>
      <c r="AP420" s="4">
        <v>282.27999999999997</v>
      </c>
      <c r="AQ420" s="4">
        <v>10.39</v>
      </c>
      <c r="AR420" s="4">
        <v>0.53</v>
      </c>
      <c r="AS420" s="4">
        <v>69.66</v>
      </c>
      <c r="AT420" s="4">
        <v>0.64500000000000002</v>
      </c>
    </row>
    <row r="421" spans="1:46" ht="15.75" customHeight="1" x14ac:dyDescent="0.25">
      <c r="A421" s="2" t="s">
        <v>50</v>
      </c>
      <c r="B421" s="2" t="s">
        <v>51</v>
      </c>
      <c r="C421" s="3">
        <v>44258</v>
      </c>
      <c r="D421" s="4">
        <v>11156923</v>
      </c>
      <c r="E421" s="4">
        <v>17407</v>
      </c>
      <c r="F421" s="4">
        <v>15715.57</v>
      </c>
      <c r="G421" s="4">
        <v>157435</v>
      </c>
      <c r="H421" s="4">
        <v>89</v>
      </c>
      <c r="I421" s="4">
        <v>104.286</v>
      </c>
      <c r="J421" s="4">
        <v>8084.701</v>
      </c>
      <c r="K421" s="4">
        <v>12.614000000000001</v>
      </c>
      <c r="L421" s="4">
        <v>11.388</v>
      </c>
      <c r="M421" s="4">
        <v>114.083</v>
      </c>
      <c r="N421" s="4">
        <v>6.4000000000000001E-2</v>
      </c>
      <c r="O421" s="4">
        <v>7.5999999999999998E-2</v>
      </c>
      <c r="P421" s="4">
        <v>1.1599999999999999</v>
      </c>
      <c r="Q421" s="4">
        <v>785220</v>
      </c>
      <c r="R421" s="6">
        <v>218000000</v>
      </c>
      <c r="S421" s="4">
        <v>158.26300000000001</v>
      </c>
      <c r="T421" s="4">
        <v>0.56899999999999995</v>
      </c>
      <c r="U421" s="4">
        <v>766715</v>
      </c>
      <c r="V421" s="4">
        <v>0.55600000000000005</v>
      </c>
      <c r="W421" s="4">
        <v>0.02</v>
      </c>
      <c r="X421" s="4">
        <v>48.8</v>
      </c>
      <c r="Y421" s="2" t="s">
        <v>52</v>
      </c>
      <c r="Z421" s="4">
        <v>16616048</v>
      </c>
      <c r="AA421" s="4">
        <v>13739121</v>
      </c>
      <c r="AB421" s="4">
        <v>2876927</v>
      </c>
      <c r="AC421" s="4">
        <v>995299</v>
      </c>
      <c r="AD421" s="4">
        <v>607059</v>
      </c>
      <c r="AE421" s="4">
        <v>1.2</v>
      </c>
      <c r="AF421" s="4">
        <v>1</v>
      </c>
      <c r="AG421" s="4">
        <v>0.21</v>
      </c>
      <c r="AH421" s="4">
        <v>440</v>
      </c>
      <c r="AI421" s="4">
        <v>63.43</v>
      </c>
      <c r="AJ421" s="6">
        <v>1380000000</v>
      </c>
      <c r="AK421" s="4">
        <v>450.41899999999998</v>
      </c>
      <c r="AL421" s="4">
        <v>28.2</v>
      </c>
      <c r="AM421" s="4">
        <v>5.9889999999999999</v>
      </c>
      <c r="AN421" s="4">
        <v>3.4140000000000001</v>
      </c>
      <c r="AO421" s="4">
        <v>6426.674</v>
      </c>
      <c r="AP421" s="4">
        <v>282.27999999999997</v>
      </c>
      <c r="AQ421" s="4">
        <v>10.39</v>
      </c>
      <c r="AR421" s="4">
        <v>0.53</v>
      </c>
      <c r="AS421" s="4">
        <v>69.66</v>
      </c>
      <c r="AT421" s="4">
        <v>0.64500000000000002</v>
      </c>
    </row>
    <row r="422" spans="1:46" ht="15.75" customHeight="1" x14ac:dyDescent="0.25">
      <c r="A422" s="2" t="s">
        <v>50</v>
      </c>
      <c r="B422" s="2" t="s">
        <v>51</v>
      </c>
      <c r="C422" s="3">
        <v>44259</v>
      </c>
      <c r="D422" s="4">
        <v>11173761</v>
      </c>
      <c r="E422" s="4">
        <v>16838</v>
      </c>
      <c r="F422" s="4">
        <v>15752.86</v>
      </c>
      <c r="G422" s="4">
        <v>157548</v>
      </c>
      <c r="H422" s="4">
        <v>113</v>
      </c>
      <c r="I422" s="4">
        <v>103.286</v>
      </c>
      <c r="J422" s="4">
        <v>8096.9030000000002</v>
      </c>
      <c r="K422" s="4">
        <v>12.201000000000001</v>
      </c>
      <c r="L422" s="4">
        <v>11.414999999999999</v>
      </c>
      <c r="M422" s="4">
        <v>114.16500000000001</v>
      </c>
      <c r="N422" s="4">
        <v>8.2000000000000003E-2</v>
      </c>
      <c r="O422" s="4">
        <v>7.4999999999999997E-2</v>
      </c>
      <c r="P422" s="4">
        <v>1.17</v>
      </c>
      <c r="Q422" s="4">
        <v>775631</v>
      </c>
      <c r="R422" s="6">
        <v>219000000</v>
      </c>
      <c r="S422" s="4">
        <v>158.82499999999999</v>
      </c>
      <c r="T422" s="4">
        <v>0.56200000000000006</v>
      </c>
      <c r="U422" s="4">
        <v>764179</v>
      </c>
      <c r="V422" s="4">
        <v>0.55400000000000005</v>
      </c>
      <c r="W422" s="4">
        <v>2.1000000000000001E-2</v>
      </c>
      <c r="X422" s="4">
        <v>48.5</v>
      </c>
      <c r="Y422" s="2" t="s">
        <v>52</v>
      </c>
      <c r="Z422" s="4">
        <v>18005503</v>
      </c>
      <c r="AA422" s="4">
        <v>14796835</v>
      </c>
      <c r="AB422" s="4">
        <v>3208668</v>
      </c>
      <c r="AC422" s="4">
        <v>1389455</v>
      </c>
      <c r="AD422" s="4">
        <v>705494</v>
      </c>
      <c r="AE422" s="4">
        <v>1.3</v>
      </c>
      <c r="AF422" s="4">
        <v>1.07</v>
      </c>
      <c r="AG422" s="4">
        <v>0.23</v>
      </c>
      <c r="AH422" s="4">
        <v>511</v>
      </c>
      <c r="AI422" s="4">
        <v>63.43</v>
      </c>
      <c r="AJ422" s="6">
        <v>1380000000</v>
      </c>
      <c r="AK422" s="4">
        <v>450.41899999999998</v>
      </c>
      <c r="AL422" s="4">
        <v>28.2</v>
      </c>
      <c r="AM422" s="4">
        <v>5.9889999999999999</v>
      </c>
      <c r="AN422" s="4">
        <v>3.4140000000000001</v>
      </c>
      <c r="AO422" s="4">
        <v>6426.674</v>
      </c>
      <c r="AP422" s="4">
        <v>282.27999999999997</v>
      </c>
      <c r="AQ422" s="4">
        <v>10.39</v>
      </c>
      <c r="AR422" s="4">
        <v>0.53</v>
      </c>
      <c r="AS422" s="4">
        <v>69.66</v>
      </c>
      <c r="AT422" s="4">
        <v>0.64500000000000002</v>
      </c>
    </row>
    <row r="423" spans="1:46" ht="15.75" customHeight="1" x14ac:dyDescent="0.25">
      <c r="A423" s="2" t="s">
        <v>50</v>
      </c>
      <c r="B423" s="2" t="s">
        <v>51</v>
      </c>
      <c r="C423" s="3">
        <v>44260</v>
      </c>
      <c r="D423" s="4">
        <v>11192045</v>
      </c>
      <c r="E423" s="4">
        <v>18284</v>
      </c>
      <c r="F423" s="4">
        <v>16009.43</v>
      </c>
      <c r="G423" s="4">
        <v>157656</v>
      </c>
      <c r="H423" s="4">
        <v>108</v>
      </c>
      <c r="I423" s="4">
        <v>102.571</v>
      </c>
      <c r="J423" s="4">
        <v>8110.152</v>
      </c>
      <c r="K423" s="4">
        <v>13.249000000000001</v>
      </c>
      <c r="L423" s="4">
        <v>11.601000000000001</v>
      </c>
      <c r="M423" s="4">
        <v>114.24299999999999</v>
      </c>
      <c r="N423" s="4">
        <v>7.8E-2</v>
      </c>
      <c r="O423" s="4">
        <v>7.3999999999999996E-2</v>
      </c>
      <c r="P423" s="4">
        <v>1.18</v>
      </c>
      <c r="Q423" s="4">
        <v>761834</v>
      </c>
      <c r="R423" s="6">
        <v>220000000</v>
      </c>
      <c r="S423" s="4">
        <v>159.37700000000001</v>
      </c>
      <c r="T423" s="4">
        <v>0.55200000000000005</v>
      </c>
      <c r="U423" s="4">
        <v>754182</v>
      </c>
      <c r="V423" s="4">
        <v>0.54700000000000004</v>
      </c>
      <c r="W423" s="4">
        <v>2.1000000000000001E-2</v>
      </c>
      <c r="X423" s="4">
        <v>47.1</v>
      </c>
      <c r="Y423" s="2" t="s">
        <v>52</v>
      </c>
      <c r="Z423" s="4">
        <v>19497704</v>
      </c>
      <c r="AA423" s="4">
        <v>15996683</v>
      </c>
      <c r="AB423" s="4">
        <v>3501021</v>
      </c>
      <c r="AC423" s="4">
        <v>1492201</v>
      </c>
      <c r="AD423" s="4">
        <v>820109</v>
      </c>
      <c r="AE423" s="4">
        <v>1.41</v>
      </c>
      <c r="AF423" s="4">
        <v>1.1599999999999999</v>
      </c>
      <c r="AG423" s="4">
        <v>0.25</v>
      </c>
      <c r="AH423" s="4">
        <v>594</v>
      </c>
      <c r="AI423" s="4">
        <v>63.43</v>
      </c>
      <c r="AJ423" s="6">
        <v>1380000000</v>
      </c>
      <c r="AK423" s="4">
        <v>450.41899999999998</v>
      </c>
      <c r="AL423" s="4">
        <v>28.2</v>
      </c>
      <c r="AM423" s="4">
        <v>5.9889999999999999</v>
      </c>
      <c r="AN423" s="4">
        <v>3.4140000000000001</v>
      </c>
      <c r="AO423" s="4">
        <v>6426.674</v>
      </c>
      <c r="AP423" s="4">
        <v>282.27999999999997</v>
      </c>
      <c r="AQ423" s="4">
        <v>10.39</v>
      </c>
      <c r="AR423" s="4">
        <v>0.53</v>
      </c>
      <c r="AS423" s="4">
        <v>69.66</v>
      </c>
      <c r="AT423" s="4">
        <v>0.64500000000000002</v>
      </c>
    </row>
    <row r="424" spans="1:46" ht="15.75" customHeight="1" x14ac:dyDescent="0.25">
      <c r="A424" s="2" t="s">
        <v>50</v>
      </c>
      <c r="B424" s="2" t="s">
        <v>51</v>
      </c>
      <c r="C424" s="3">
        <v>44261</v>
      </c>
      <c r="D424" s="4">
        <v>11210799</v>
      </c>
      <c r="E424" s="4">
        <v>18754</v>
      </c>
      <c r="F424" s="4">
        <v>16295.43</v>
      </c>
      <c r="G424" s="4">
        <v>157756</v>
      </c>
      <c r="H424" s="4">
        <v>100</v>
      </c>
      <c r="I424" s="4">
        <v>100.714</v>
      </c>
      <c r="J424" s="4">
        <v>8123.7420000000002</v>
      </c>
      <c r="K424" s="4">
        <v>13.59</v>
      </c>
      <c r="L424" s="4">
        <v>11.808</v>
      </c>
      <c r="M424" s="4">
        <v>114.316</v>
      </c>
      <c r="N424" s="4">
        <v>7.1999999999999995E-2</v>
      </c>
      <c r="O424" s="4">
        <v>7.2999999999999995E-2</v>
      </c>
      <c r="P424" s="4">
        <v>1.19</v>
      </c>
      <c r="Q424" s="4">
        <v>751935</v>
      </c>
      <c r="R424" s="6">
        <v>221000000</v>
      </c>
      <c r="S424" s="4">
        <v>159.922</v>
      </c>
      <c r="T424" s="4">
        <v>0.54500000000000004</v>
      </c>
      <c r="U424" s="4">
        <v>751042</v>
      </c>
      <c r="V424" s="4">
        <v>0.54400000000000004</v>
      </c>
      <c r="W424" s="4">
        <v>2.1999999999999999E-2</v>
      </c>
      <c r="X424" s="4">
        <v>46.1</v>
      </c>
      <c r="Y424" s="2" t="s">
        <v>52</v>
      </c>
      <c r="Z424" s="4">
        <v>20922344</v>
      </c>
      <c r="AA424" s="4">
        <v>17168303</v>
      </c>
      <c r="AB424" s="4">
        <v>3754041</v>
      </c>
      <c r="AC424" s="4">
        <v>1424640</v>
      </c>
      <c r="AD424" s="4">
        <v>954257</v>
      </c>
      <c r="AE424" s="4">
        <v>1.52</v>
      </c>
      <c r="AF424" s="4">
        <v>1.24</v>
      </c>
      <c r="AG424" s="4">
        <v>0.27</v>
      </c>
      <c r="AH424" s="4">
        <v>691</v>
      </c>
      <c r="AI424" s="4">
        <v>63.43</v>
      </c>
      <c r="AJ424" s="6">
        <v>1380000000</v>
      </c>
      <c r="AK424" s="4">
        <v>450.41899999999998</v>
      </c>
      <c r="AL424" s="4">
        <v>28.2</v>
      </c>
      <c r="AM424" s="4">
        <v>5.9889999999999999</v>
      </c>
      <c r="AN424" s="4">
        <v>3.4140000000000001</v>
      </c>
      <c r="AO424" s="4">
        <v>6426.674</v>
      </c>
      <c r="AP424" s="4">
        <v>282.27999999999997</v>
      </c>
      <c r="AQ424" s="4">
        <v>10.39</v>
      </c>
      <c r="AR424" s="4">
        <v>0.53</v>
      </c>
      <c r="AS424" s="4">
        <v>69.66</v>
      </c>
      <c r="AT424" s="4">
        <v>0.64500000000000002</v>
      </c>
    </row>
    <row r="425" spans="1:46" ht="15.75" customHeight="1" x14ac:dyDescent="0.25">
      <c r="A425" s="2" t="s">
        <v>50</v>
      </c>
      <c r="B425" s="2" t="s">
        <v>51</v>
      </c>
      <c r="C425" s="3">
        <v>44262</v>
      </c>
      <c r="D425" s="4">
        <v>11229398</v>
      </c>
      <c r="E425" s="4">
        <v>18599</v>
      </c>
      <c r="F425" s="4">
        <v>16736.71</v>
      </c>
      <c r="G425" s="4">
        <v>157853</v>
      </c>
      <c r="H425" s="4">
        <v>97</v>
      </c>
      <c r="I425" s="4">
        <v>99.429000000000002</v>
      </c>
      <c r="J425" s="4">
        <v>8137.2190000000001</v>
      </c>
      <c r="K425" s="4">
        <v>13.477</v>
      </c>
      <c r="L425" s="4">
        <v>12.128</v>
      </c>
      <c r="M425" s="4">
        <v>114.386</v>
      </c>
      <c r="N425" s="4">
        <v>7.0000000000000007E-2</v>
      </c>
      <c r="O425" s="4">
        <v>7.1999999999999995E-2</v>
      </c>
      <c r="P425" s="4">
        <v>1.2</v>
      </c>
      <c r="Q425" s="4">
        <v>737830</v>
      </c>
      <c r="R425" s="6">
        <v>221000000</v>
      </c>
      <c r="S425" s="4">
        <v>160.45599999999999</v>
      </c>
      <c r="T425" s="4">
        <v>0.53500000000000003</v>
      </c>
      <c r="U425" s="4">
        <v>742772</v>
      </c>
      <c r="V425" s="4">
        <v>0.53800000000000003</v>
      </c>
      <c r="W425" s="4">
        <v>2.3E-2</v>
      </c>
      <c r="X425" s="4">
        <v>44.4</v>
      </c>
      <c r="Y425" s="2" t="s">
        <v>52</v>
      </c>
      <c r="Z425" s="4">
        <v>20989010</v>
      </c>
      <c r="AA425" s="4">
        <v>17227903</v>
      </c>
      <c r="AB425" s="4">
        <v>3761107</v>
      </c>
      <c r="AC425" s="4">
        <v>66666</v>
      </c>
      <c r="AD425" s="4">
        <v>955392</v>
      </c>
      <c r="AE425" s="4">
        <v>1.52</v>
      </c>
      <c r="AF425" s="4">
        <v>1.25</v>
      </c>
      <c r="AG425" s="4">
        <v>0.27</v>
      </c>
      <c r="AH425" s="4">
        <v>692</v>
      </c>
      <c r="AI425" s="4">
        <v>63.43</v>
      </c>
      <c r="AJ425" s="6">
        <v>1380000000</v>
      </c>
      <c r="AK425" s="4">
        <v>450.41899999999998</v>
      </c>
      <c r="AL425" s="4">
        <v>28.2</v>
      </c>
      <c r="AM425" s="4">
        <v>5.9889999999999999</v>
      </c>
      <c r="AN425" s="4">
        <v>3.4140000000000001</v>
      </c>
      <c r="AO425" s="4">
        <v>6426.674</v>
      </c>
      <c r="AP425" s="4">
        <v>282.27999999999997</v>
      </c>
      <c r="AQ425" s="4">
        <v>10.39</v>
      </c>
      <c r="AR425" s="4">
        <v>0.53</v>
      </c>
      <c r="AS425" s="4">
        <v>69.66</v>
      </c>
      <c r="AT425" s="4">
        <v>0.64500000000000002</v>
      </c>
    </row>
    <row r="426" spans="1:46" ht="15.75" customHeight="1" x14ac:dyDescent="0.25">
      <c r="A426" s="2" t="s">
        <v>50</v>
      </c>
      <c r="B426" s="2" t="s">
        <v>51</v>
      </c>
      <c r="C426" s="3">
        <v>44263</v>
      </c>
      <c r="D426" s="4">
        <v>11244786</v>
      </c>
      <c r="E426" s="4">
        <v>15388</v>
      </c>
      <c r="F426" s="4">
        <v>17179.86</v>
      </c>
      <c r="G426" s="4">
        <v>157930</v>
      </c>
      <c r="H426" s="4">
        <v>77</v>
      </c>
      <c r="I426" s="4">
        <v>97.429000000000002</v>
      </c>
      <c r="J426" s="4">
        <v>8148.37</v>
      </c>
      <c r="K426" s="4">
        <v>11.151</v>
      </c>
      <c r="L426" s="4">
        <v>12.449</v>
      </c>
      <c r="M426" s="4">
        <v>114.44199999999999</v>
      </c>
      <c r="N426" s="4">
        <v>5.6000000000000001E-2</v>
      </c>
      <c r="O426" s="4">
        <v>7.0999999999999994E-2</v>
      </c>
      <c r="P426" s="4">
        <v>1.22</v>
      </c>
      <c r="Q426" s="5"/>
      <c r="R426" s="5"/>
      <c r="S426" s="5"/>
      <c r="T426" s="5"/>
      <c r="U426" s="4">
        <v>744982</v>
      </c>
      <c r="V426" s="4">
        <v>0.54</v>
      </c>
      <c r="W426" s="4">
        <v>2.3E-2</v>
      </c>
      <c r="X426" s="4">
        <v>43.4</v>
      </c>
      <c r="Y426" s="2" t="s">
        <v>52</v>
      </c>
      <c r="Z426" s="4">
        <v>23008733</v>
      </c>
      <c r="AA426" s="4">
        <v>18943283</v>
      </c>
      <c r="AB426" s="4">
        <v>4065450</v>
      </c>
      <c r="AC426" s="4">
        <v>2019723</v>
      </c>
      <c r="AD426" s="4">
        <v>1164942</v>
      </c>
      <c r="AE426" s="4">
        <v>1.67</v>
      </c>
      <c r="AF426" s="4">
        <v>1.37</v>
      </c>
      <c r="AG426" s="4">
        <v>0.28999999999999998</v>
      </c>
      <c r="AH426" s="4">
        <v>844</v>
      </c>
      <c r="AI426" s="4">
        <v>63.43</v>
      </c>
      <c r="AJ426" s="6">
        <v>1380000000</v>
      </c>
      <c r="AK426" s="4">
        <v>450.41899999999998</v>
      </c>
      <c r="AL426" s="4">
        <v>28.2</v>
      </c>
      <c r="AM426" s="4">
        <v>5.9889999999999999</v>
      </c>
      <c r="AN426" s="4">
        <v>3.4140000000000001</v>
      </c>
      <c r="AO426" s="4">
        <v>6426.674</v>
      </c>
      <c r="AP426" s="4">
        <v>282.27999999999997</v>
      </c>
      <c r="AQ426" s="4">
        <v>10.39</v>
      </c>
      <c r="AR426" s="4">
        <v>0.53</v>
      </c>
      <c r="AS426" s="4">
        <v>69.66</v>
      </c>
      <c r="AT426" s="4">
        <v>0.64500000000000002</v>
      </c>
    </row>
    <row r="427" spans="1:46" ht="15.75" customHeight="1" x14ac:dyDescent="0.25">
      <c r="A427" s="2" t="s">
        <v>50</v>
      </c>
      <c r="B427" s="2" t="s">
        <v>51</v>
      </c>
      <c r="C427" s="3">
        <v>44264</v>
      </c>
      <c r="D427" s="4">
        <v>11262707</v>
      </c>
      <c r="E427" s="4">
        <v>17921</v>
      </c>
      <c r="F427" s="4">
        <v>17598.71</v>
      </c>
      <c r="G427" s="4">
        <v>158063</v>
      </c>
      <c r="H427" s="4">
        <v>133</v>
      </c>
      <c r="I427" s="4">
        <v>102.429</v>
      </c>
      <c r="J427" s="4">
        <v>8161.3559999999998</v>
      </c>
      <c r="K427" s="4">
        <v>12.986000000000001</v>
      </c>
      <c r="L427" s="4">
        <v>12.753</v>
      </c>
      <c r="M427" s="4">
        <v>114.538</v>
      </c>
      <c r="N427" s="4">
        <v>9.6000000000000002E-2</v>
      </c>
      <c r="O427" s="4">
        <v>7.3999999999999996E-2</v>
      </c>
      <c r="P427" s="4">
        <v>1.24</v>
      </c>
      <c r="Q427" s="5"/>
      <c r="R427" s="6">
        <v>223000000</v>
      </c>
      <c r="S427" s="4">
        <v>161.38800000000001</v>
      </c>
      <c r="T427" s="5"/>
      <c r="U427" s="4">
        <v>728391</v>
      </c>
      <c r="V427" s="4">
        <v>0.52800000000000002</v>
      </c>
      <c r="W427" s="4">
        <v>2.4E-2</v>
      </c>
      <c r="X427" s="4">
        <v>41.4</v>
      </c>
      <c r="Y427" s="2" t="s">
        <v>52</v>
      </c>
      <c r="Z427" s="4">
        <v>24367906</v>
      </c>
      <c r="AA427" s="4">
        <v>20004227</v>
      </c>
      <c r="AB427" s="4">
        <v>4363679</v>
      </c>
      <c r="AC427" s="4">
        <v>1359173</v>
      </c>
      <c r="AD427" s="4">
        <v>1249594</v>
      </c>
      <c r="AE427" s="4">
        <v>1.77</v>
      </c>
      <c r="AF427" s="4">
        <v>1.45</v>
      </c>
      <c r="AG427" s="4">
        <v>0.32</v>
      </c>
      <c r="AH427" s="4">
        <v>906</v>
      </c>
      <c r="AI427" s="4">
        <v>57.87</v>
      </c>
      <c r="AJ427" s="6">
        <v>1380000000</v>
      </c>
      <c r="AK427" s="4">
        <v>450.41899999999998</v>
      </c>
      <c r="AL427" s="4">
        <v>28.2</v>
      </c>
      <c r="AM427" s="4">
        <v>5.9889999999999999</v>
      </c>
      <c r="AN427" s="4">
        <v>3.4140000000000001</v>
      </c>
      <c r="AO427" s="4">
        <v>6426.674</v>
      </c>
      <c r="AP427" s="4">
        <v>282.27999999999997</v>
      </c>
      <c r="AQ427" s="4">
        <v>10.39</v>
      </c>
      <c r="AR427" s="4">
        <v>0.53</v>
      </c>
      <c r="AS427" s="4">
        <v>69.66</v>
      </c>
      <c r="AT427" s="4">
        <v>0.64500000000000002</v>
      </c>
    </row>
    <row r="428" spans="1:46" ht="15.75" customHeight="1" x14ac:dyDescent="0.25">
      <c r="A428" s="2" t="s">
        <v>50</v>
      </c>
      <c r="B428" s="2" t="s">
        <v>51</v>
      </c>
      <c r="C428" s="3">
        <v>44265</v>
      </c>
      <c r="D428" s="4">
        <v>11285561</v>
      </c>
      <c r="E428" s="4">
        <v>22854</v>
      </c>
      <c r="F428" s="4">
        <v>18376.86</v>
      </c>
      <c r="G428" s="4">
        <v>158189</v>
      </c>
      <c r="H428" s="4">
        <v>126</v>
      </c>
      <c r="I428" s="4">
        <v>107.714</v>
      </c>
      <c r="J428" s="4">
        <v>8177.9170000000004</v>
      </c>
      <c r="K428" s="4">
        <v>16.561</v>
      </c>
      <c r="L428" s="4">
        <v>13.317</v>
      </c>
      <c r="M428" s="4">
        <v>114.629</v>
      </c>
      <c r="N428" s="4">
        <v>9.0999999999999998E-2</v>
      </c>
      <c r="O428" s="4">
        <v>7.8E-2</v>
      </c>
      <c r="P428" s="4">
        <v>1.25</v>
      </c>
      <c r="Q428" s="4">
        <v>763081</v>
      </c>
      <c r="R428" s="6">
        <v>223000000</v>
      </c>
      <c r="S428" s="4">
        <v>161.941</v>
      </c>
      <c r="T428" s="4">
        <v>0.55300000000000005</v>
      </c>
      <c r="U428" s="4">
        <v>725229</v>
      </c>
      <c r="V428" s="4">
        <v>0.52600000000000002</v>
      </c>
      <c r="W428" s="4">
        <v>2.5000000000000001E-2</v>
      </c>
      <c r="X428" s="4">
        <v>39.5</v>
      </c>
      <c r="Y428" s="2" t="s">
        <v>52</v>
      </c>
      <c r="Z428" s="4">
        <v>25685011</v>
      </c>
      <c r="AA428" s="4">
        <v>21034481</v>
      </c>
      <c r="AB428" s="4">
        <v>4650530</v>
      </c>
      <c r="AC428" s="4">
        <v>1317105</v>
      </c>
      <c r="AD428" s="4">
        <v>1295566</v>
      </c>
      <c r="AE428" s="4">
        <v>1.86</v>
      </c>
      <c r="AF428" s="4">
        <v>1.52</v>
      </c>
      <c r="AG428" s="4">
        <v>0.34</v>
      </c>
      <c r="AH428" s="4">
        <v>939</v>
      </c>
      <c r="AI428" s="4">
        <v>57.87</v>
      </c>
      <c r="AJ428" s="6">
        <v>1380000000</v>
      </c>
      <c r="AK428" s="4">
        <v>450.41899999999998</v>
      </c>
      <c r="AL428" s="4">
        <v>28.2</v>
      </c>
      <c r="AM428" s="4">
        <v>5.9889999999999999</v>
      </c>
      <c r="AN428" s="4">
        <v>3.4140000000000001</v>
      </c>
      <c r="AO428" s="4">
        <v>6426.674</v>
      </c>
      <c r="AP428" s="4">
        <v>282.27999999999997</v>
      </c>
      <c r="AQ428" s="4">
        <v>10.39</v>
      </c>
      <c r="AR428" s="4">
        <v>0.53</v>
      </c>
      <c r="AS428" s="4">
        <v>69.66</v>
      </c>
      <c r="AT428" s="4">
        <v>0.64500000000000002</v>
      </c>
    </row>
    <row r="429" spans="1:46" ht="15.75" customHeight="1" x14ac:dyDescent="0.25">
      <c r="A429" s="2" t="s">
        <v>50</v>
      </c>
      <c r="B429" s="2" t="s">
        <v>51</v>
      </c>
      <c r="C429" s="3">
        <v>44266</v>
      </c>
      <c r="D429" s="4">
        <v>11308846</v>
      </c>
      <c r="E429" s="4">
        <v>23285</v>
      </c>
      <c r="F429" s="4">
        <v>19297.86</v>
      </c>
      <c r="G429" s="4">
        <v>158306</v>
      </c>
      <c r="H429" s="4">
        <v>117</v>
      </c>
      <c r="I429" s="4">
        <v>108.286</v>
      </c>
      <c r="J429" s="4">
        <v>8194.7900000000009</v>
      </c>
      <c r="K429" s="4">
        <v>16.873000000000001</v>
      </c>
      <c r="L429" s="4">
        <v>13.984</v>
      </c>
      <c r="M429" s="4">
        <v>114.714</v>
      </c>
      <c r="N429" s="4">
        <v>8.5000000000000006E-2</v>
      </c>
      <c r="O429" s="4">
        <v>7.8E-2</v>
      </c>
      <c r="P429" s="4">
        <v>1.27</v>
      </c>
      <c r="Q429" s="4">
        <v>778416</v>
      </c>
      <c r="R429" s="6">
        <v>224000000</v>
      </c>
      <c r="S429" s="4">
        <v>162.505</v>
      </c>
      <c r="T429" s="4">
        <v>0.56399999999999995</v>
      </c>
      <c r="U429" s="4">
        <v>725626</v>
      </c>
      <c r="V429" s="4">
        <v>0.52600000000000002</v>
      </c>
      <c r="W429" s="4">
        <v>2.7E-2</v>
      </c>
      <c r="X429" s="4">
        <v>37.6</v>
      </c>
      <c r="Y429" s="2" t="s">
        <v>52</v>
      </c>
      <c r="Z429" s="4">
        <v>26164920</v>
      </c>
      <c r="AA429" s="4">
        <v>21435841</v>
      </c>
      <c r="AB429" s="4">
        <v>4729079</v>
      </c>
      <c r="AC429" s="4">
        <v>479909</v>
      </c>
      <c r="AD429" s="4">
        <v>1165631</v>
      </c>
      <c r="AE429" s="4">
        <v>1.9</v>
      </c>
      <c r="AF429" s="4">
        <v>1.55</v>
      </c>
      <c r="AG429" s="4">
        <v>0.34</v>
      </c>
      <c r="AH429" s="4">
        <v>845</v>
      </c>
      <c r="AI429" s="4">
        <v>57.87</v>
      </c>
      <c r="AJ429" s="6">
        <v>1380000000</v>
      </c>
      <c r="AK429" s="4">
        <v>450.41899999999998</v>
      </c>
      <c r="AL429" s="4">
        <v>28.2</v>
      </c>
      <c r="AM429" s="4">
        <v>5.9889999999999999</v>
      </c>
      <c r="AN429" s="4">
        <v>3.4140000000000001</v>
      </c>
      <c r="AO429" s="4">
        <v>6426.674</v>
      </c>
      <c r="AP429" s="4">
        <v>282.27999999999997</v>
      </c>
      <c r="AQ429" s="4">
        <v>10.39</v>
      </c>
      <c r="AR429" s="4">
        <v>0.53</v>
      </c>
      <c r="AS429" s="4">
        <v>69.66</v>
      </c>
      <c r="AT429" s="4">
        <v>0.64500000000000002</v>
      </c>
    </row>
    <row r="430" spans="1:46" ht="15.75" customHeight="1" x14ac:dyDescent="0.25">
      <c r="A430" s="2" t="s">
        <v>50</v>
      </c>
      <c r="B430" s="2" t="s">
        <v>51</v>
      </c>
      <c r="C430" s="3">
        <v>44267</v>
      </c>
      <c r="D430" s="4">
        <v>11333728</v>
      </c>
      <c r="E430" s="4">
        <v>24882</v>
      </c>
      <c r="F430" s="4">
        <v>20240.43</v>
      </c>
      <c r="G430" s="4">
        <v>158446</v>
      </c>
      <c r="H430" s="4">
        <v>140</v>
      </c>
      <c r="I430" s="4">
        <v>112.857</v>
      </c>
      <c r="J430" s="4">
        <v>8212.82</v>
      </c>
      <c r="K430" s="4">
        <v>18.03</v>
      </c>
      <c r="L430" s="4">
        <v>14.667</v>
      </c>
      <c r="M430" s="4">
        <v>114.816</v>
      </c>
      <c r="N430" s="4">
        <v>0.10100000000000001</v>
      </c>
      <c r="O430" s="4">
        <v>8.2000000000000003E-2</v>
      </c>
      <c r="P430" s="4">
        <v>1.29</v>
      </c>
      <c r="Q430" s="4">
        <v>740345</v>
      </c>
      <c r="R430" s="6">
        <v>225000000</v>
      </c>
      <c r="S430" s="4">
        <v>163.042</v>
      </c>
      <c r="T430" s="4">
        <v>0.53600000000000003</v>
      </c>
      <c r="U430" s="4">
        <v>722557</v>
      </c>
      <c r="V430" s="4">
        <v>0.52400000000000002</v>
      </c>
      <c r="W430" s="4">
        <v>2.8000000000000001E-2</v>
      </c>
      <c r="X430" s="4">
        <v>35.700000000000003</v>
      </c>
      <c r="Y430" s="2" t="s">
        <v>52</v>
      </c>
      <c r="Z430" s="4">
        <v>28218457</v>
      </c>
      <c r="AA430" s="4">
        <v>23075504</v>
      </c>
      <c r="AB430" s="4">
        <v>5142953</v>
      </c>
      <c r="AC430" s="4">
        <v>2053537</v>
      </c>
      <c r="AD430" s="4">
        <v>1245822</v>
      </c>
      <c r="AE430" s="4">
        <v>2.04</v>
      </c>
      <c r="AF430" s="4">
        <v>1.67</v>
      </c>
      <c r="AG430" s="4">
        <v>0.37</v>
      </c>
      <c r="AH430" s="4">
        <v>903</v>
      </c>
      <c r="AI430" s="4">
        <v>57.87</v>
      </c>
      <c r="AJ430" s="6">
        <v>1380000000</v>
      </c>
      <c r="AK430" s="4">
        <v>450.41899999999998</v>
      </c>
      <c r="AL430" s="4">
        <v>28.2</v>
      </c>
      <c r="AM430" s="4">
        <v>5.9889999999999999</v>
      </c>
      <c r="AN430" s="4">
        <v>3.4140000000000001</v>
      </c>
      <c r="AO430" s="4">
        <v>6426.674</v>
      </c>
      <c r="AP430" s="4">
        <v>282.27999999999997</v>
      </c>
      <c r="AQ430" s="4">
        <v>10.39</v>
      </c>
      <c r="AR430" s="4">
        <v>0.53</v>
      </c>
      <c r="AS430" s="4">
        <v>69.66</v>
      </c>
      <c r="AT430" s="4">
        <v>0.64500000000000002</v>
      </c>
    </row>
    <row r="431" spans="1:46" ht="15.75" customHeight="1" x14ac:dyDescent="0.25">
      <c r="A431" s="2" t="s">
        <v>50</v>
      </c>
      <c r="B431" s="2" t="s">
        <v>51</v>
      </c>
      <c r="C431" s="3">
        <v>44268</v>
      </c>
      <c r="D431" s="4">
        <v>11359048</v>
      </c>
      <c r="E431" s="4">
        <v>25320</v>
      </c>
      <c r="F431" s="4">
        <v>21178.43</v>
      </c>
      <c r="G431" s="4">
        <v>158607</v>
      </c>
      <c r="H431" s="4">
        <v>161</v>
      </c>
      <c r="I431" s="4">
        <v>121.571</v>
      </c>
      <c r="J431" s="4">
        <v>8231.1679999999997</v>
      </c>
      <c r="K431" s="4">
        <v>18.347999999999999</v>
      </c>
      <c r="L431" s="4">
        <v>15.347</v>
      </c>
      <c r="M431" s="4">
        <v>114.932</v>
      </c>
      <c r="N431" s="4">
        <v>0.11700000000000001</v>
      </c>
      <c r="O431" s="4">
        <v>8.7999999999999995E-2</v>
      </c>
      <c r="P431" s="4">
        <v>1.31</v>
      </c>
      <c r="Q431" s="4">
        <v>840635</v>
      </c>
      <c r="R431" s="6">
        <v>226000000</v>
      </c>
      <c r="S431" s="4">
        <v>163.65100000000001</v>
      </c>
      <c r="T431" s="4">
        <v>0.60899999999999999</v>
      </c>
      <c r="U431" s="4">
        <v>735228</v>
      </c>
      <c r="V431" s="4">
        <v>0.53300000000000003</v>
      </c>
      <c r="W431" s="4">
        <v>2.9000000000000001E-2</v>
      </c>
      <c r="X431" s="4">
        <v>34.700000000000003</v>
      </c>
      <c r="Y431" s="2" t="s">
        <v>52</v>
      </c>
      <c r="Z431" s="4">
        <v>29738409</v>
      </c>
      <c r="AA431" s="4">
        <v>24307635</v>
      </c>
      <c r="AB431" s="4">
        <v>5430774</v>
      </c>
      <c r="AC431" s="4">
        <v>1519952</v>
      </c>
      <c r="AD431" s="4">
        <v>1259438</v>
      </c>
      <c r="AE431" s="4">
        <v>2.15</v>
      </c>
      <c r="AF431" s="4">
        <v>1.76</v>
      </c>
      <c r="AG431" s="4">
        <v>0.39</v>
      </c>
      <c r="AH431" s="4">
        <v>913</v>
      </c>
      <c r="AI431" s="4">
        <v>57.87</v>
      </c>
      <c r="AJ431" s="6">
        <v>1380000000</v>
      </c>
      <c r="AK431" s="4">
        <v>450.41899999999998</v>
      </c>
      <c r="AL431" s="4">
        <v>28.2</v>
      </c>
      <c r="AM431" s="4">
        <v>5.9889999999999999</v>
      </c>
      <c r="AN431" s="4">
        <v>3.4140000000000001</v>
      </c>
      <c r="AO431" s="4">
        <v>6426.674</v>
      </c>
      <c r="AP431" s="4">
        <v>282.27999999999997</v>
      </c>
      <c r="AQ431" s="4">
        <v>10.39</v>
      </c>
      <c r="AR431" s="4">
        <v>0.53</v>
      </c>
      <c r="AS431" s="4">
        <v>69.66</v>
      </c>
      <c r="AT431" s="4">
        <v>0.64500000000000002</v>
      </c>
    </row>
    <row r="432" spans="1:46" ht="15.75" customHeight="1" x14ac:dyDescent="0.25">
      <c r="A432" s="2" t="s">
        <v>50</v>
      </c>
      <c r="B432" s="2" t="s">
        <v>51</v>
      </c>
      <c r="C432" s="3">
        <v>44269</v>
      </c>
      <c r="D432" s="4">
        <v>11385339</v>
      </c>
      <c r="E432" s="4">
        <v>26291</v>
      </c>
      <c r="F432" s="4">
        <v>22277.29</v>
      </c>
      <c r="G432" s="4">
        <v>158725</v>
      </c>
      <c r="H432" s="4">
        <v>118</v>
      </c>
      <c r="I432" s="4">
        <v>124.571</v>
      </c>
      <c r="J432" s="4">
        <v>8250.2189999999991</v>
      </c>
      <c r="K432" s="4">
        <v>19.050999999999998</v>
      </c>
      <c r="L432" s="4">
        <v>16.143000000000001</v>
      </c>
      <c r="M432" s="4">
        <v>115.018</v>
      </c>
      <c r="N432" s="4">
        <v>8.5999999999999993E-2</v>
      </c>
      <c r="O432" s="4">
        <v>0.09</v>
      </c>
      <c r="P432" s="4">
        <v>1.33</v>
      </c>
      <c r="Q432" s="4">
        <v>864368</v>
      </c>
      <c r="R432" s="6">
        <v>227000000</v>
      </c>
      <c r="S432" s="4">
        <v>164.27699999999999</v>
      </c>
      <c r="T432" s="4">
        <v>0.626</v>
      </c>
      <c r="U432" s="4">
        <v>753305</v>
      </c>
      <c r="V432" s="4">
        <v>0.54600000000000004</v>
      </c>
      <c r="W432" s="4">
        <v>0.03</v>
      </c>
      <c r="X432" s="4">
        <v>33.799999999999997</v>
      </c>
      <c r="Y432" s="2" t="s">
        <v>52</v>
      </c>
      <c r="Z432" s="4">
        <v>29908038</v>
      </c>
      <c r="AA432" s="4">
        <v>24452385</v>
      </c>
      <c r="AB432" s="4">
        <v>5455653</v>
      </c>
      <c r="AC432" s="4">
        <v>169629</v>
      </c>
      <c r="AD432" s="4">
        <v>1274147</v>
      </c>
      <c r="AE432" s="4">
        <v>2.17</v>
      </c>
      <c r="AF432" s="4">
        <v>1.77</v>
      </c>
      <c r="AG432" s="4">
        <v>0.4</v>
      </c>
      <c r="AH432" s="4">
        <v>923</v>
      </c>
      <c r="AI432" s="4">
        <v>57.87</v>
      </c>
      <c r="AJ432" s="6">
        <v>1380000000</v>
      </c>
      <c r="AK432" s="4">
        <v>450.41899999999998</v>
      </c>
      <c r="AL432" s="4">
        <v>28.2</v>
      </c>
      <c r="AM432" s="4">
        <v>5.9889999999999999</v>
      </c>
      <c r="AN432" s="4">
        <v>3.4140000000000001</v>
      </c>
      <c r="AO432" s="4">
        <v>6426.674</v>
      </c>
      <c r="AP432" s="4">
        <v>282.27999999999997</v>
      </c>
      <c r="AQ432" s="4">
        <v>10.39</v>
      </c>
      <c r="AR432" s="4">
        <v>0.53</v>
      </c>
      <c r="AS432" s="4">
        <v>69.66</v>
      </c>
      <c r="AT432" s="4">
        <v>0.64500000000000002</v>
      </c>
    </row>
    <row r="433" spans="1:46" ht="15.75" customHeight="1" x14ac:dyDescent="0.25">
      <c r="A433" s="2" t="s">
        <v>50</v>
      </c>
      <c r="B433" s="2" t="s">
        <v>51</v>
      </c>
      <c r="C433" s="3">
        <v>44270</v>
      </c>
      <c r="D433" s="4">
        <v>11409831</v>
      </c>
      <c r="E433" s="4">
        <v>24492</v>
      </c>
      <c r="F433" s="4">
        <v>23577.86</v>
      </c>
      <c r="G433" s="4">
        <v>158856</v>
      </c>
      <c r="H433" s="4">
        <v>131</v>
      </c>
      <c r="I433" s="4">
        <v>132.286</v>
      </c>
      <c r="J433" s="4">
        <v>8267.9670000000006</v>
      </c>
      <c r="K433" s="4">
        <v>17.748000000000001</v>
      </c>
      <c r="L433" s="4">
        <v>17.085000000000001</v>
      </c>
      <c r="M433" s="4">
        <v>115.113</v>
      </c>
      <c r="N433" s="4">
        <v>9.5000000000000001E-2</v>
      </c>
      <c r="O433" s="4">
        <v>9.6000000000000002E-2</v>
      </c>
      <c r="P433" s="4">
        <v>1.34</v>
      </c>
      <c r="Q433" s="4">
        <v>703772</v>
      </c>
      <c r="R433" s="6">
        <v>227000000</v>
      </c>
      <c r="S433" s="4">
        <v>164.78700000000001</v>
      </c>
      <c r="T433" s="4">
        <v>0.51</v>
      </c>
      <c r="U433" s="4">
        <v>761966</v>
      </c>
      <c r="V433" s="4">
        <v>0.55200000000000005</v>
      </c>
      <c r="W433" s="4">
        <v>3.1E-2</v>
      </c>
      <c r="X433" s="4">
        <v>32.299999999999997</v>
      </c>
      <c r="Y433" s="2" t="s">
        <v>52</v>
      </c>
      <c r="Z433" s="4">
        <v>32947432</v>
      </c>
      <c r="AA433" s="4">
        <v>27079484</v>
      </c>
      <c r="AB433" s="4">
        <v>5867948</v>
      </c>
      <c r="AC433" s="4">
        <v>3039394</v>
      </c>
      <c r="AD433" s="4">
        <v>1419814</v>
      </c>
      <c r="AE433" s="4">
        <v>2.39</v>
      </c>
      <c r="AF433" s="4">
        <v>1.96</v>
      </c>
      <c r="AG433" s="4">
        <v>0.43</v>
      </c>
      <c r="AH433" s="4">
        <v>1029</v>
      </c>
      <c r="AI433" s="4">
        <v>57.87</v>
      </c>
      <c r="AJ433" s="6">
        <v>1380000000</v>
      </c>
      <c r="AK433" s="4">
        <v>450.41899999999998</v>
      </c>
      <c r="AL433" s="4">
        <v>28.2</v>
      </c>
      <c r="AM433" s="4">
        <v>5.9889999999999999</v>
      </c>
      <c r="AN433" s="4">
        <v>3.4140000000000001</v>
      </c>
      <c r="AO433" s="4">
        <v>6426.674</v>
      </c>
      <c r="AP433" s="4">
        <v>282.27999999999997</v>
      </c>
      <c r="AQ433" s="4">
        <v>10.39</v>
      </c>
      <c r="AR433" s="4">
        <v>0.53</v>
      </c>
      <c r="AS433" s="4">
        <v>69.66</v>
      </c>
      <c r="AT433" s="4">
        <v>0.64500000000000002</v>
      </c>
    </row>
    <row r="434" spans="1:46" ht="15.75" customHeight="1" x14ac:dyDescent="0.25">
      <c r="A434" s="2" t="s">
        <v>50</v>
      </c>
      <c r="B434" s="2" t="s">
        <v>51</v>
      </c>
      <c r="C434" s="3">
        <v>44271</v>
      </c>
      <c r="D434" s="4">
        <v>11438734</v>
      </c>
      <c r="E434" s="4">
        <v>28903</v>
      </c>
      <c r="F434" s="4">
        <v>25146.71</v>
      </c>
      <c r="G434" s="4">
        <v>159044</v>
      </c>
      <c r="H434" s="4">
        <v>188</v>
      </c>
      <c r="I434" s="4">
        <v>140.143</v>
      </c>
      <c r="J434" s="4">
        <v>8288.9110000000001</v>
      </c>
      <c r="K434" s="4">
        <v>20.943999999999999</v>
      </c>
      <c r="L434" s="4">
        <v>18.222000000000001</v>
      </c>
      <c r="M434" s="4">
        <v>115.249</v>
      </c>
      <c r="N434" s="4">
        <v>0.13600000000000001</v>
      </c>
      <c r="O434" s="4">
        <v>0.10199999999999999</v>
      </c>
      <c r="P434" s="4">
        <v>1.36</v>
      </c>
      <c r="Q434" s="4">
        <v>873350</v>
      </c>
      <c r="R434" s="6">
        <v>228000000</v>
      </c>
      <c r="S434" s="4">
        <v>165.42</v>
      </c>
      <c r="T434" s="4">
        <v>0.63300000000000001</v>
      </c>
      <c r="U434" s="4">
        <v>794852</v>
      </c>
      <c r="V434" s="4">
        <v>0.57599999999999996</v>
      </c>
      <c r="W434" s="4">
        <v>3.2000000000000001E-2</v>
      </c>
      <c r="X434" s="4">
        <v>31.6</v>
      </c>
      <c r="Y434" s="2" t="s">
        <v>52</v>
      </c>
      <c r="Z434" s="4">
        <v>35064536</v>
      </c>
      <c r="AA434" s="4">
        <v>28862037</v>
      </c>
      <c r="AB434" s="4">
        <v>6202499</v>
      </c>
      <c r="AC434" s="4">
        <v>2117104</v>
      </c>
      <c r="AD434" s="4">
        <v>1528090</v>
      </c>
      <c r="AE434" s="4">
        <v>2.54</v>
      </c>
      <c r="AF434" s="4">
        <v>2.09</v>
      </c>
      <c r="AG434" s="4">
        <v>0.45</v>
      </c>
      <c r="AH434" s="4">
        <v>1107</v>
      </c>
      <c r="AI434" s="4">
        <v>57.87</v>
      </c>
      <c r="AJ434" s="6">
        <v>1380000000</v>
      </c>
      <c r="AK434" s="4">
        <v>450.41899999999998</v>
      </c>
      <c r="AL434" s="4">
        <v>28.2</v>
      </c>
      <c r="AM434" s="4">
        <v>5.9889999999999999</v>
      </c>
      <c r="AN434" s="4">
        <v>3.4140000000000001</v>
      </c>
      <c r="AO434" s="4">
        <v>6426.674</v>
      </c>
      <c r="AP434" s="4">
        <v>282.27999999999997</v>
      </c>
      <c r="AQ434" s="4">
        <v>10.39</v>
      </c>
      <c r="AR434" s="4">
        <v>0.53</v>
      </c>
      <c r="AS434" s="4">
        <v>69.66</v>
      </c>
      <c r="AT434" s="4">
        <v>0.64500000000000002</v>
      </c>
    </row>
    <row r="435" spans="1:46" ht="15.75" customHeight="1" x14ac:dyDescent="0.25">
      <c r="A435" s="2" t="s">
        <v>50</v>
      </c>
      <c r="B435" s="2" t="s">
        <v>51</v>
      </c>
      <c r="C435" s="3">
        <v>44272</v>
      </c>
      <c r="D435" s="4">
        <v>11474605</v>
      </c>
      <c r="E435" s="4">
        <v>35871</v>
      </c>
      <c r="F435" s="4">
        <v>27006.29</v>
      </c>
      <c r="G435" s="4">
        <v>159216</v>
      </c>
      <c r="H435" s="4">
        <v>172</v>
      </c>
      <c r="I435" s="4">
        <v>146.714</v>
      </c>
      <c r="J435" s="4">
        <v>8314.9050000000007</v>
      </c>
      <c r="K435" s="4">
        <v>25.992999999999999</v>
      </c>
      <c r="L435" s="4">
        <v>19.57</v>
      </c>
      <c r="M435" s="4">
        <v>115.374</v>
      </c>
      <c r="N435" s="4">
        <v>0.125</v>
      </c>
      <c r="O435" s="4">
        <v>0.106</v>
      </c>
      <c r="P435" s="4">
        <v>1.38</v>
      </c>
      <c r="Q435" s="4">
        <v>969021</v>
      </c>
      <c r="R435" s="6">
        <v>229000000</v>
      </c>
      <c r="S435" s="4">
        <v>166.12299999999999</v>
      </c>
      <c r="T435" s="4">
        <v>0.70199999999999996</v>
      </c>
      <c r="U435" s="4">
        <v>824272</v>
      </c>
      <c r="V435" s="4">
        <v>0.59699999999999998</v>
      </c>
      <c r="W435" s="4">
        <v>3.3000000000000002E-2</v>
      </c>
      <c r="X435" s="4">
        <v>30.5</v>
      </c>
      <c r="Y435" s="2" t="s">
        <v>52</v>
      </c>
      <c r="Z435" s="4">
        <v>37143255</v>
      </c>
      <c r="AA435" s="4">
        <v>30600787</v>
      </c>
      <c r="AB435" s="4">
        <v>6542468</v>
      </c>
      <c r="AC435" s="4">
        <v>2078719</v>
      </c>
      <c r="AD435" s="4">
        <v>1636892</v>
      </c>
      <c r="AE435" s="4">
        <v>2.69</v>
      </c>
      <c r="AF435" s="4">
        <v>2.2200000000000002</v>
      </c>
      <c r="AG435" s="4">
        <v>0.47</v>
      </c>
      <c r="AH435" s="4">
        <v>1186</v>
      </c>
      <c r="AI435" s="4">
        <v>57.87</v>
      </c>
      <c r="AJ435" s="6">
        <v>1380000000</v>
      </c>
      <c r="AK435" s="4">
        <v>450.41899999999998</v>
      </c>
      <c r="AL435" s="4">
        <v>28.2</v>
      </c>
      <c r="AM435" s="4">
        <v>5.9889999999999999</v>
      </c>
      <c r="AN435" s="4">
        <v>3.4140000000000001</v>
      </c>
      <c r="AO435" s="4">
        <v>6426.674</v>
      </c>
      <c r="AP435" s="4">
        <v>282.27999999999997</v>
      </c>
      <c r="AQ435" s="4">
        <v>10.39</v>
      </c>
      <c r="AR435" s="4">
        <v>0.53</v>
      </c>
      <c r="AS435" s="4">
        <v>69.66</v>
      </c>
      <c r="AT435" s="4">
        <v>0.64500000000000002</v>
      </c>
    </row>
    <row r="436" spans="1:46" ht="15.75" customHeight="1" x14ac:dyDescent="0.25">
      <c r="A436" s="2" t="s">
        <v>50</v>
      </c>
      <c r="B436" s="2" t="s">
        <v>51</v>
      </c>
      <c r="C436" s="3">
        <v>44273</v>
      </c>
      <c r="D436" s="4">
        <v>11514331</v>
      </c>
      <c r="E436" s="4">
        <v>39726</v>
      </c>
      <c r="F436" s="4">
        <v>29355</v>
      </c>
      <c r="G436" s="4">
        <v>159370</v>
      </c>
      <c r="H436" s="4">
        <v>154</v>
      </c>
      <c r="I436" s="4">
        <v>152</v>
      </c>
      <c r="J436" s="4">
        <v>8343.6919999999991</v>
      </c>
      <c r="K436" s="4">
        <v>28.786999999999999</v>
      </c>
      <c r="L436" s="4">
        <v>21.271999999999998</v>
      </c>
      <c r="M436" s="4">
        <v>115.485</v>
      </c>
      <c r="N436" s="4">
        <v>0.112</v>
      </c>
      <c r="O436" s="4">
        <v>0.11</v>
      </c>
      <c r="P436" s="4">
        <v>1.39</v>
      </c>
      <c r="Q436" s="4">
        <v>1063379</v>
      </c>
      <c r="R436" s="6">
        <v>230000000</v>
      </c>
      <c r="S436" s="4">
        <v>166.893</v>
      </c>
      <c r="T436" s="4">
        <v>0.77100000000000002</v>
      </c>
      <c r="U436" s="4">
        <v>864981</v>
      </c>
      <c r="V436" s="4">
        <v>0.627</v>
      </c>
      <c r="W436" s="4">
        <v>3.4000000000000002E-2</v>
      </c>
      <c r="X436" s="4">
        <v>29.5</v>
      </c>
      <c r="Y436" s="2" t="s">
        <v>52</v>
      </c>
      <c r="Z436" s="4">
        <v>39339817</v>
      </c>
      <c r="AA436" s="4">
        <v>32426230</v>
      </c>
      <c r="AB436" s="4">
        <v>6913587</v>
      </c>
      <c r="AC436" s="4">
        <v>2196562</v>
      </c>
      <c r="AD436" s="4">
        <v>1882128</v>
      </c>
      <c r="AE436" s="4">
        <v>2.85</v>
      </c>
      <c r="AF436" s="4">
        <v>2.35</v>
      </c>
      <c r="AG436" s="4">
        <v>0.5</v>
      </c>
      <c r="AH436" s="4">
        <v>1364</v>
      </c>
      <c r="AI436" s="4">
        <v>57.87</v>
      </c>
      <c r="AJ436" s="6">
        <v>1380000000</v>
      </c>
      <c r="AK436" s="4">
        <v>450.41899999999998</v>
      </c>
      <c r="AL436" s="4">
        <v>28.2</v>
      </c>
      <c r="AM436" s="4">
        <v>5.9889999999999999</v>
      </c>
      <c r="AN436" s="4">
        <v>3.4140000000000001</v>
      </c>
      <c r="AO436" s="4">
        <v>6426.674</v>
      </c>
      <c r="AP436" s="4">
        <v>282.27999999999997</v>
      </c>
      <c r="AQ436" s="4">
        <v>10.39</v>
      </c>
      <c r="AR436" s="4">
        <v>0.53</v>
      </c>
      <c r="AS436" s="4">
        <v>69.66</v>
      </c>
      <c r="AT436" s="4">
        <v>0.64500000000000002</v>
      </c>
    </row>
    <row r="437" spans="1:46" ht="15.75" customHeight="1" x14ac:dyDescent="0.25">
      <c r="A437" s="2" t="s">
        <v>50</v>
      </c>
      <c r="B437" s="2" t="s">
        <v>51</v>
      </c>
      <c r="C437" s="3">
        <v>44274</v>
      </c>
      <c r="D437" s="4">
        <v>11555284</v>
      </c>
      <c r="E437" s="4">
        <v>40953</v>
      </c>
      <c r="F437" s="4">
        <v>31650.86</v>
      </c>
      <c r="G437" s="4">
        <v>159558</v>
      </c>
      <c r="H437" s="4">
        <v>188</v>
      </c>
      <c r="I437" s="4">
        <v>158.857</v>
      </c>
      <c r="J437" s="4">
        <v>8373.3680000000004</v>
      </c>
      <c r="K437" s="4">
        <v>29.675999999999998</v>
      </c>
      <c r="L437" s="4">
        <v>22.934999999999999</v>
      </c>
      <c r="M437" s="4">
        <v>115.621</v>
      </c>
      <c r="N437" s="4">
        <v>0.13600000000000001</v>
      </c>
      <c r="O437" s="4">
        <v>0.115</v>
      </c>
      <c r="P437" s="4">
        <v>1.4</v>
      </c>
      <c r="Q437" s="4">
        <v>1057383</v>
      </c>
      <c r="R437" s="6">
        <v>231000000</v>
      </c>
      <c r="S437" s="4">
        <v>167.65899999999999</v>
      </c>
      <c r="T437" s="4">
        <v>0.76600000000000001</v>
      </c>
      <c r="U437" s="4">
        <v>910273</v>
      </c>
      <c r="V437" s="4">
        <v>0.66</v>
      </c>
      <c r="W437" s="4">
        <v>3.5000000000000003E-2</v>
      </c>
      <c r="X437" s="4">
        <v>28.8</v>
      </c>
      <c r="Y437" s="2" t="s">
        <v>52</v>
      </c>
      <c r="Z437" s="4">
        <v>42063392</v>
      </c>
      <c r="AA437" s="4">
        <v>34842030</v>
      </c>
      <c r="AB437" s="4">
        <v>7221362</v>
      </c>
      <c r="AC437" s="4">
        <v>2723575</v>
      </c>
      <c r="AD437" s="4">
        <v>1977848</v>
      </c>
      <c r="AE437" s="4">
        <v>3.05</v>
      </c>
      <c r="AF437" s="4">
        <v>2.52</v>
      </c>
      <c r="AG437" s="4">
        <v>0.52</v>
      </c>
      <c r="AH437" s="4">
        <v>1433</v>
      </c>
      <c r="AI437" s="4">
        <v>57.87</v>
      </c>
      <c r="AJ437" s="6">
        <v>1380000000</v>
      </c>
      <c r="AK437" s="4">
        <v>450.41899999999998</v>
      </c>
      <c r="AL437" s="4">
        <v>28.2</v>
      </c>
      <c r="AM437" s="4">
        <v>5.9889999999999999</v>
      </c>
      <c r="AN437" s="4">
        <v>3.4140000000000001</v>
      </c>
      <c r="AO437" s="4">
        <v>6426.674</v>
      </c>
      <c r="AP437" s="4">
        <v>282.27999999999997</v>
      </c>
      <c r="AQ437" s="4">
        <v>10.39</v>
      </c>
      <c r="AR437" s="4">
        <v>0.53</v>
      </c>
      <c r="AS437" s="4">
        <v>69.66</v>
      </c>
      <c r="AT437" s="4">
        <v>0.64500000000000002</v>
      </c>
    </row>
    <row r="438" spans="1:46" ht="15.75" customHeight="1" x14ac:dyDescent="0.25">
      <c r="A438" s="2" t="s">
        <v>50</v>
      </c>
      <c r="B438" s="2" t="s">
        <v>51</v>
      </c>
      <c r="C438" s="3">
        <v>44275</v>
      </c>
      <c r="D438" s="4">
        <v>11599130</v>
      </c>
      <c r="E438" s="4">
        <v>43846</v>
      </c>
      <c r="F438" s="4">
        <v>34297.43</v>
      </c>
      <c r="G438" s="4">
        <v>159755</v>
      </c>
      <c r="H438" s="4">
        <v>197</v>
      </c>
      <c r="I438" s="4">
        <v>164</v>
      </c>
      <c r="J438" s="4">
        <v>8405.14</v>
      </c>
      <c r="K438" s="4">
        <v>31.771999999999998</v>
      </c>
      <c r="L438" s="4">
        <v>24.853000000000002</v>
      </c>
      <c r="M438" s="4">
        <v>115.764</v>
      </c>
      <c r="N438" s="4">
        <v>0.14299999999999999</v>
      </c>
      <c r="O438" s="4">
        <v>0.11899999999999999</v>
      </c>
      <c r="P438" s="4">
        <v>1.41</v>
      </c>
      <c r="Q438" s="4">
        <v>1060971</v>
      </c>
      <c r="R438" s="6">
        <v>232000000</v>
      </c>
      <c r="S438" s="4">
        <v>168.428</v>
      </c>
      <c r="T438" s="4">
        <v>0.76900000000000002</v>
      </c>
      <c r="U438" s="4">
        <v>941749</v>
      </c>
      <c r="V438" s="4">
        <v>0.68200000000000005</v>
      </c>
      <c r="W438" s="4">
        <v>3.5999999999999997E-2</v>
      </c>
      <c r="X438" s="4">
        <v>27.5</v>
      </c>
      <c r="Y438" s="2" t="s">
        <v>52</v>
      </c>
      <c r="Z438" s="4">
        <v>44603841</v>
      </c>
      <c r="AA438" s="4">
        <v>37125187</v>
      </c>
      <c r="AB438" s="4">
        <v>7478654</v>
      </c>
      <c r="AC438" s="4">
        <v>2540449</v>
      </c>
      <c r="AD438" s="4">
        <v>2123633</v>
      </c>
      <c r="AE438" s="4">
        <v>3.23</v>
      </c>
      <c r="AF438" s="4">
        <v>2.69</v>
      </c>
      <c r="AG438" s="4">
        <v>0.54</v>
      </c>
      <c r="AH438" s="4">
        <v>1539</v>
      </c>
      <c r="AI438" s="4">
        <v>57.87</v>
      </c>
      <c r="AJ438" s="6">
        <v>1380000000</v>
      </c>
      <c r="AK438" s="4">
        <v>450.41899999999998</v>
      </c>
      <c r="AL438" s="4">
        <v>28.2</v>
      </c>
      <c r="AM438" s="4">
        <v>5.9889999999999999</v>
      </c>
      <c r="AN438" s="4">
        <v>3.4140000000000001</v>
      </c>
      <c r="AO438" s="4">
        <v>6426.674</v>
      </c>
      <c r="AP438" s="4">
        <v>282.27999999999997</v>
      </c>
      <c r="AQ438" s="4">
        <v>10.39</v>
      </c>
      <c r="AR438" s="4">
        <v>0.53</v>
      </c>
      <c r="AS438" s="4">
        <v>69.66</v>
      </c>
      <c r="AT438" s="4">
        <v>0.64500000000000002</v>
      </c>
    </row>
    <row r="439" spans="1:46" ht="15.75" customHeight="1" x14ac:dyDescent="0.25">
      <c r="A439" s="2" t="s">
        <v>50</v>
      </c>
      <c r="B439" s="2" t="s">
        <v>51</v>
      </c>
      <c r="C439" s="3">
        <v>44276</v>
      </c>
      <c r="D439" s="4">
        <v>11646081</v>
      </c>
      <c r="E439" s="4">
        <v>46951</v>
      </c>
      <c r="F439" s="4">
        <v>37248.86</v>
      </c>
      <c r="G439" s="4">
        <v>159967</v>
      </c>
      <c r="H439" s="4">
        <v>212</v>
      </c>
      <c r="I439" s="4">
        <v>177.429</v>
      </c>
      <c r="J439" s="4">
        <v>8439.1620000000003</v>
      </c>
      <c r="K439" s="4">
        <v>34.021999999999998</v>
      </c>
      <c r="L439" s="4">
        <v>26.992000000000001</v>
      </c>
      <c r="M439" s="4">
        <v>115.91800000000001</v>
      </c>
      <c r="N439" s="4">
        <v>0.154</v>
      </c>
      <c r="O439" s="4">
        <v>0.129</v>
      </c>
      <c r="P439" s="4">
        <v>1.41</v>
      </c>
      <c r="Q439" s="5"/>
      <c r="R439" s="5"/>
      <c r="S439" s="5"/>
      <c r="T439" s="5"/>
      <c r="U439" s="4">
        <v>962144</v>
      </c>
      <c r="V439" s="4">
        <v>0.69699999999999995</v>
      </c>
      <c r="W439" s="4">
        <v>3.9E-2</v>
      </c>
      <c r="X439" s="4">
        <v>25.8</v>
      </c>
      <c r="Y439" s="2" t="s">
        <v>52</v>
      </c>
      <c r="Z439" s="4">
        <v>45065998</v>
      </c>
      <c r="AA439" s="4">
        <v>37574302</v>
      </c>
      <c r="AB439" s="4">
        <v>7491696</v>
      </c>
      <c r="AC439" s="4">
        <v>462157</v>
      </c>
      <c r="AD439" s="4">
        <v>2165423</v>
      </c>
      <c r="AE439" s="4">
        <v>3.27</v>
      </c>
      <c r="AF439" s="4">
        <v>2.72</v>
      </c>
      <c r="AG439" s="4">
        <v>0.54</v>
      </c>
      <c r="AH439" s="4">
        <v>1569</v>
      </c>
      <c r="AI439" s="4">
        <v>57.87</v>
      </c>
      <c r="AJ439" s="6">
        <v>1380000000</v>
      </c>
      <c r="AK439" s="4">
        <v>450.41899999999998</v>
      </c>
      <c r="AL439" s="4">
        <v>28.2</v>
      </c>
      <c r="AM439" s="4">
        <v>5.9889999999999999</v>
      </c>
      <c r="AN439" s="4">
        <v>3.4140000000000001</v>
      </c>
      <c r="AO439" s="4">
        <v>6426.674</v>
      </c>
      <c r="AP439" s="4">
        <v>282.27999999999997</v>
      </c>
      <c r="AQ439" s="4">
        <v>10.39</v>
      </c>
      <c r="AR439" s="4">
        <v>0.53</v>
      </c>
      <c r="AS439" s="4">
        <v>69.66</v>
      </c>
      <c r="AT439" s="4">
        <v>0.64500000000000002</v>
      </c>
    </row>
    <row r="440" spans="1:46" ht="15.75" customHeight="1" x14ac:dyDescent="0.25">
      <c r="A440" s="2" t="s">
        <v>50</v>
      </c>
      <c r="B440" s="2" t="s">
        <v>51</v>
      </c>
      <c r="C440" s="3">
        <v>44277</v>
      </c>
      <c r="D440" s="4">
        <v>11686796</v>
      </c>
      <c r="E440" s="4">
        <v>40715</v>
      </c>
      <c r="F440" s="4">
        <v>39566.43</v>
      </c>
      <c r="G440" s="4">
        <v>160166</v>
      </c>
      <c r="H440" s="4">
        <v>199</v>
      </c>
      <c r="I440" s="4">
        <v>187.143</v>
      </c>
      <c r="J440" s="4">
        <v>8468.6659999999993</v>
      </c>
      <c r="K440" s="4">
        <v>29.504000000000001</v>
      </c>
      <c r="L440" s="4">
        <v>28.670999999999999</v>
      </c>
      <c r="M440" s="4">
        <v>116.062</v>
      </c>
      <c r="N440" s="4">
        <v>0.14399999999999999</v>
      </c>
      <c r="O440" s="4">
        <v>0.13600000000000001</v>
      </c>
      <c r="P440" s="4">
        <v>1.41</v>
      </c>
      <c r="Q440" s="5"/>
      <c r="R440" s="6">
        <v>234000000</v>
      </c>
      <c r="S440" s="4">
        <v>169.88800000000001</v>
      </c>
      <c r="T440" s="5"/>
      <c r="U440" s="4">
        <v>1005480</v>
      </c>
      <c r="V440" s="4">
        <v>0.72899999999999998</v>
      </c>
      <c r="W440" s="4">
        <v>3.9E-2</v>
      </c>
      <c r="X440" s="4">
        <v>25.4</v>
      </c>
      <c r="Y440" s="2" t="s">
        <v>52</v>
      </c>
      <c r="Z440" s="4">
        <v>48494594</v>
      </c>
      <c r="AA440" s="4">
        <v>40631153</v>
      </c>
      <c r="AB440" s="4">
        <v>7863441</v>
      </c>
      <c r="AC440" s="4">
        <v>3428596</v>
      </c>
      <c r="AD440" s="4">
        <v>2221023</v>
      </c>
      <c r="AE440" s="4">
        <v>3.51</v>
      </c>
      <c r="AF440" s="4">
        <v>2.94</v>
      </c>
      <c r="AG440" s="4">
        <v>0.56999999999999995</v>
      </c>
      <c r="AH440" s="4">
        <v>1609</v>
      </c>
      <c r="AI440" s="4">
        <v>57.87</v>
      </c>
      <c r="AJ440" s="6">
        <v>1380000000</v>
      </c>
      <c r="AK440" s="4">
        <v>450.41899999999998</v>
      </c>
      <c r="AL440" s="4">
        <v>28.2</v>
      </c>
      <c r="AM440" s="4">
        <v>5.9889999999999999</v>
      </c>
      <c r="AN440" s="4">
        <v>3.4140000000000001</v>
      </c>
      <c r="AO440" s="4">
        <v>6426.674</v>
      </c>
      <c r="AP440" s="4">
        <v>282.27999999999997</v>
      </c>
      <c r="AQ440" s="4">
        <v>10.39</v>
      </c>
      <c r="AR440" s="4">
        <v>0.53</v>
      </c>
      <c r="AS440" s="4">
        <v>69.66</v>
      </c>
      <c r="AT440" s="4">
        <v>0.64500000000000002</v>
      </c>
    </row>
    <row r="441" spans="1:46" ht="15.75" customHeight="1" x14ac:dyDescent="0.25">
      <c r="A441" s="2" t="s">
        <v>50</v>
      </c>
      <c r="B441" s="2" t="s">
        <v>51</v>
      </c>
      <c r="C441" s="3">
        <v>44278</v>
      </c>
      <c r="D441" s="4">
        <v>11734058</v>
      </c>
      <c r="E441" s="4">
        <v>47262</v>
      </c>
      <c r="F441" s="4">
        <v>42189.14</v>
      </c>
      <c r="G441" s="4">
        <v>160441</v>
      </c>
      <c r="H441" s="4">
        <v>275</v>
      </c>
      <c r="I441" s="4">
        <v>199.571</v>
      </c>
      <c r="J441" s="4">
        <v>8502.9140000000007</v>
      </c>
      <c r="K441" s="4">
        <v>34.247999999999998</v>
      </c>
      <c r="L441" s="4">
        <v>30.571999999999999</v>
      </c>
      <c r="M441" s="4">
        <v>116.261</v>
      </c>
      <c r="N441" s="4">
        <v>0.19900000000000001</v>
      </c>
      <c r="O441" s="4">
        <v>0.14499999999999999</v>
      </c>
      <c r="P441" s="4">
        <v>1.41</v>
      </c>
      <c r="Q441" s="4">
        <v>967459</v>
      </c>
      <c r="R441" s="6">
        <v>235000000</v>
      </c>
      <c r="S441" s="4">
        <v>170.589</v>
      </c>
      <c r="T441" s="4">
        <v>0.70099999999999996</v>
      </c>
      <c r="U441" s="4">
        <v>1018924</v>
      </c>
      <c r="V441" s="4">
        <v>0.73799999999999999</v>
      </c>
      <c r="W441" s="4">
        <v>4.1000000000000002E-2</v>
      </c>
      <c r="X441" s="4">
        <v>24.2</v>
      </c>
      <c r="Y441" s="2" t="s">
        <v>52</v>
      </c>
      <c r="Z441" s="4">
        <v>50841286</v>
      </c>
      <c r="AA441" s="4">
        <v>42731952</v>
      </c>
      <c r="AB441" s="4">
        <v>8109334</v>
      </c>
      <c r="AC441" s="4">
        <v>2346692</v>
      </c>
      <c r="AD441" s="4">
        <v>2253821</v>
      </c>
      <c r="AE441" s="4">
        <v>3.68</v>
      </c>
      <c r="AF441" s="4">
        <v>3.1</v>
      </c>
      <c r="AG441" s="4">
        <v>0.59</v>
      </c>
      <c r="AH441" s="4">
        <v>1633</v>
      </c>
      <c r="AI441" s="4">
        <v>57.87</v>
      </c>
      <c r="AJ441" s="6">
        <v>1380000000</v>
      </c>
      <c r="AK441" s="4">
        <v>450.41899999999998</v>
      </c>
      <c r="AL441" s="4">
        <v>28.2</v>
      </c>
      <c r="AM441" s="4">
        <v>5.9889999999999999</v>
      </c>
      <c r="AN441" s="4">
        <v>3.4140000000000001</v>
      </c>
      <c r="AO441" s="4">
        <v>6426.674</v>
      </c>
      <c r="AP441" s="4">
        <v>282.27999999999997</v>
      </c>
      <c r="AQ441" s="4">
        <v>10.39</v>
      </c>
      <c r="AR441" s="4">
        <v>0.53</v>
      </c>
      <c r="AS441" s="4">
        <v>69.66</v>
      </c>
      <c r="AT441" s="4">
        <v>0.64500000000000002</v>
      </c>
    </row>
    <row r="442" spans="1:46" ht="15.75" customHeight="1" x14ac:dyDescent="0.25">
      <c r="A442" s="2" t="s">
        <v>50</v>
      </c>
      <c r="B442" s="2" t="s">
        <v>51</v>
      </c>
      <c r="C442" s="3">
        <v>44279</v>
      </c>
      <c r="D442" s="4">
        <v>11787534</v>
      </c>
      <c r="E442" s="4">
        <v>53476</v>
      </c>
      <c r="F442" s="4">
        <v>44704.14</v>
      </c>
      <c r="G442" s="4">
        <v>160692</v>
      </c>
      <c r="H442" s="4">
        <v>251</v>
      </c>
      <c r="I442" s="4">
        <v>210.857</v>
      </c>
      <c r="J442" s="4">
        <v>8541.6640000000007</v>
      </c>
      <c r="K442" s="4">
        <v>38.750999999999998</v>
      </c>
      <c r="L442" s="4">
        <v>32.393999999999998</v>
      </c>
      <c r="M442" s="4">
        <v>116.443</v>
      </c>
      <c r="N442" s="4">
        <v>0.182</v>
      </c>
      <c r="O442" s="4">
        <v>0.153</v>
      </c>
      <c r="P442" s="4">
        <v>1.41</v>
      </c>
      <c r="Q442" s="4">
        <v>1025628</v>
      </c>
      <c r="R442" s="6">
        <v>236000000</v>
      </c>
      <c r="S442" s="4">
        <v>171.33199999999999</v>
      </c>
      <c r="T442" s="4">
        <v>0.74299999999999999</v>
      </c>
      <c r="U442" s="4">
        <v>1027011</v>
      </c>
      <c r="V442" s="4">
        <v>0.74399999999999999</v>
      </c>
      <c r="W442" s="4">
        <v>4.3999999999999997E-2</v>
      </c>
      <c r="X442" s="4">
        <v>23</v>
      </c>
      <c r="Y442" s="2" t="s">
        <v>52</v>
      </c>
      <c r="Z442" s="4">
        <v>53145709</v>
      </c>
      <c r="AA442" s="4">
        <v>44846538</v>
      </c>
      <c r="AB442" s="4">
        <v>8299171</v>
      </c>
      <c r="AC442" s="4">
        <v>2304423</v>
      </c>
      <c r="AD442" s="4">
        <v>2286065</v>
      </c>
      <c r="AE442" s="4">
        <v>3.85</v>
      </c>
      <c r="AF442" s="4">
        <v>3.25</v>
      </c>
      <c r="AG442" s="4">
        <v>0.6</v>
      </c>
      <c r="AH442" s="4">
        <v>1657</v>
      </c>
      <c r="AI442" s="4">
        <v>57.87</v>
      </c>
      <c r="AJ442" s="6">
        <v>1380000000</v>
      </c>
      <c r="AK442" s="4">
        <v>450.41899999999998</v>
      </c>
      <c r="AL442" s="4">
        <v>28.2</v>
      </c>
      <c r="AM442" s="4">
        <v>5.9889999999999999</v>
      </c>
      <c r="AN442" s="4">
        <v>3.4140000000000001</v>
      </c>
      <c r="AO442" s="4">
        <v>6426.674</v>
      </c>
      <c r="AP442" s="4">
        <v>282.27999999999997</v>
      </c>
      <c r="AQ442" s="4">
        <v>10.39</v>
      </c>
      <c r="AR442" s="4">
        <v>0.53</v>
      </c>
      <c r="AS442" s="4">
        <v>69.66</v>
      </c>
      <c r="AT442" s="4">
        <v>0.64500000000000002</v>
      </c>
    </row>
    <row r="443" spans="1:46" ht="15.75" customHeight="1" x14ac:dyDescent="0.25">
      <c r="A443" s="2" t="s">
        <v>50</v>
      </c>
      <c r="B443" s="2" t="s">
        <v>51</v>
      </c>
      <c r="C443" s="3">
        <v>44280</v>
      </c>
      <c r="D443" s="4">
        <v>11846652</v>
      </c>
      <c r="E443" s="4">
        <v>59118</v>
      </c>
      <c r="F443" s="4">
        <v>47474.43</v>
      </c>
      <c r="G443" s="4">
        <v>160949</v>
      </c>
      <c r="H443" s="4">
        <v>257</v>
      </c>
      <c r="I443" s="4">
        <v>225.571</v>
      </c>
      <c r="J443" s="4">
        <v>8584.5030000000006</v>
      </c>
      <c r="K443" s="4">
        <v>42.838999999999999</v>
      </c>
      <c r="L443" s="4">
        <v>34.402000000000001</v>
      </c>
      <c r="M443" s="4">
        <v>116.629</v>
      </c>
      <c r="N443" s="4">
        <v>0.186</v>
      </c>
      <c r="O443" s="4">
        <v>0.16300000000000001</v>
      </c>
      <c r="P443" s="4">
        <v>1.41</v>
      </c>
      <c r="Q443" s="4">
        <v>1065021</v>
      </c>
      <c r="R443" s="6">
        <v>238000000</v>
      </c>
      <c r="S443" s="4">
        <v>172.10400000000001</v>
      </c>
      <c r="T443" s="4">
        <v>0.77200000000000002</v>
      </c>
      <c r="U443" s="4">
        <v>1027246</v>
      </c>
      <c r="V443" s="4">
        <v>0.74399999999999999</v>
      </c>
      <c r="W443" s="4">
        <v>4.5999999999999999E-2</v>
      </c>
      <c r="X443" s="4">
        <v>21.6</v>
      </c>
      <c r="Y443" s="2" t="s">
        <v>52</v>
      </c>
      <c r="Z443" s="4">
        <v>55504440</v>
      </c>
      <c r="AA443" s="4">
        <v>47001472</v>
      </c>
      <c r="AB443" s="4">
        <v>8502968</v>
      </c>
      <c r="AC443" s="4">
        <v>2358731</v>
      </c>
      <c r="AD443" s="4">
        <v>2309232</v>
      </c>
      <c r="AE443" s="4">
        <v>4.0199999999999996</v>
      </c>
      <c r="AF443" s="4">
        <v>3.41</v>
      </c>
      <c r="AG443" s="4">
        <v>0.62</v>
      </c>
      <c r="AH443" s="4">
        <v>1673</v>
      </c>
      <c r="AI443" s="4">
        <v>57.87</v>
      </c>
      <c r="AJ443" s="6">
        <v>1380000000</v>
      </c>
      <c r="AK443" s="4">
        <v>450.41899999999998</v>
      </c>
      <c r="AL443" s="4">
        <v>28.2</v>
      </c>
      <c r="AM443" s="4">
        <v>5.9889999999999999</v>
      </c>
      <c r="AN443" s="4">
        <v>3.4140000000000001</v>
      </c>
      <c r="AO443" s="4">
        <v>6426.674</v>
      </c>
      <c r="AP443" s="4">
        <v>282.27999999999997</v>
      </c>
      <c r="AQ443" s="4">
        <v>10.39</v>
      </c>
      <c r="AR443" s="4">
        <v>0.53</v>
      </c>
      <c r="AS443" s="4">
        <v>69.66</v>
      </c>
      <c r="AT443" s="4">
        <v>0.64500000000000002</v>
      </c>
    </row>
    <row r="444" spans="1:46" ht="15.75" customHeight="1" x14ac:dyDescent="0.25">
      <c r="A444" s="2" t="s">
        <v>50</v>
      </c>
      <c r="B444" s="2" t="s">
        <v>51</v>
      </c>
      <c r="C444" s="3">
        <v>44281</v>
      </c>
      <c r="D444" s="4">
        <v>11908910</v>
      </c>
      <c r="E444" s="4">
        <v>62258</v>
      </c>
      <c r="F444" s="4">
        <v>50518</v>
      </c>
      <c r="G444" s="4">
        <v>161240</v>
      </c>
      <c r="H444" s="4">
        <v>291</v>
      </c>
      <c r="I444" s="4">
        <v>240.286</v>
      </c>
      <c r="J444" s="4">
        <v>8629.6180000000004</v>
      </c>
      <c r="K444" s="4">
        <v>45.113999999999997</v>
      </c>
      <c r="L444" s="4">
        <v>36.606999999999999</v>
      </c>
      <c r="M444" s="4">
        <v>116.84</v>
      </c>
      <c r="N444" s="4">
        <v>0.21099999999999999</v>
      </c>
      <c r="O444" s="4">
        <v>0.17399999999999999</v>
      </c>
      <c r="P444" s="4">
        <v>1.41</v>
      </c>
      <c r="Q444" s="4">
        <v>1100756</v>
      </c>
      <c r="R444" s="6">
        <v>239000000</v>
      </c>
      <c r="S444" s="4">
        <v>172.90100000000001</v>
      </c>
      <c r="T444" s="4">
        <v>0.79800000000000004</v>
      </c>
      <c r="U444" s="4">
        <v>1033442</v>
      </c>
      <c r="V444" s="4">
        <v>0.749</v>
      </c>
      <c r="W444" s="4">
        <v>4.9000000000000002E-2</v>
      </c>
      <c r="X444" s="4">
        <v>20.5</v>
      </c>
      <c r="Y444" s="2" t="s">
        <v>52</v>
      </c>
      <c r="Z444" s="4">
        <v>58109773</v>
      </c>
      <c r="AA444" s="4">
        <v>49426618</v>
      </c>
      <c r="AB444" s="4">
        <v>8683155</v>
      </c>
      <c r="AC444" s="4">
        <v>2605333</v>
      </c>
      <c r="AD444" s="4">
        <v>2292340</v>
      </c>
      <c r="AE444" s="4">
        <v>4.21</v>
      </c>
      <c r="AF444" s="4">
        <v>3.58</v>
      </c>
      <c r="AG444" s="4">
        <v>0.63</v>
      </c>
      <c r="AH444" s="4">
        <v>1661</v>
      </c>
      <c r="AI444" s="4">
        <v>57.87</v>
      </c>
      <c r="AJ444" s="6">
        <v>1380000000</v>
      </c>
      <c r="AK444" s="4">
        <v>450.41899999999998</v>
      </c>
      <c r="AL444" s="4">
        <v>28.2</v>
      </c>
      <c r="AM444" s="4">
        <v>5.9889999999999999</v>
      </c>
      <c r="AN444" s="4">
        <v>3.4140000000000001</v>
      </c>
      <c r="AO444" s="4">
        <v>6426.674</v>
      </c>
      <c r="AP444" s="4">
        <v>282.27999999999997</v>
      </c>
      <c r="AQ444" s="4">
        <v>10.39</v>
      </c>
      <c r="AR444" s="4">
        <v>0.53</v>
      </c>
      <c r="AS444" s="4">
        <v>69.66</v>
      </c>
      <c r="AT444" s="4">
        <v>0.64500000000000002</v>
      </c>
    </row>
    <row r="445" spans="1:46" ht="15.75" customHeight="1" x14ac:dyDescent="0.25">
      <c r="A445" s="2" t="s">
        <v>50</v>
      </c>
      <c r="B445" s="2" t="s">
        <v>51</v>
      </c>
      <c r="C445" s="3">
        <v>44282</v>
      </c>
      <c r="D445" s="4">
        <v>11971624</v>
      </c>
      <c r="E445" s="4">
        <v>62714</v>
      </c>
      <c r="F445" s="4">
        <v>53213.43</v>
      </c>
      <c r="G445" s="4">
        <v>161552</v>
      </c>
      <c r="H445" s="4">
        <v>312</v>
      </c>
      <c r="I445" s="4">
        <v>256.714</v>
      </c>
      <c r="J445" s="4">
        <v>8675.0619999999999</v>
      </c>
      <c r="K445" s="4">
        <v>45.445</v>
      </c>
      <c r="L445" s="4">
        <v>38.56</v>
      </c>
      <c r="M445" s="4">
        <v>117.066</v>
      </c>
      <c r="N445" s="4">
        <v>0.22600000000000001</v>
      </c>
      <c r="O445" s="4">
        <v>0.186</v>
      </c>
      <c r="P445" s="4">
        <v>1.41</v>
      </c>
      <c r="Q445" s="4">
        <v>1164915</v>
      </c>
      <c r="R445" s="6">
        <v>240000000</v>
      </c>
      <c r="S445" s="4">
        <v>173.74600000000001</v>
      </c>
      <c r="T445" s="4">
        <v>0.84399999999999997</v>
      </c>
      <c r="U445" s="4">
        <v>1048291</v>
      </c>
      <c r="V445" s="4">
        <v>0.76</v>
      </c>
      <c r="W445" s="4">
        <v>5.0999999999999997E-2</v>
      </c>
      <c r="X445" s="4">
        <v>19.7</v>
      </c>
      <c r="Y445" s="2" t="s">
        <v>52</v>
      </c>
      <c r="Z445" s="4">
        <v>60269782</v>
      </c>
      <c r="AA445" s="4">
        <v>51441436</v>
      </c>
      <c r="AB445" s="4">
        <v>8828346</v>
      </c>
      <c r="AC445" s="4">
        <v>2160009</v>
      </c>
      <c r="AD445" s="4">
        <v>2237992</v>
      </c>
      <c r="AE445" s="4">
        <v>4.37</v>
      </c>
      <c r="AF445" s="4">
        <v>3.73</v>
      </c>
      <c r="AG445" s="4">
        <v>0.64</v>
      </c>
      <c r="AH445" s="4">
        <v>1622</v>
      </c>
      <c r="AI445" s="4">
        <v>57.87</v>
      </c>
      <c r="AJ445" s="6">
        <v>1380000000</v>
      </c>
      <c r="AK445" s="4">
        <v>450.41899999999998</v>
      </c>
      <c r="AL445" s="4">
        <v>28.2</v>
      </c>
      <c r="AM445" s="4">
        <v>5.9889999999999999</v>
      </c>
      <c r="AN445" s="4">
        <v>3.4140000000000001</v>
      </c>
      <c r="AO445" s="4">
        <v>6426.674</v>
      </c>
      <c r="AP445" s="4">
        <v>282.27999999999997</v>
      </c>
      <c r="AQ445" s="4">
        <v>10.39</v>
      </c>
      <c r="AR445" s="4">
        <v>0.53</v>
      </c>
      <c r="AS445" s="4">
        <v>69.66</v>
      </c>
      <c r="AT445" s="4">
        <v>0.64500000000000002</v>
      </c>
    </row>
    <row r="446" spans="1:46" ht="15.75" customHeight="1" x14ac:dyDescent="0.25">
      <c r="A446" s="2" t="s">
        <v>50</v>
      </c>
      <c r="B446" s="2" t="s">
        <v>51</v>
      </c>
      <c r="C446" s="3">
        <v>44283</v>
      </c>
      <c r="D446" s="4">
        <v>12039644</v>
      </c>
      <c r="E446" s="4">
        <v>68020</v>
      </c>
      <c r="F446" s="4">
        <v>56223.29</v>
      </c>
      <c r="G446" s="4">
        <v>161843</v>
      </c>
      <c r="H446" s="4">
        <v>291</v>
      </c>
      <c r="I446" s="4">
        <v>268</v>
      </c>
      <c r="J446" s="4">
        <v>8724.3520000000008</v>
      </c>
      <c r="K446" s="4">
        <v>49.29</v>
      </c>
      <c r="L446" s="4">
        <v>40.741</v>
      </c>
      <c r="M446" s="4">
        <v>117.277</v>
      </c>
      <c r="N446" s="4">
        <v>0.21099999999999999</v>
      </c>
      <c r="O446" s="4">
        <v>0.19400000000000001</v>
      </c>
      <c r="P446" s="4">
        <v>1.4</v>
      </c>
      <c r="Q446" s="4">
        <v>1181289</v>
      </c>
      <c r="R446" s="6">
        <v>241000000</v>
      </c>
      <c r="S446" s="4">
        <v>174.602</v>
      </c>
      <c r="T446" s="4">
        <v>0.85599999999999998</v>
      </c>
      <c r="U446" s="4">
        <v>1073171</v>
      </c>
      <c r="V446" s="4">
        <v>0.77800000000000002</v>
      </c>
      <c r="W446" s="4">
        <v>5.1999999999999998E-2</v>
      </c>
      <c r="X446" s="4">
        <v>19.100000000000001</v>
      </c>
      <c r="Y446" s="2" t="s">
        <v>52</v>
      </c>
      <c r="Z446" s="4">
        <v>60530435</v>
      </c>
      <c r="AA446" s="4">
        <v>51660234</v>
      </c>
      <c r="AB446" s="4">
        <v>8870201</v>
      </c>
      <c r="AC446" s="4">
        <v>260653</v>
      </c>
      <c r="AD446" s="4">
        <v>2209205</v>
      </c>
      <c r="AE446" s="4">
        <v>4.3899999999999997</v>
      </c>
      <c r="AF446" s="4">
        <v>3.74</v>
      </c>
      <c r="AG446" s="4">
        <v>0.64</v>
      </c>
      <c r="AH446" s="4">
        <v>1601</v>
      </c>
      <c r="AI446" s="4">
        <v>57.87</v>
      </c>
      <c r="AJ446" s="6">
        <v>1380000000</v>
      </c>
      <c r="AK446" s="4">
        <v>450.41899999999998</v>
      </c>
      <c r="AL446" s="4">
        <v>28.2</v>
      </c>
      <c r="AM446" s="4">
        <v>5.9889999999999999</v>
      </c>
      <c r="AN446" s="4">
        <v>3.4140000000000001</v>
      </c>
      <c r="AO446" s="4">
        <v>6426.674</v>
      </c>
      <c r="AP446" s="4">
        <v>282.27999999999997</v>
      </c>
      <c r="AQ446" s="4">
        <v>10.39</v>
      </c>
      <c r="AR446" s="4">
        <v>0.53</v>
      </c>
      <c r="AS446" s="4">
        <v>69.66</v>
      </c>
      <c r="AT446" s="4">
        <v>0.64500000000000002</v>
      </c>
    </row>
    <row r="447" spans="1:46" ht="15.75" customHeight="1" x14ac:dyDescent="0.25">
      <c r="A447" s="2" t="s">
        <v>50</v>
      </c>
      <c r="B447" s="2" t="s">
        <v>51</v>
      </c>
      <c r="C447" s="3">
        <v>44284</v>
      </c>
      <c r="D447" s="4">
        <v>12095855</v>
      </c>
      <c r="E447" s="4">
        <v>56211</v>
      </c>
      <c r="F447" s="4">
        <v>58437</v>
      </c>
      <c r="G447" s="4">
        <v>162114</v>
      </c>
      <c r="H447" s="4">
        <v>271</v>
      </c>
      <c r="I447" s="4">
        <v>278.286</v>
      </c>
      <c r="J447" s="4">
        <v>8765.0840000000007</v>
      </c>
      <c r="K447" s="4">
        <v>40.731999999999999</v>
      </c>
      <c r="L447" s="4">
        <v>42.345999999999997</v>
      </c>
      <c r="M447" s="4">
        <v>117.474</v>
      </c>
      <c r="N447" s="4">
        <v>0.19600000000000001</v>
      </c>
      <c r="O447" s="4">
        <v>0.20200000000000001</v>
      </c>
      <c r="P447" s="4">
        <v>1.4</v>
      </c>
      <c r="Q447" s="4">
        <v>913319</v>
      </c>
      <c r="R447" s="6">
        <v>242000000</v>
      </c>
      <c r="S447" s="4">
        <v>175.26300000000001</v>
      </c>
      <c r="T447" s="4">
        <v>0.66200000000000003</v>
      </c>
      <c r="U447" s="4">
        <v>1059770</v>
      </c>
      <c r="V447" s="4">
        <v>0.76800000000000002</v>
      </c>
      <c r="W447" s="4">
        <v>5.5E-2</v>
      </c>
      <c r="X447" s="4">
        <v>18.100000000000001</v>
      </c>
      <c r="Y447" s="2" t="s">
        <v>52</v>
      </c>
      <c r="Z447" s="4">
        <v>61113354</v>
      </c>
      <c r="AA447" s="4">
        <v>52211398</v>
      </c>
      <c r="AB447" s="4">
        <v>8901956</v>
      </c>
      <c r="AC447" s="4">
        <v>582919</v>
      </c>
      <c r="AD447" s="4">
        <v>1802680</v>
      </c>
      <c r="AE447" s="4">
        <v>4.43</v>
      </c>
      <c r="AF447" s="4">
        <v>3.78</v>
      </c>
      <c r="AG447" s="4">
        <v>0.65</v>
      </c>
      <c r="AH447" s="4">
        <v>1306</v>
      </c>
      <c r="AI447" s="4">
        <v>57.87</v>
      </c>
      <c r="AJ447" s="6">
        <v>1380000000</v>
      </c>
      <c r="AK447" s="4">
        <v>450.41899999999998</v>
      </c>
      <c r="AL447" s="4">
        <v>28.2</v>
      </c>
      <c r="AM447" s="4">
        <v>5.9889999999999999</v>
      </c>
      <c r="AN447" s="4">
        <v>3.4140000000000001</v>
      </c>
      <c r="AO447" s="4">
        <v>6426.674</v>
      </c>
      <c r="AP447" s="4">
        <v>282.27999999999997</v>
      </c>
      <c r="AQ447" s="4">
        <v>10.39</v>
      </c>
      <c r="AR447" s="4">
        <v>0.53</v>
      </c>
      <c r="AS447" s="4">
        <v>69.66</v>
      </c>
      <c r="AT447" s="4">
        <v>0.64500000000000002</v>
      </c>
    </row>
    <row r="448" spans="1:46" ht="15.75" customHeight="1" x14ac:dyDescent="0.25">
      <c r="A448" s="2" t="s">
        <v>50</v>
      </c>
      <c r="B448" s="2" t="s">
        <v>51</v>
      </c>
      <c r="C448" s="3">
        <v>44285</v>
      </c>
      <c r="D448" s="4">
        <v>12149335</v>
      </c>
      <c r="E448" s="4">
        <v>53480</v>
      </c>
      <c r="F448" s="4">
        <v>59325.29</v>
      </c>
      <c r="G448" s="4">
        <v>162468</v>
      </c>
      <c r="H448" s="4">
        <v>354</v>
      </c>
      <c r="I448" s="4">
        <v>289.57100000000003</v>
      </c>
      <c r="J448" s="4">
        <v>8803.8379999999997</v>
      </c>
      <c r="K448" s="4">
        <v>38.753999999999998</v>
      </c>
      <c r="L448" s="4">
        <v>42.988999999999997</v>
      </c>
      <c r="M448" s="4">
        <v>117.73</v>
      </c>
      <c r="N448" s="4">
        <v>0.25700000000000001</v>
      </c>
      <c r="O448" s="4">
        <v>0.21</v>
      </c>
      <c r="P448" s="4">
        <v>1.4</v>
      </c>
      <c r="Q448" s="4">
        <v>785864</v>
      </c>
      <c r="R448" s="6">
        <v>243000000</v>
      </c>
      <c r="S448" s="4">
        <v>175.833</v>
      </c>
      <c r="T448" s="4">
        <v>0.56899999999999995</v>
      </c>
      <c r="U448" s="4">
        <v>1033827</v>
      </c>
      <c r="V448" s="4">
        <v>0.749</v>
      </c>
      <c r="W448" s="4">
        <v>5.7000000000000002E-2</v>
      </c>
      <c r="X448" s="4">
        <v>17.399999999999999</v>
      </c>
      <c r="Y448" s="2" t="s">
        <v>52</v>
      </c>
      <c r="Z448" s="4">
        <v>63054353</v>
      </c>
      <c r="AA448" s="4">
        <v>53989035</v>
      </c>
      <c r="AB448" s="4">
        <v>9065318</v>
      </c>
      <c r="AC448" s="4">
        <v>1940999</v>
      </c>
      <c r="AD448" s="4">
        <v>1744724</v>
      </c>
      <c r="AE448" s="4">
        <v>4.57</v>
      </c>
      <c r="AF448" s="4">
        <v>3.91</v>
      </c>
      <c r="AG448" s="4">
        <v>0.66</v>
      </c>
      <c r="AH448" s="4">
        <v>1264</v>
      </c>
      <c r="AI448" s="4">
        <v>57.87</v>
      </c>
      <c r="AJ448" s="6">
        <v>1380000000</v>
      </c>
      <c r="AK448" s="4">
        <v>450.41899999999998</v>
      </c>
      <c r="AL448" s="4">
        <v>28.2</v>
      </c>
      <c r="AM448" s="4">
        <v>5.9889999999999999</v>
      </c>
      <c r="AN448" s="4">
        <v>3.4140000000000001</v>
      </c>
      <c r="AO448" s="4">
        <v>6426.674</v>
      </c>
      <c r="AP448" s="4">
        <v>282.27999999999997</v>
      </c>
      <c r="AQ448" s="4">
        <v>10.39</v>
      </c>
      <c r="AR448" s="4">
        <v>0.53</v>
      </c>
      <c r="AS448" s="4">
        <v>69.66</v>
      </c>
      <c r="AT448" s="4">
        <v>0.64500000000000002</v>
      </c>
    </row>
    <row r="449" spans="1:46" ht="15.75" customHeight="1" x14ac:dyDescent="0.25">
      <c r="A449" s="2" t="s">
        <v>50</v>
      </c>
      <c r="B449" s="2" t="s">
        <v>51</v>
      </c>
      <c r="C449" s="3">
        <v>44286</v>
      </c>
      <c r="D449" s="4">
        <v>12221665</v>
      </c>
      <c r="E449" s="4">
        <v>72330</v>
      </c>
      <c r="F449" s="4">
        <v>62018.71</v>
      </c>
      <c r="G449" s="4">
        <v>162927</v>
      </c>
      <c r="H449" s="4">
        <v>459</v>
      </c>
      <c r="I449" s="4">
        <v>319.286</v>
      </c>
      <c r="J449" s="4">
        <v>8856.2510000000002</v>
      </c>
      <c r="K449" s="4">
        <v>52.412999999999997</v>
      </c>
      <c r="L449" s="4">
        <v>44.941000000000003</v>
      </c>
      <c r="M449" s="4">
        <v>118.063</v>
      </c>
      <c r="N449" s="4">
        <v>0.33300000000000002</v>
      </c>
      <c r="O449" s="4">
        <v>0.23100000000000001</v>
      </c>
      <c r="P449" s="4">
        <v>1.41</v>
      </c>
      <c r="Q449" s="4">
        <v>1022915</v>
      </c>
      <c r="R449" s="6">
        <v>244000000</v>
      </c>
      <c r="S449" s="4">
        <v>176.57400000000001</v>
      </c>
      <c r="T449" s="4">
        <v>0.74099999999999999</v>
      </c>
      <c r="U449" s="4">
        <v>1033440</v>
      </c>
      <c r="V449" s="4">
        <v>0.749</v>
      </c>
      <c r="W449" s="4">
        <v>0.06</v>
      </c>
      <c r="X449" s="4">
        <v>16.7</v>
      </c>
      <c r="Y449" s="2" t="s">
        <v>52</v>
      </c>
      <c r="Z449" s="4">
        <v>65117896</v>
      </c>
      <c r="AA449" s="4">
        <v>55783201</v>
      </c>
      <c r="AB449" s="4">
        <v>9334695</v>
      </c>
      <c r="AC449" s="4">
        <v>2063543</v>
      </c>
      <c r="AD449" s="4">
        <v>1710312</v>
      </c>
      <c r="AE449" s="4">
        <v>4.72</v>
      </c>
      <c r="AF449" s="4">
        <v>4.04</v>
      </c>
      <c r="AG449" s="4">
        <v>0.68</v>
      </c>
      <c r="AH449" s="4">
        <v>1239</v>
      </c>
      <c r="AI449" s="4">
        <v>57.87</v>
      </c>
      <c r="AJ449" s="6">
        <v>1380000000</v>
      </c>
      <c r="AK449" s="4">
        <v>450.41899999999998</v>
      </c>
      <c r="AL449" s="4">
        <v>28.2</v>
      </c>
      <c r="AM449" s="4">
        <v>5.9889999999999999</v>
      </c>
      <c r="AN449" s="4">
        <v>3.4140000000000001</v>
      </c>
      <c r="AO449" s="4">
        <v>6426.674</v>
      </c>
      <c r="AP449" s="4">
        <v>282.27999999999997</v>
      </c>
      <c r="AQ449" s="4">
        <v>10.39</v>
      </c>
      <c r="AR449" s="4">
        <v>0.53</v>
      </c>
      <c r="AS449" s="4">
        <v>69.66</v>
      </c>
      <c r="AT449" s="4">
        <v>0.64500000000000002</v>
      </c>
    </row>
    <row r="450" spans="1:46" ht="15.75" customHeight="1" x14ac:dyDescent="0.25">
      <c r="A450" s="2" t="s">
        <v>50</v>
      </c>
      <c r="B450" s="2" t="s">
        <v>51</v>
      </c>
      <c r="C450" s="3">
        <v>44287</v>
      </c>
      <c r="D450" s="4">
        <v>12303131</v>
      </c>
      <c r="E450" s="4">
        <v>81466</v>
      </c>
      <c r="F450" s="4">
        <v>65211.29</v>
      </c>
      <c r="G450" s="4">
        <v>163396</v>
      </c>
      <c r="H450" s="4">
        <v>469</v>
      </c>
      <c r="I450" s="4">
        <v>349.57100000000003</v>
      </c>
      <c r="J450" s="4">
        <v>8915.2839999999997</v>
      </c>
      <c r="K450" s="4">
        <v>59.033000000000001</v>
      </c>
      <c r="L450" s="4">
        <v>47.253999999999998</v>
      </c>
      <c r="M450" s="4">
        <v>118.40300000000001</v>
      </c>
      <c r="N450" s="4">
        <v>0.34</v>
      </c>
      <c r="O450" s="4">
        <v>0.253</v>
      </c>
      <c r="P450" s="4">
        <v>1.42</v>
      </c>
      <c r="Q450" s="4">
        <v>1125681</v>
      </c>
      <c r="R450" s="6">
        <v>245000000</v>
      </c>
      <c r="S450" s="4">
        <v>177.39</v>
      </c>
      <c r="T450" s="4">
        <v>0.81599999999999995</v>
      </c>
      <c r="U450" s="4">
        <v>1042106</v>
      </c>
      <c r="V450" s="4">
        <v>0.755</v>
      </c>
      <c r="W450" s="4">
        <v>6.3E-2</v>
      </c>
      <c r="X450" s="4">
        <v>16</v>
      </c>
      <c r="Y450" s="2" t="s">
        <v>52</v>
      </c>
      <c r="Z450" s="4">
        <v>68789138</v>
      </c>
      <c r="AA450" s="4">
        <v>59148798</v>
      </c>
      <c r="AB450" s="4">
        <v>9640340</v>
      </c>
      <c r="AC450" s="4">
        <v>3671242</v>
      </c>
      <c r="AD450" s="4">
        <v>1897814</v>
      </c>
      <c r="AE450" s="4">
        <v>4.9800000000000004</v>
      </c>
      <c r="AF450" s="4">
        <v>4.29</v>
      </c>
      <c r="AG450" s="4">
        <v>0.7</v>
      </c>
      <c r="AH450" s="4">
        <v>1375</v>
      </c>
      <c r="AI450" s="4">
        <v>57.87</v>
      </c>
      <c r="AJ450" s="6">
        <v>1380000000</v>
      </c>
      <c r="AK450" s="4">
        <v>450.41899999999998</v>
      </c>
      <c r="AL450" s="4">
        <v>28.2</v>
      </c>
      <c r="AM450" s="4">
        <v>5.9889999999999999</v>
      </c>
      <c r="AN450" s="4">
        <v>3.4140000000000001</v>
      </c>
      <c r="AO450" s="4">
        <v>6426.674</v>
      </c>
      <c r="AP450" s="4">
        <v>282.27999999999997</v>
      </c>
      <c r="AQ450" s="4">
        <v>10.39</v>
      </c>
      <c r="AR450" s="4">
        <v>0.53</v>
      </c>
      <c r="AS450" s="4">
        <v>69.66</v>
      </c>
      <c r="AT450" s="4">
        <v>0.64500000000000002</v>
      </c>
    </row>
    <row r="451" spans="1:46" ht="15.75" customHeight="1" x14ac:dyDescent="0.25">
      <c r="A451" s="2" t="s">
        <v>50</v>
      </c>
      <c r="B451" s="2" t="s">
        <v>51</v>
      </c>
      <c r="C451" s="3">
        <v>44288</v>
      </c>
      <c r="D451" s="4">
        <v>12392260</v>
      </c>
      <c r="E451" s="4">
        <v>89129</v>
      </c>
      <c r="F451" s="4">
        <v>69050</v>
      </c>
      <c r="G451" s="4">
        <v>164110</v>
      </c>
      <c r="H451" s="4">
        <v>714</v>
      </c>
      <c r="I451" s="4">
        <v>410</v>
      </c>
      <c r="J451" s="4">
        <v>8979.8700000000008</v>
      </c>
      <c r="K451" s="4">
        <v>64.585999999999999</v>
      </c>
      <c r="L451" s="4">
        <v>50.036000000000001</v>
      </c>
      <c r="M451" s="4">
        <v>118.92</v>
      </c>
      <c r="N451" s="4">
        <v>0.51700000000000002</v>
      </c>
      <c r="O451" s="4">
        <v>0.29699999999999999</v>
      </c>
      <c r="P451" s="4">
        <v>1.43</v>
      </c>
      <c r="Q451" s="4">
        <v>1113966</v>
      </c>
      <c r="R451" s="6">
        <v>246000000</v>
      </c>
      <c r="S451" s="4">
        <v>178.197</v>
      </c>
      <c r="T451" s="4">
        <v>0.80700000000000005</v>
      </c>
      <c r="U451" s="4">
        <v>1043993</v>
      </c>
      <c r="V451" s="4">
        <v>0.75700000000000001</v>
      </c>
      <c r="W451" s="4">
        <v>6.6000000000000003E-2</v>
      </c>
      <c r="X451" s="4">
        <v>15.1</v>
      </c>
      <c r="Y451" s="2" t="s">
        <v>52</v>
      </c>
      <c r="Z451" s="4">
        <v>73054295</v>
      </c>
      <c r="AA451" s="4">
        <v>63081589</v>
      </c>
      <c r="AB451" s="4">
        <v>9972706</v>
      </c>
      <c r="AC451" s="4">
        <v>4265157</v>
      </c>
      <c r="AD451" s="4">
        <v>2134932</v>
      </c>
      <c r="AE451" s="4">
        <v>5.29</v>
      </c>
      <c r="AF451" s="4">
        <v>4.57</v>
      </c>
      <c r="AG451" s="4">
        <v>0.72</v>
      </c>
      <c r="AH451" s="4">
        <v>1547</v>
      </c>
      <c r="AI451" s="4">
        <v>57.87</v>
      </c>
      <c r="AJ451" s="6">
        <v>1380000000</v>
      </c>
      <c r="AK451" s="4">
        <v>450.41899999999998</v>
      </c>
      <c r="AL451" s="4">
        <v>28.2</v>
      </c>
      <c r="AM451" s="4">
        <v>5.9889999999999999</v>
      </c>
      <c r="AN451" s="4">
        <v>3.4140000000000001</v>
      </c>
      <c r="AO451" s="4">
        <v>6426.674</v>
      </c>
      <c r="AP451" s="4">
        <v>282.27999999999997</v>
      </c>
      <c r="AQ451" s="4">
        <v>10.39</v>
      </c>
      <c r="AR451" s="4">
        <v>0.53</v>
      </c>
      <c r="AS451" s="4">
        <v>69.66</v>
      </c>
      <c r="AT451" s="4">
        <v>0.64500000000000002</v>
      </c>
    </row>
    <row r="452" spans="1:46" ht="15.75" customHeight="1" x14ac:dyDescent="0.25">
      <c r="A452" s="2" t="s">
        <v>50</v>
      </c>
      <c r="B452" s="2" t="s">
        <v>51</v>
      </c>
      <c r="C452" s="3">
        <v>44289</v>
      </c>
      <c r="D452" s="4">
        <v>12485509</v>
      </c>
      <c r="E452" s="4">
        <v>93249</v>
      </c>
      <c r="F452" s="4">
        <v>73412.14</v>
      </c>
      <c r="G452" s="4">
        <v>164623</v>
      </c>
      <c r="H452" s="4">
        <v>513</v>
      </c>
      <c r="I452" s="4">
        <v>438.714</v>
      </c>
      <c r="J452" s="4">
        <v>9047.4419999999991</v>
      </c>
      <c r="K452" s="4">
        <v>67.572000000000003</v>
      </c>
      <c r="L452" s="4">
        <v>53.197000000000003</v>
      </c>
      <c r="M452" s="4">
        <v>119.292</v>
      </c>
      <c r="N452" s="4">
        <v>0.372</v>
      </c>
      <c r="O452" s="4">
        <v>0.318</v>
      </c>
      <c r="P452" s="4">
        <v>1.44</v>
      </c>
      <c r="Q452" s="4">
        <v>1046605</v>
      </c>
      <c r="R452" s="6">
        <v>247000000</v>
      </c>
      <c r="S452" s="4">
        <v>178.95500000000001</v>
      </c>
      <c r="T452" s="4">
        <v>0.75800000000000001</v>
      </c>
      <c r="U452" s="4">
        <v>1027091</v>
      </c>
      <c r="V452" s="4">
        <v>0.74399999999999999</v>
      </c>
      <c r="W452" s="4">
        <v>7.0999999999999994E-2</v>
      </c>
      <c r="X452" s="4">
        <v>14</v>
      </c>
      <c r="Y452" s="2" t="s">
        <v>52</v>
      </c>
      <c r="Z452" s="4">
        <v>75979651</v>
      </c>
      <c r="AA452" s="4">
        <v>65739470</v>
      </c>
      <c r="AB452" s="4">
        <v>10240181</v>
      </c>
      <c r="AC452" s="4">
        <v>2925356</v>
      </c>
      <c r="AD452" s="4">
        <v>2244267</v>
      </c>
      <c r="AE452" s="4">
        <v>5.51</v>
      </c>
      <c r="AF452" s="4">
        <v>4.76</v>
      </c>
      <c r="AG452" s="4">
        <v>0.74</v>
      </c>
      <c r="AH452" s="4">
        <v>1626</v>
      </c>
      <c r="AI452" s="4">
        <v>74.540000000000006</v>
      </c>
      <c r="AJ452" s="6">
        <v>1380000000</v>
      </c>
      <c r="AK452" s="4">
        <v>450.41899999999998</v>
      </c>
      <c r="AL452" s="4">
        <v>28.2</v>
      </c>
      <c r="AM452" s="4">
        <v>5.9889999999999999</v>
      </c>
      <c r="AN452" s="4">
        <v>3.4140000000000001</v>
      </c>
      <c r="AO452" s="4">
        <v>6426.674</v>
      </c>
      <c r="AP452" s="4">
        <v>282.27999999999997</v>
      </c>
      <c r="AQ452" s="4">
        <v>10.39</v>
      </c>
      <c r="AR452" s="4">
        <v>0.53</v>
      </c>
      <c r="AS452" s="4">
        <v>69.66</v>
      </c>
      <c r="AT452" s="4">
        <v>0.64500000000000002</v>
      </c>
    </row>
    <row r="453" spans="1:46" ht="15.75" customHeight="1" x14ac:dyDescent="0.25">
      <c r="A453" s="2" t="s">
        <v>50</v>
      </c>
      <c r="B453" s="2" t="s">
        <v>51</v>
      </c>
      <c r="C453" s="3">
        <v>44290</v>
      </c>
      <c r="D453" s="4">
        <v>12589067</v>
      </c>
      <c r="E453" s="4">
        <v>103558</v>
      </c>
      <c r="F453" s="4">
        <v>78489</v>
      </c>
      <c r="G453" s="4">
        <v>165101</v>
      </c>
      <c r="H453" s="4">
        <v>478</v>
      </c>
      <c r="I453" s="4">
        <v>465.42899999999997</v>
      </c>
      <c r="J453" s="4">
        <v>9122.4830000000002</v>
      </c>
      <c r="K453" s="4">
        <v>75.042000000000002</v>
      </c>
      <c r="L453" s="4">
        <v>56.875999999999998</v>
      </c>
      <c r="M453" s="4">
        <v>119.63800000000001</v>
      </c>
      <c r="N453" s="4">
        <v>0.34599999999999997</v>
      </c>
      <c r="O453" s="4">
        <v>0.33700000000000002</v>
      </c>
      <c r="P453" s="4">
        <v>1.45</v>
      </c>
      <c r="Q453" s="4">
        <v>1166716</v>
      </c>
      <c r="R453" s="6">
        <v>248000000</v>
      </c>
      <c r="S453" s="4">
        <v>179.80099999999999</v>
      </c>
      <c r="T453" s="4">
        <v>0.84499999999999997</v>
      </c>
      <c r="U453" s="4">
        <v>1025009</v>
      </c>
      <c r="V453" s="4">
        <v>0.74299999999999999</v>
      </c>
      <c r="W453" s="4">
        <v>7.6999999999999999E-2</v>
      </c>
      <c r="X453" s="4">
        <v>13.1</v>
      </c>
      <c r="Y453" s="2" t="s">
        <v>52</v>
      </c>
      <c r="Z453" s="4">
        <v>79105163</v>
      </c>
      <c r="AA453" s="4">
        <v>68678838</v>
      </c>
      <c r="AB453" s="4">
        <v>10426325</v>
      </c>
      <c r="AC453" s="4">
        <v>3125512</v>
      </c>
      <c r="AD453" s="4">
        <v>2653533</v>
      </c>
      <c r="AE453" s="4">
        <v>5.73</v>
      </c>
      <c r="AF453" s="4">
        <v>4.9800000000000004</v>
      </c>
      <c r="AG453" s="4">
        <v>0.76</v>
      </c>
      <c r="AH453" s="4">
        <v>1923</v>
      </c>
      <c r="AI453" s="4">
        <v>74.540000000000006</v>
      </c>
      <c r="AJ453" s="6">
        <v>1380000000</v>
      </c>
      <c r="AK453" s="4">
        <v>450.41899999999998</v>
      </c>
      <c r="AL453" s="4">
        <v>28.2</v>
      </c>
      <c r="AM453" s="4">
        <v>5.9889999999999999</v>
      </c>
      <c r="AN453" s="4">
        <v>3.4140000000000001</v>
      </c>
      <c r="AO453" s="4">
        <v>6426.674</v>
      </c>
      <c r="AP453" s="4">
        <v>282.27999999999997</v>
      </c>
      <c r="AQ453" s="4">
        <v>10.39</v>
      </c>
      <c r="AR453" s="4">
        <v>0.53</v>
      </c>
      <c r="AS453" s="4">
        <v>69.66</v>
      </c>
      <c r="AT453" s="4">
        <v>0.64500000000000002</v>
      </c>
    </row>
    <row r="454" spans="1:46" ht="15.75" customHeight="1" x14ac:dyDescent="0.25">
      <c r="A454" s="2" t="s">
        <v>50</v>
      </c>
      <c r="B454" s="2" t="s">
        <v>51</v>
      </c>
      <c r="C454" s="3">
        <v>44291</v>
      </c>
      <c r="D454" s="4">
        <v>12686049</v>
      </c>
      <c r="E454" s="4">
        <v>96982</v>
      </c>
      <c r="F454" s="4">
        <v>84313.43</v>
      </c>
      <c r="G454" s="4">
        <v>165547</v>
      </c>
      <c r="H454" s="4">
        <v>446</v>
      </c>
      <c r="I454" s="4">
        <v>490.42899999999997</v>
      </c>
      <c r="J454" s="4">
        <v>9192.76</v>
      </c>
      <c r="K454" s="4">
        <v>70.277000000000001</v>
      </c>
      <c r="L454" s="4">
        <v>61.095999999999997</v>
      </c>
      <c r="M454" s="4">
        <v>119.961</v>
      </c>
      <c r="N454" s="4">
        <v>0.32300000000000001</v>
      </c>
      <c r="O454" s="4">
        <v>0.35499999999999998</v>
      </c>
      <c r="P454" s="4">
        <v>1.46</v>
      </c>
      <c r="Q454" s="4">
        <v>893749</v>
      </c>
      <c r="R454" s="6">
        <v>249000000</v>
      </c>
      <c r="S454" s="4">
        <v>180.44800000000001</v>
      </c>
      <c r="T454" s="4">
        <v>0.64800000000000002</v>
      </c>
      <c r="U454" s="4">
        <v>1022214</v>
      </c>
      <c r="V454" s="4">
        <v>0.74099999999999999</v>
      </c>
      <c r="W454" s="4">
        <v>8.2000000000000003E-2</v>
      </c>
      <c r="X454" s="4">
        <v>12.1</v>
      </c>
      <c r="Y454" s="2" t="s">
        <v>52</v>
      </c>
      <c r="Z454" s="4">
        <v>83110926</v>
      </c>
      <c r="AA454" s="4">
        <v>72277309</v>
      </c>
      <c r="AB454" s="4">
        <v>10833617</v>
      </c>
      <c r="AC454" s="4">
        <v>4005763</v>
      </c>
      <c r="AD454" s="4">
        <v>3142510</v>
      </c>
      <c r="AE454" s="4">
        <v>6.02</v>
      </c>
      <c r="AF454" s="4">
        <v>5.24</v>
      </c>
      <c r="AG454" s="4">
        <v>0.79</v>
      </c>
      <c r="AH454" s="4">
        <v>2277</v>
      </c>
      <c r="AI454" s="4">
        <v>69.91</v>
      </c>
      <c r="AJ454" s="6">
        <v>1380000000</v>
      </c>
      <c r="AK454" s="4">
        <v>450.41899999999998</v>
      </c>
      <c r="AL454" s="4">
        <v>28.2</v>
      </c>
      <c r="AM454" s="4">
        <v>5.9889999999999999</v>
      </c>
      <c r="AN454" s="4">
        <v>3.4140000000000001</v>
      </c>
      <c r="AO454" s="4">
        <v>6426.674</v>
      </c>
      <c r="AP454" s="4">
        <v>282.27999999999997</v>
      </c>
      <c r="AQ454" s="4">
        <v>10.39</v>
      </c>
      <c r="AR454" s="4">
        <v>0.53</v>
      </c>
      <c r="AS454" s="4">
        <v>69.66</v>
      </c>
      <c r="AT454" s="4">
        <v>0.64500000000000002</v>
      </c>
    </row>
    <row r="455" spans="1:46" ht="15.75" customHeight="1" x14ac:dyDescent="0.25">
      <c r="A455" s="2" t="s">
        <v>50</v>
      </c>
      <c r="B455" s="2" t="s">
        <v>51</v>
      </c>
      <c r="C455" s="3">
        <v>44292</v>
      </c>
      <c r="D455" s="4">
        <v>12801785</v>
      </c>
      <c r="E455" s="4">
        <v>115736</v>
      </c>
      <c r="F455" s="4">
        <v>93207.14</v>
      </c>
      <c r="G455" s="4">
        <v>166177</v>
      </c>
      <c r="H455" s="4">
        <v>630</v>
      </c>
      <c r="I455" s="4">
        <v>529.85699999999997</v>
      </c>
      <c r="J455" s="4">
        <v>9276.6260000000002</v>
      </c>
      <c r="K455" s="4">
        <v>83.866</v>
      </c>
      <c r="L455" s="4">
        <v>67.540999999999997</v>
      </c>
      <c r="M455" s="4">
        <v>120.41800000000001</v>
      </c>
      <c r="N455" s="4">
        <v>0.45700000000000002</v>
      </c>
      <c r="O455" s="4">
        <v>0.38400000000000001</v>
      </c>
      <c r="P455" s="4">
        <v>1.46</v>
      </c>
      <c r="Q455" s="4">
        <v>1211612</v>
      </c>
      <c r="R455" s="6">
        <v>250000000</v>
      </c>
      <c r="S455" s="4">
        <v>181.32599999999999</v>
      </c>
      <c r="T455" s="4">
        <v>0.878</v>
      </c>
      <c r="U455" s="4">
        <v>1083035</v>
      </c>
      <c r="V455" s="4">
        <v>0.78500000000000003</v>
      </c>
      <c r="W455" s="4">
        <v>8.5999999999999993E-2</v>
      </c>
      <c r="X455" s="4">
        <v>11.6</v>
      </c>
      <c r="Y455" s="2" t="s">
        <v>52</v>
      </c>
      <c r="Z455" s="4">
        <v>87077474</v>
      </c>
      <c r="AA455" s="4">
        <v>75937015</v>
      </c>
      <c r="AB455" s="4">
        <v>11140459</v>
      </c>
      <c r="AC455" s="4">
        <v>3966548</v>
      </c>
      <c r="AD455" s="4">
        <v>3431874</v>
      </c>
      <c r="AE455" s="4">
        <v>6.31</v>
      </c>
      <c r="AF455" s="4">
        <v>5.5</v>
      </c>
      <c r="AG455" s="4">
        <v>0.81</v>
      </c>
      <c r="AH455" s="4">
        <v>2487</v>
      </c>
      <c r="AI455" s="4">
        <v>69.91</v>
      </c>
      <c r="AJ455" s="6">
        <v>1380000000</v>
      </c>
      <c r="AK455" s="4">
        <v>450.41899999999998</v>
      </c>
      <c r="AL455" s="4">
        <v>28.2</v>
      </c>
      <c r="AM455" s="4">
        <v>5.9889999999999999</v>
      </c>
      <c r="AN455" s="4">
        <v>3.4140000000000001</v>
      </c>
      <c r="AO455" s="4">
        <v>6426.674</v>
      </c>
      <c r="AP455" s="4">
        <v>282.27999999999997</v>
      </c>
      <c r="AQ455" s="4">
        <v>10.39</v>
      </c>
      <c r="AR455" s="4">
        <v>0.53</v>
      </c>
      <c r="AS455" s="4">
        <v>69.66</v>
      </c>
      <c r="AT455" s="4">
        <v>0.64500000000000002</v>
      </c>
    </row>
    <row r="456" spans="1:46" ht="15.75" customHeight="1" x14ac:dyDescent="0.25">
      <c r="A456" s="2" t="s">
        <v>50</v>
      </c>
      <c r="B456" s="2" t="s">
        <v>51</v>
      </c>
      <c r="C456" s="3">
        <v>44293</v>
      </c>
      <c r="D456" s="4">
        <v>12928574</v>
      </c>
      <c r="E456" s="4">
        <v>126789</v>
      </c>
      <c r="F456" s="4">
        <v>100987</v>
      </c>
      <c r="G456" s="4">
        <v>166862</v>
      </c>
      <c r="H456" s="4">
        <v>685</v>
      </c>
      <c r="I456" s="4">
        <v>562.14300000000003</v>
      </c>
      <c r="J456" s="4">
        <v>9368.5020000000004</v>
      </c>
      <c r="K456" s="4">
        <v>91.876000000000005</v>
      </c>
      <c r="L456" s="4">
        <v>73.179000000000002</v>
      </c>
      <c r="M456" s="4">
        <v>120.914</v>
      </c>
      <c r="N456" s="4">
        <v>0.496</v>
      </c>
      <c r="O456" s="4">
        <v>0.40699999999999997</v>
      </c>
      <c r="P456" s="4">
        <v>1.46</v>
      </c>
      <c r="Q456" s="4">
        <v>1208329</v>
      </c>
      <c r="R456" s="6">
        <v>251000000</v>
      </c>
      <c r="S456" s="4">
        <v>182.202</v>
      </c>
      <c r="T456" s="4">
        <v>0.876</v>
      </c>
      <c r="U456" s="4">
        <v>1109523</v>
      </c>
      <c r="V456" s="4">
        <v>0.80400000000000005</v>
      </c>
      <c r="W456" s="4">
        <v>9.0999999999999998E-2</v>
      </c>
      <c r="X456" s="4">
        <v>11</v>
      </c>
      <c r="Y456" s="2" t="s">
        <v>52</v>
      </c>
      <c r="Z456" s="4">
        <v>90198673</v>
      </c>
      <c r="AA456" s="4">
        <v>78763027</v>
      </c>
      <c r="AB456" s="4">
        <v>11435646</v>
      </c>
      <c r="AC456" s="4">
        <v>3121199</v>
      </c>
      <c r="AD456" s="4">
        <v>3582968</v>
      </c>
      <c r="AE456" s="4">
        <v>6.54</v>
      </c>
      <c r="AF456" s="4">
        <v>5.71</v>
      </c>
      <c r="AG456" s="4">
        <v>0.83</v>
      </c>
      <c r="AH456" s="4">
        <v>2596</v>
      </c>
      <c r="AI456" s="4">
        <v>69.91</v>
      </c>
      <c r="AJ456" s="6">
        <v>1380000000</v>
      </c>
      <c r="AK456" s="4">
        <v>450.41899999999998</v>
      </c>
      <c r="AL456" s="4">
        <v>28.2</v>
      </c>
      <c r="AM456" s="4">
        <v>5.9889999999999999</v>
      </c>
      <c r="AN456" s="4">
        <v>3.4140000000000001</v>
      </c>
      <c r="AO456" s="4">
        <v>6426.674</v>
      </c>
      <c r="AP456" s="4">
        <v>282.27999999999997</v>
      </c>
      <c r="AQ456" s="4">
        <v>10.39</v>
      </c>
      <c r="AR456" s="4">
        <v>0.53</v>
      </c>
      <c r="AS456" s="4">
        <v>69.66</v>
      </c>
      <c r="AT456" s="4">
        <v>0.64500000000000002</v>
      </c>
    </row>
    <row r="457" spans="1:46" ht="15.75" customHeight="1" x14ac:dyDescent="0.25">
      <c r="A457" s="2" t="s">
        <v>50</v>
      </c>
      <c r="B457" s="2" t="s">
        <v>51</v>
      </c>
      <c r="C457" s="3">
        <v>44294</v>
      </c>
      <c r="D457" s="4">
        <v>13060542</v>
      </c>
      <c r="E457" s="4">
        <v>131968</v>
      </c>
      <c r="F457" s="4">
        <v>108201.60000000001</v>
      </c>
      <c r="G457" s="4">
        <v>167642</v>
      </c>
      <c r="H457" s="4">
        <v>780</v>
      </c>
      <c r="I457" s="4">
        <v>606.57100000000003</v>
      </c>
      <c r="J457" s="4">
        <v>9464.1309999999994</v>
      </c>
      <c r="K457" s="4">
        <v>95.629000000000005</v>
      </c>
      <c r="L457" s="4">
        <v>78.406999999999996</v>
      </c>
      <c r="M457" s="4">
        <v>121.479</v>
      </c>
      <c r="N457" s="4">
        <v>0.56499999999999995</v>
      </c>
      <c r="O457" s="4">
        <v>0.44</v>
      </c>
      <c r="P457" s="4">
        <v>1.46</v>
      </c>
      <c r="Q457" s="4">
        <v>1237781</v>
      </c>
      <c r="R457" s="6">
        <v>253000000</v>
      </c>
      <c r="S457" s="4">
        <v>183.09899999999999</v>
      </c>
      <c r="T457" s="4">
        <v>0.89700000000000002</v>
      </c>
      <c r="U457" s="4">
        <v>1125537</v>
      </c>
      <c r="V457" s="4">
        <v>0.81599999999999995</v>
      </c>
      <c r="W457" s="4">
        <v>9.6000000000000002E-2</v>
      </c>
      <c r="X457" s="4">
        <v>10.4</v>
      </c>
      <c r="Y457" s="2" t="s">
        <v>52</v>
      </c>
      <c r="Z457" s="4">
        <v>94334262</v>
      </c>
      <c r="AA457" s="4">
        <v>82456522</v>
      </c>
      <c r="AB457" s="4">
        <v>11877740</v>
      </c>
      <c r="AC457" s="4">
        <v>4135589</v>
      </c>
      <c r="AD457" s="4">
        <v>3649303</v>
      </c>
      <c r="AE457" s="4">
        <v>6.84</v>
      </c>
      <c r="AF457" s="4">
        <v>5.98</v>
      </c>
      <c r="AG457" s="4">
        <v>0.86</v>
      </c>
      <c r="AH457" s="4">
        <v>2644</v>
      </c>
      <c r="AI457" s="4">
        <v>69.91</v>
      </c>
      <c r="AJ457" s="6">
        <v>1380000000</v>
      </c>
      <c r="AK457" s="4">
        <v>450.41899999999998</v>
      </c>
      <c r="AL457" s="4">
        <v>28.2</v>
      </c>
      <c r="AM457" s="4">
        <v>5.9889999999999999</v>
      </c>
      <c r="AN457" s="4">
        <v>3.4140000000000001</v>
      </c>
      <c r="AO457" s="4">
        <v>6426.674</v>
      </c>
      <c r="AP457" s="4">
        <v>282.27999999999997</v>
      </c>
      <c r="AQ457" s="4">
        <v>10.39</v>
      </c>
      <c r="AR457" s="4">
        <v>0.53</v>
      </c>
      <c r="AS457" s="4">
        <v>69.66</v>
      </c>
      <c r="AT457" s="4">
        <v>0.64500000000000002</v>
      </c>
    </row>
    <row r="458" spans="1:46" ht="15.75" customHeight="1" x14ac:dyDescent="0.25">
      <c r="A458" s="2" t="s">
        <v>50</v>
      </c>
      <c r="B458" s="2" t="s">
        <v>51</v>
      </c>
      <c r="C458" s="3">
        <v>44295</v>
      </c>
      <c r="D458" s="4">
        <v>13205926</v>
      </c>
      <c r="E458" s="4">
        <v>145384</v>
      </c>
      <c r="F458" s="4">
        <v>116238</v>
      </c>
      <c r="G458" s="4">
        <v>168436</v>
      </c>
      <c r="H458" s="4">
        <v>794</v>
      </c>
      <c r="I458" s="4">
        <v>618</v>
      </c>
      <c r="J458" s="4">
        <v>9569.4809999999998</v>
      </c>
      <c r="K458" s="4">
        <v>105.35</v>
      </c>
      <c r="L458" s="4">
        <v>84.23</v>
      </c>
      <c r="M458" s="4">
        <v>122.05500000000001</v>
      </c>
      <c r="N458" s="4">
        <v>0.57499999999999996</v>
      </c>
      <c r="O458" s="4">
        <v>0.44800000000000001</v>
      </c>
      <c r="P458" s="4">
        <v>1.46</v>
      </c>
      <c r="Q458" s="4">
        <v>1364205</v>
      </c>
      <c r="R458" s="6">
        <v>254000000</v>
      </c>
      <c r="S458" s="4">
        <v>184.08799999999999</v>
      </c>
      <c r="T458" s="4">
        <v>0.98899999999999999</v>
      </c>
      <c r="U458" s="4">
        <v>1161285</v>
      </c>
      <c r="V458" s="4">
        <v>0.84199999999999997</v>
      </c>
      <c r="W458" s="4">
        <v>0.1</v>
      </c>
      <c r="X458" s="4">
        <v>10</v>
      </c>
      <c r="Y458" s="2" t="s">
        <v>52</v>
      </c>
      <c r="Z458" s="4">
        <v>98075160</v>
      </c>
      <c r="AA458" s="4">
        <v>85763852</v>
      </c>
      <c r="AB458" s="4">
        <v>12311308</v>
      </c>
      <c r="AC458" s="4">
        <v>3740898</v>
      </c>
      <c r="AD458" s="4">
        <v>3574409</v>
      </c>
      <c r="AE458" s="4">
        <v>7.11</v>
      </c>
      <c r="AF458" s="4">
        <v>6.21</v>
      </c>
      <c r="AG458" s="4">
        <v>0.89</v>
      </c>
      <c r="AH458" s="4">
        <v>2590</v>
      </c>
      <c r="AI458" s="4">
        <v>69.91</v>
      </c>
      <c r="AJ458" s="6">
        <v>1380000000</v>
      </c>
      <c r="AK458" s="4">
        <v>450.41899999999998</v>
      </c>
      <c r="AL458" s="4">
        <v>28.2</v>
      </c>
      <c r="AM458" s="4">
        <v>5.9889999999999999</v>
      </c>
      <c r="AN458" s="4">
        <v>3.4140000000000001</v>
      </c>
      <c r="AO458" s="4">
        <v>6426.674</v>
      </c>
      <c r="AP458" s="4">
        <v>282.27999999999997</v>
      </c>
      <c r="AQ458" s="4">
        <v>10.39</v>
      </c>
      <c r="AR458" s="4">
        <v>0.53</v>
      </c>
      <c r="AS458" s="4">
        <v>69.66</v>
      </c>
      <c r="AT458" s="4">
        <v>0.64500000000000002</v>
      </c>
    </row>
    <row r="459" spans="1:46" ht="15.75" customHeight="1" x14ac:dyDescent="0.25">
      <c r="A459" s="2" t="s">
        <v>50</v>
      </c>
      <c r="B459" s="2" t="s">
        <v>51</v>
      </c>
      <c r="C459" s="3">
        <v>44296</v>
      </c>
      <c r="D459" s="4">
        <v>13358805</v>
      </c>
      <c r="E459" s="4">
        <v>152879</v>
      </c>
      <c r="F459" s="4">
        <v>124756.6</v>
      </c>
      <c r="G459" s="4">
        <v>169275</v>
      </c>
      <c r="H459" s="4">
        <v>839</v>
      </c>
      <c r="I459" s="4">
        <v>664.57100000000003</v>
      </c>
      <c r="J459" s="4">
        <v>9680.2630000000008</v>
      </c>
      <c r="K459" s="4">
        <v>110.782</v>
      </c>
      <c r="L459" s="4">
        <v>90.403000000000006</v>
      </c>
      <c r="M459" s="4">
        <v>122.663</v>
      </c>
      <c r="N459" s="4">
        <v>0.60799999999999998</v>
      </c>
      <c r="O459" s="4">
        <v>0.48199999999999998</v>
      </c>
      <c r="P459" s="4">
        <v>1.47</v>
      </c>
      <c r="Q459" s="4">
        <v>1173219</v>
      </c>
      <c r="R459" s="6">
        <v>255000000</v>
      </c>
      <c r="S459" s="4">
        <v>184.93799999999999</v>
      </c>
      <c r="T459" s="4">
        <v>0.85</v>
      </c>
      <c r="U459" s="4">
        <v>1179373</v>
      </c>
      <c r="V459" s="4">
        <v>0.85499999999999998</v>
      </c>
      <c r="W459" s="4">
        <v>0.106</v>
      </c>
      <c r="X459" s="4">
        <v>9.5</v>
      </c>
      <c r="Y459" s="2" t="s">
        <v>52</v>
      </c>
      <c r="Z459" s="6">
        <v>102000000</v>
      </c>
      <c r="AA459" s="4">
        <v>88885961</v>
      </c>
      <c r="AB459" s="4">
        <v>12709186</v>
      </c>
      <c r="AC459" s="4">
        <v>3519987</v>
      </c>
      <c r="AD459" s="4">
        <v>3659357</v>
      </c>
      <c r="AE459" s="4">
        <v>7.36</v>
      </c>
      <c r="AF459" s="4">
        <v>6.44</v>
      </c>
      <c r="AG459" s="4">
        <v>0.92</v>
      </c>
      <c r="AH459" s="4">
        <v>2652</v>
      </c>
      <c r="AI459" s="4">
        <v>69.91</v>
      </c>
      <c r="AJ459" s="6">
        <v>1380000000</v>
      </c>
      <c r="AK459" s="4">
        <v>450.41899999999998</v>
      </c>
      <c r="AL459" s="4">
        <v>28.2</v>
      </c>
      <c r="AM459" s="4">
        <v>5.9889999999999999</v>
      </c>
      <c r="AN459" s="4">
        <v>3.4140000000000001</v>
      </c>
      <c r="AO459" s="4">
        <v>6426.674</v>
      </c>
      <c r="AP459" s="4">
        <v>282.27999999999997</v>
      </c>
      <c r="AQ459" s="4">
        <v>10.39</v>
      </c>
      <c r="AR459" s="4">
        <v>0.53</v>
      </c>
      <c r="AS459" s="4">
        <v>69.66</v>
      </c>
      <c r="AT459" s="4">
        <v>0.64500000000000002</v>
      </c>
    </row>
    <row r="460" spans="1:46" ht="15.75" customHeight="1" x14ac:dyDescent="0.25">
      <c r="A460" s="2" t="s">
        <v>50</v>
      </c>
      <c r="B460" s="2" t="s">
        <v>51</v>
      </c>
      <c r="C460" s="3">
        <v>44297</v>
      </c>
      <c r="D460" s="4">
        <v>13527717</v>
      </c>
      <c r="E460" s="4">
        <v>168912</v>
      </c>
      <c r="F460" s="4">
        <v>134092.9</v>
      </c>
      <c r="G460" s="4">
        <v>170179</v>
      </c>
      <c r="H460" s="4">
        <v>904</v>
      </c>
      <c r="I460" s="4">
        <v>725.42899999999997</v>
      </c>
      <c r="J460" s="4">
        <v>9802.6620000000003</v>
      </c>
      <c r="K460" s="4">
        <v>122.4</v>
      </c>
      <c r="L460" s="4">
        <v>97.168000000000006</v>
      </c>
      <c r="M460" s="4">
        <v>123.318</v>
      </c>
      <c r="N460" s="4">
        <v>0.65500000000000003</v>
      </c>
      <c r="O460" s="4">
        <v>0.52600000000000002</v>
      </c>
      <c r="P460" s="4">
        <v>1.47</v>
      </c>
      <c r="Q460" s="4">
        <v>1412047</v>
      </c>
      <c r="R460" s="6">
        <v>257000000</v>
      </c>
      <c r="S460" s="4">
        <v>185.96100000000001</v>
      </c>
      <c r="T460" s="4">
        <v>1.0229999999999999</v>
      </c>
      <c r="U460" s="4">
        <v>1214420</v>
      </c>
      <c r="V460" s="4">
        <v>0.88</v>
      </c>
      <c r="W460" s="4">
        <v>0.11</v>
      </c>
      <c r="X460" s="4">
        <v>9.1</v>
      </c>
      <c r="Y460" s="2" t="s">
        <v>52</v>
      </c>
      <c r="Z460" s="6">
        <v>105000000</v>
      </c>
      <c r="AA460" s="4">
        <v>91587400</v>
      </c>
      <c r="AB460" s="4">
        <v>12941165</v>
      </c>
      <c r="AC460" s="4">
        <v>2933418</v>
      </c>
      <c r="AD460" s="4">
        <v>3631915</v>
      </c>
      <c r="AE460" s="4">
        <v>7.57</v>
      </c>
      <c r="AF460" s="4">
        <v>6.64</v>
      </c>
      <c r="AG460" s="4">
        <v>0.94</v>
      </c>
      <c r="AH460" s="4">
        <v>2632</v>
      </c>
      <c r="AI460" s="4">
        <v>69.91</v>
      </c>
      <c r="AJ460" s="6">
        <v>1380000000</v>
      </c>
      <c r="AK460" s="4">
        <v>450.41899999999998</v>
      </c>
      <c r="AL460" s="4">
        <v>28.2</v>
      </c>
      <c r="AM460" s="4">
        <v>5.9889999999999999</v>
      </c>
      <c r="AN460" s="4">
        <v>3.4140000000000001</v>
      </c>
      <c r="AO460" s="4">
        <v>6426.674</v>
      </c>
      <c r="AP460" s="4">
        <v>282.27999999999997</v>
      </c>
      <c r="AQ460" s="4">
        <v>10.39</v>
      </c>
      <c r="AR460" s="4">
        <v>0.53</v>
      </c>
      <c r="AS460" s="4">
        <v>69.66</v>
      </c>
      <c r="AT460" s="4">
        <v>0.64500000000000002</v>
      </c>
    </row>
    <row r="461" spans="1:46" ht="15.75" customHeight="1" x14ac:dyDescent="0.25">
      <c r="A461" s="2" t="s">
        <v>50</v>
      </c>
      <c r="B461" s="2" t="s">
        <v>51</v>
      </c>
      <c r="C461" s="3">
        <v>44298</v>
      </c>
      <c r="D461" s="4">
        <v>13689453</v>
      </c>
      <c r="E461" s="4">
        <v>161736</v>
      </c>
      <c r="F461" s="4">
        <v>143343.4</v>
      </c>
      <c r="G461" s="4">
        <v>171058</v>
      </c>
      <c r="H461" s="4">
        <v>879</v>
      </c>
      <c r="I461" s="4">
        <v>787.28599999999994</v>
      </c>
      <c r="J461" s="4">
        <v>9919.8619999999992</v>
      </c>
      <c r="K461" s="4">
        <v>117.2</v>
      </c>
      <c r="L461" s="4">
        <v>103.872</v>
      </c>
      <c r="M461" s="4">
        <v>123.955</v>
      </c>
      <c r="N461" s="4">
        <v>0.63700000000000001</v>
      </c>
      <c r="O461" s="4">
        <v>0.56999999999999995</v>
      </c>
      <c r="P461" s="4">
        <v>1.46</v>
      </c>
      <c r="Q461" s="4">
        <v>1180136</v>
      </c>
      <c r="R461" s="6">
        <v>258000000</v>
      </c>
      <c r="S461" s="4">
        <v>186.816</v>
      </c>
      <c r="T461" s="4">
        <v>0.85499999999999998</v>
      </c>
      <c r="U461" s="4">
        <v>1255333</v>
      </c>
      <c r="V461" s="4">
        <v>0.91</v>
      </c>
      <c r="W461" s="4">
        <v>0.114</v>
      </c>
      <c r="X461" s="4">
        <v>8.8000000000000007</v>
      </c>
      <c r="Y461" s="2" t="s">
        <v>52</v>
      </c>
      <c r="Z461" s="6">
        <v>109000000</v>
      </c>
      <c r="AA461" s="4">
        <v>95043039</v>
      </c>
      <c r="AB461" s="4">
        <v>13490046</v>
      </c>
      <c r="AC461" s="4">
        <v>4004520</v>
      </c>
      <c r="AD461" s="4">
        <v>3631737</v>
      </c>
      <c r="AE461" s="4">
        <v>7.86</v>
      </c>
      <c r="AF461" s="4">
        <v>6.89</v>
      </c>
      <c r="AG461" s="4">
        <v>0.98</v>
      </c>
      <c r="AH461" s="4">
        <v>2632</v>
      </c>
      <c r="AI461" s="4">
        <v>69.91</v>
      </c>
      <c r="AJ461" s="6">
        <v>1380000000</v>
      </c>
      <c r="AK461" s="4">
        <v>450.41899999999998</v>
      </c>
      <c r="AL461" s="4">
        <v>28.2</v>
      </c>
      <c r="AM461" s="4">
        <v>5.9889999999999999</v>
      </c>
      <c r="AN461" s="4">
        <v>3.4140000000000001</v>
      </c>
      <c r="AO461" s="4">
        <v>6426.674</v>
      </c>
      <c r="AP461" s="4">
        <v>282.27999999999997</v>
      </c>
      <c r="AQ461" s="4">
        <v>10.39</v>
      </c>
      <c r="AR461" s="4">
        <v>0.53</v>
      </c>
      <c r="AS461" s="4">
        <v>69.66</v>
      </c>
      <c r="AT461" s="4">
        <v>0.64500000000000002</v>
      </c>
    </row>
    <row r="462" spans="1:46" ht="15.75" customHeight="1" x14ac:dyDescent="0.25">
      <c r="A462" s="2" t="s">
        <v>50</v>
      </c>
      <c r="B462" s="2" t="s">
        <v>51</v>
      </c>
      <c r="C462" s="3">
        <v>44299</v>
      </c>
      <c r="D462" s="4">
        <v>13873825</v>
      </c>
      <c r="E462" s="4">
        <v>184372</v>
      </c>
      <c r="F462" s="4">
        <v>153148.6</v>
      </c>
      <c r="G462" s="4">
        <v>172085</v>
      </c>
      <c r="H462" s="4">
        <v>1027</v>
      </c>
      <c r="I462" s="4">
        <v>844</v>
      </c>
      <c r="J462" s="4">
        <v>10053.459999999999</v>
      </c>
      <c r="K462" s="4">
        <v>133.602</v>
      </c>
      <c r="L462" s="4">
        <v>110.977</v>
      </c>
      <c r="M462" s="4">
        <v>124.699</v>
      </c>
      <c r="N462" s="4">
        <v>0.74399999999999999</v>
      </c>
      <c r="O462" s="4">
        <v>0.61199999999999999</v>
      </c>
      <c r="P462" s="4">
        <v>1.46</v>
      </c>
      <c r="Q462" s="4">
        <v>1400122</v>
      </c>
      <c r="R462" s="6">
        <v>259000000</v>
      </c>
      <c r="S462" s="4">
        <v>187.83099999999999</v>
      </c>
      <c r="T462" s="4">
        <v>1.0149999999999999</v>
      </c>
      <c r="U462" s="4">
        <v>1282263</v>
      </c>
      <c r="V462" s="4">
        <v>0.92900000000000005</v>
      </c>
      <c r="W462" s="4">
        <v>0.11899999999999999</v>
      </c>
      <c r="X462" s="4">
        <v>8.4</v>
      </c>
      <c r="Y462" s="2" t="s">
        <v>52</v>
      </c>
      <c r="Z462" s="6">
        <v>111000000</v>
      </c>
      <c r="AA462" s="4">
        <v>97301914</v>
      </c>
      <c r="AB462" s="4">
        <v>13877664</v>
      </c>
      <c r="AC462" s="4">
        <v>2646493</v>
      </c>
      <c r="AD462" s="4">
        <v>3443158</v>
      </c>
      <c r="AE462" s="4">
        <v>8.06</v>
      </c>
      <c r="AF462" s="4">
        <v>7.05</v>
      </c>
      <c r="AG462" s="4">
        <v>1.01</v>
      </c>
      <c r="AH462" s="4">
        <v>2495</v>
      </c>
      <c r="AI462" s="4">
        <v>69.91</v>
      </c>
      <c r="AJ462" s="6">
        <v>1380000000</v>
      </c>
      <c r="AK462" s="4">
        <v>450.41899999999998</v>
      </c>
      <c r="AL462" s="4">
        <v>28.2</v>
      </c>
      <c r="AM462" s="4">
        <v>5.9889999999999999</v>
      </c>
      <c r="AN462" s="4">
        <v>3.4140000000000001</v>
      </c>
      <c r="AO462" s="4">
        <v>6426.674</v>
      </c>
      <c r="AP462" s="4">
        <v>282.27999999999997</v>
      </c>
      <c r="AQ462" s="4">
        <v>10.39</v>
      </c>
      <c r="AR462" s="4">
        <v>0.53</v>
      </c>
      <c r="AS462" s="4">
        <v>69.66</v>
      </c>
      <c r="AT462" s="4">
        <v>0.64500000000000002</v>
      </c>
    </row>
    <row r="463" spans="1:46" ht="15.75" customHeight="1" x14ac:dyDescent="0.25">
      <c r="A463" s="2" t="s">
        <v>50</v>
      </c>
      <c r="B463" s="2" t="s">
        <v>51</v>
      </c>
      <c r="C463" s="3">
        <v>44300</v>
      </c>
      <c r="D463" s="4">
        <v>14074564</v>
      </c>
      <c r="E463" s="4">
        <v>200739</v>
      </c>
      <c r="F463" s="4">
        <v>163712.9</v>
      </c>
      <c r="G463" s="4">
        <v>173123</v>
      </c>
      <c r="H463" s="4">
        <v>1038</v>
      </c>
      <c r="I463" s="4">
        <v>894.42899999999997</v>
      </c>
      <c r="J463" s="4">
        <v>10198.93</v>
      </c>
      <c r="K463" s="4">
        <v>145.46299999999999</v>
      </c>
      <c r="L463" s="4">
        <v>118.63200000000001</v>
      </c>
      <c r="M463" s="4">
        <v>125.45099999999999</v>
      </c>
      <c r="N463" s="4">
        <v>0.752</v>
      </c>
      <c r="O463" s="4">
        <v>0.64800000000000002</v>
      </c>
      <c r="P463" s="4">
        <v>1.46</v>
      </c>
      <c r="Q463" s="4">
        <v>1411758</v>
      </c>
      <c r="R463" s="6">
        <v>261000000</v>
      </c>
      <c r="S463" s="4">
        <v>188.85400000000001</v>
      </c>
      <c r="T463" s="4">
        <v>1.0229999999999999</v>
      </c>
      <c r="U463" s="4">
        <v>1311324</v>
      </c>
      <c r="V463" s="4">
        <v>0.95</v>
      </c>
      <c r="W463" s="4">
        <v>0.125</v>
      </c>
      <c r="X463" s="4">
        <v>8</v>
      </c>
      <c r="Y463" s="2" t="s">
        <v>52</v>
      </c>
      <c r="Z463" s="6">
        <v>114000000</v>
      </c>
      <c r="AA463" s="6">
        <v>100000000</v>
      </c>
      <c r="AB463" s="4">
        <v>14314039</v>
      </c>
      <c r="AC463" s="4">
        <v>3313660</v>
      </c>
      <c r="AD463" s="4">
        <v>3470652</v>
      </c>
      <c r="AE463" s="4">
        <v>8.3000000000000007</v>
      </c>
      <c r="AF463" s="4">
        <v>7.26</v>
      </c>
      <c r="AG463" s="4">
        <v>1.04</v>
      </c>
      <c r="AH463" s="4">
        <v>2515</v>
      </c>
      <c r="AI463" s="4">
        <v>69.91</v>
      </c>
      <c r="AJ463" s="6">
        <v>1380000000</v>
      </c>
      <c r="AK463" s="4">
        <v>450.41899999999998</v>
      </c>
      <c r="AL463" s="4">
        <v>28.2</v>
      </c>
      <c r="AM463" s="4">
        <v>5.9889999999999999</v>
      </c>
      <c r="AN463" s="4">
        <v>3.4140000000000001</v>
      </c>
      <c r="AO463" s="4">
        <v>6426.674</v>
      </c>
      <c r="AP463" s="4">
        <v>282.27999999999997</v>
      </c>
      <c r="AQ463" s="4">
        <v>10.39</v>
      </c>
      <c r="AR463" s="4">
        <v>0.53</v>
      </c>
      <c r="AS463" s="4">
        <v>69.66</v>
      </c>
      <c r="AT463" s="4">
        <v>0.64500000000000002</v>
      </c>
    </row>
    <row r="464" spans="1:46" ht="15.75" customHeight="1" x14ac:dyDescent="0.25">
      <c r="A464" s="2" t="s">
        <v>50</v>
      </c>
      <c r="B464" s="2" t="s">
        <v>51</v>
      </c>
      <c r="C464" s="3">
        <v>44301</v>
      </c>
      <c r="D464" s="4">
        <v>14291917</v>
      </c>
      <c r="E464" s="4">
        <v>217353</v>
      </c>
      <c r="F464" s="4">
        <v>175910.7</v>
      </c>
      <c r="G464" s="4">
        <v>174308</v>
      </c>
      <c r="H464" s="4">
        <v>1185</v>
      </c>
      <c r="I464" s="4">
        <v>952.28599999999994</v>
      </c>
      <c r="J464" s="4">
        <v>10356.43</v>
      </c>
      <c r="K464" s="4">
        <v>157.50200000000001</v>
      </c>
      <c r="L464" s="4">
        <v>127.471</v>
      </c>
      <c r="M464" s="4">
        <v>126.31</v>
      </c>
      <c r="N464" s="4">
        <v>0.85899999999999999</v>
      </c>
      <c r="O464" s="4">
        <v>0.69</v>
      </c>
      <c r="P464" s="4">
        <v>1.45</v>
      </c>
      <c r="Q464" s="4">
        <v>1384549</v>
      </c>
      <c r="R464" s="6">
        <v>262000000</v>
      </c>
      <c r="S464" s="4">
        <v>189.857</v>
      </c>
      <c r="T464" s="4">
        <v>1.0029999999999999</v>
      </c>
      <c r="U464" s="4">
        <v>1332291</v>
      </c>
      <c r="V464" s="4">
        <v>0.96499999999999997</v>
      </c>
      <c r="W464" s="4">
        <v>0.13200000000000001</v>
      </c>
      <c r="X464" s="4">
        <v>7.6</v>
      </c>
      <c r="Y464" s="2" t="s">
        <v>52</v>
      </c>
      <c r="Z464" s="6">
        <v>117000000</v>
      </c>
      <c r="AA464" s="6">
        <v>102000000</v>
      </c>
      <c r="AB464" s="4">
        <v>14874254</v>
      </c>
      <c r="AC464" s="4">
        <v>2730271</v>
      </c>
      <c r="AD464" s="4">
        <v>3269892</v>
      </c>
      <c r="AE464" s="4">
        <v>8.49</v>
      </c>
      <c r="AF464" s="4">
        <v>7.42</v>
      </c>
      <c r="AG464" s="4">
        <v>1.08</v>
      </c>
      <c r="AH464" s="4">
        <v>2369</v>
      </c>
      <c r="AI464" s="4">
        <v>69.91</v>
      </c>
      <c r="AJ464" s="6">
        <v>1380000000</v>
      </c>
      <c r="AK464" s="4">
        <v>450.41899999999998</v>
      </c>
      <c r="AL464" s="4">
        <v>28.2</v>
      </c>
      <c r="AM464" s="4">
        <v>5.9889999999999999</v>
      </c>
      <c r="AN464" s="4">
        <v>3.4140000000000001</v>
      </c>
      <c r="AO464" s="4">
        <v>6426.674</v>
      </c>
      <c r="AP464" s="4">
        <v>282.27999999999997</v>
      </c>
      <c r="AQ464" s="4">
        <v>10.39</v>
      </c>
      <c r="AR464" s="4">
        <v>0.53</v>
      </c>
      <c r="AS464" s="4">
        <v>69.66</v>
      </c>
      <c r="AT464" s="4">
        <v>0.64500000000000002</v>
      </c>
    </row>
    <row r="465" spans="1:46" ht="15.75" customHeight="1" x14ac:dyDescent="0.25">
      <c r="A465" s="2" t="s">
        <v>50</v>
      </c>
      <c r="B465" s="2" t="s">
        <v>51</v>
      </c>
      <c r="C465" s="3">
        <v>44302</v>
      </c>
      <c r="D465" s="4">
        <v>14526609</v>
      </c>
      <c r="E465" s="4">
        <v>234692</v>
      </c>
      <c r="F465" s="4">
        <v>188669</v>
      </c>
      <c r="G465" s="4">
        <v>175649</v>
      </c>
      <c r="H465" s="4">
        <v>1341</v>
      </c>
      <c r="I465" s="4">
        <v>1030.4290000000001</v>
      </c>
      <c r="J465" s="4">
        <v>10526.5</v>
      </c>
      <c r="K465" s="4">
        <v>170.066</v>
      </c>
      <c r="L465" s="4">
        <v>136.71600000000001</v>
      </c>
      <c r="M465" s="4">
        <v>127.28100000000001</v>
      </c>
      <c r="N465" s="4">
        <v>0.97199999999999998</v>
      </c>
      <c r="O465" s="4">
        <v>0.747</v>
      </c>
      <c r="P465" s="4">
        <v>1.44</v>
      </c>
      <c r="Q465" s="4">
        <v>1473210</v>
      </c>
      <c r="R465" s="6">
        <v>263000000</v>
      </c>
      <c r="S465" s="4">
        <v>190.92400000000001</v>
      </c>
      <c r="T465" s="4">
        <v>1.0680000000000001</v>
      </c>
      <c r="U465" s="4">
        <v>1347863</v>
      </c>
      <c r="V465" s="4">
        <v>0.97699999999999998</v>
      </c>
      <c r="W465" s="4">
        <v>0.14000000000000001</v>
      </c>
      <c r="X465" s="4">
        <v>7.1</v>
      </c>
      <c r="Y465" s="2" t="s">
        <v>52</v>
      </c>
      <c r="Z465" s="6">
        <v>120000000</v>
      </c>
      <c r="AA465" s="6">
        <v>104000000</v>
      </c>
      <c r="AB465" s="4">
        <v>15529157</v>
      </c>
      <c r="AC465" s="4">
        <v>2714132</v>
      </c>
      <c r="AD465" s="4">
        <v>3123212</v>
      </c>
      <c r="AE465" s="4">
        <v>8.69</v>
      </c>
      <c r="AF465" s="4">
        <v>7.57</v>
      </c>
      <c r="AG465" s="4">
        <v>1.1299999999999999</v>
      </c>
      <c r="AH465" s="4">
        <v>2263</v>
      </c>
      <c r="AI465" s="4">
        <v>69.91</v>
      </c>
      <c r="AJ465" s="6">
        <v>1380000000</v>
      </c>
      <c r="AK465" s="4">
        <v>450.41899999999998</v>
      </c>
      <c r="AL465" s="4">
        <v>28.2</v>
      </c>
      <c r="AM465" s="4">
        <v>5.9889999999999999</v>
      </c>
      <c r="AN465" s="4">
        <v>3.4140000000000001</v>
      </c>
      <c r="AO465" s="4">
        <v>6426.674</v>
      </c>
      <c r="AP465" s="4">
        <v>282.27999999999997</v>
      </c>
      <c r="AQ465" s="4">
        <v>10.39</v>
      </c>
      <c r="AR465" s="4">
        <v>0.53</v>
      </c>
      <c r="AS465" s="4">
        <v>69.66</v>
      </c>
      <c r="AT465" s="4">
        <v>0.64500000000000002</v>
      </c>
    </row>
    <row r="466" spans="1:46" ht="15.75" customHeight="1" x14ac:dyDescent="0.25">
      <c r="A466" s="2" t="s">
        <v>50</v>
      </c>
      <c r="B466" s="2" t="s">
        <v>51</v>
      </c>
      <c r="C466" s="3">
        <v>44303</v>
      </c>
      <c r="D466" s="4">
        <v>14788003</v>
      </c>
      <c r="E466" s="4">
        <v>261394</v>
      </c>
      <c r="F466" s="4">
        <v>204171.1</v>
      </c>
      <c r="G466" s="4">
        <v>177150</v>
      </c>
      <c r="H466" s="4">
        <v>1501</v>
      </c>
      <c r="I466" s="4">
        <v>1125</v>
      </c>
      <c r="J466" s="4">
        <v>10715.91</v>
      </c>
      <c r="K466" s="4">
        <v>189.41499999999999</v>
      </c>
      <c r="L466" s="4">
        <v>147.94999999999999</v>
      </c>
      <c r="M466" s="4">
        <v>128.369</v>
      </c>
      <c r="N466" s="4">
        <v>1.0880000000000001</v>
      </c>
      <c r="O466" s="4">
        <v>0.81499999999999995</v>
      </c>
      <c r="P466" s="4">
        <v>1.44</v>
      </c>
      <c r="Q466" s="4">
        <v>1495397</v>
      </c>
      <c r="R466" s="6">
        <v>265000000</v>
      </c>
      <c r="S466" s="4">
        <v>192.00800000000001</v>
      </c>
      <c r="T466" s="4">
        <v>1.0840000000000001</v>
      </c>
      <c r="U466" s="4">
        <v>1393888</v>
      </c>
      <c r="V466" s="4">
        <v>1.01</v>
      </c>
      <c r="W466" s="4">
        <v>0.14599999999999999</v>
      </c>
      <c r="X466" s="4">
        <v>6.8</v>
      </c>
      <c r="Y466" s="2" t="s">
        <v>52</v>
      </c>
      <c r="Z466" s="6">
        <v>123000000</v>
      </c>
      <c r="AA466" s="6">
        <v>106000000</v>
      </c>
      <c r="AB466" s="4">
        <v>16191514</v>
      </c>
      <c r="AC466" s="4">
        <v>2684949</v>
      </c>
      <c r="AD466" s="4">
        <v>3003920</v>
      </c>
      <c r="AE466" s="4">
        <v>8.89</v>
      </c>
      <c r="AF466" s="4">
        <v>7.71</v>
      </c>
      <c r="AG466" s="4">
        <v>1.17</v>
      </c>
      <c r="AH466" s="4">
        <v>2177</v>
      </c>
      <c r="AI466" s="4">
        <v>69.91</v>
      </c>
      <c r="AJ466" s="6">
        <v>1380000000</v>
      </c>
      <c r="AK466" s="4">
        <v>450.41899999999998</v>
      </c>
      <c r="AL466" s="4">
        <v>28.2</v>
      </c>
      <c r="AM466" s="4">
        <v>5.9889999999999999</v>
      </c>
      <c r="AN466" s="4">
        <v>3.4140000000000001</v>
      </c>
      <c r="AO466" s="4">
        <v>6426.674</v>
      </c>
      <c r="AP466" s="4">
        <v>282.27999999999997</v>
      </c>
      <c r="AQ466" s="4">
        <v>10.39</v>
      </c>
      <c r="AR466" s="4">
        <v>0.53</v>
      </c>
      <c r="AS466" s="4">
        <v>69.66</v>
      </c>
      <c r="AT466" s="4">
        <v>0.64500000000000002</v>
      </c>
    </row>
    <row r="467" spans="1:46" ht="15.75" customHeight="1" x14ac:dyDescent="0.25">
      <c r="A467" s="2" t="s">
        <v>50</v>
      </c>
      <c r="B467" s="2" t="s">
        <v>51</v>
      </c>
      <c r="C467" s="3">
        <v>44304</v>
      </c>
      <c r="D467" s="4">
        <v>15061805</v>
      </c>
      <c r="E467" s="4">
        <v>273802</v>
      </c>
      <c r="F467" s="4">
        <v>219155.4</v>
      </c>
      <c r="G467" s="4">
        <v>178769</v>
      </c>
      <c r="H467" s="4">
        <v>1619</v>
      </c>
      <c r="I467" s="4">
        <v>1227.143</v>
      </c>
      <c r="J467" s="4">
        <v>10914.32</v>
      </c>
      <c r="K467" s="4">
        <v>198.40700000000001</v>
      </c>
      <c r="L467" s="4">
        <v>158.80799999999999</v>
      </c>
      <c r="M467" s="4">
        <v>129.542</v>
      </c>
      <c r="N467" s="4">
        <v>1.173</v>
      </c>
      <c r="O467" s="4">
        <v>0.88900000000000001</v>
      </c>
      <c r="P467" s="4">
        <v>1.43</v>
      </c>
      <c r="Q467" s="4">
        <v>1566394</v>
      </c>
      <c r="R467" s="6">
        <v>267000000</v>
      </c>
      <c r="S467" s="4">
        <v>193.143</v>
      </c>
      <c r="T467" s="4">
        <v>1.135</v>
      </c>
      <c r="U467" s="4">
        <v>1415938</v>
      </c>
      <c r="V467" s="4">
        <v>1.026</v>
      </c>
      <c r="W467" s="4">
        <v>0.155</v>
      </c>
      <c r="X467" s="4">
        <v>6.5</v>
      </c>
      <c r="Y467" s="2" t="s">
        <v>52</v>
      </c>
      <c r="Z467" s="6">
        <v>124000000</v>
      </c>
      <c r="AA467" s="6">
        <v>107000000</v>
      </c>
      <c r="AB467" s="4">
        <v>16480796</v>
      </c>
      <c r="AC467" s="4">
        <v>1229976</v>
      </c>
      <c r="AD467" s="4">
        <v>2760572</v>
      </c>
      <c r="AE467" s="4">
        <v>8.9700000000000006</v>
      </c>
      <c r="AF467" s="4">
        <v>7.78</v>
      </c>
      <c r="AG467" s="4">
        <v>1.19</v>
      </c>
      <c r="AH467" s="4">
        <v>2000</v>
      </c>
      <c r="AI467" s="4">
        <v>69.91</v>
      </c>
      <c r="AJ467" s="6">
        <v>1380000000</v>
      </c>
      <c r="AK467" s="4">
        <v>450.41899999999998</v>
      </c>
      <c r="AL467" s="4">
        <v>28.2</v>
      </c>
      <c r="AM467" s="4">
        <v>5.9889999999999999</v>
      </c>
      <c r="AN467" s="4">
        <v>3.4140000000000001</v>
      </c>
      <c r="AO467" s="4">
        <v>6426.674</v>
      </c>
      <c r="AP467" s="4">
        <v>282.27999999999997</v>
      </c>
      <c r="AQ467" s="4">
        <v>10.39</v>
      </c>
      <c r="AR467" s="4">
        <v>0.53</v>
      </c>
      <c r="AS467" s="4">
        <v>69.66</v>
      </c>
      <c r="AT467" s="4">
        <v>0.64500000000000002</v>
      </c>
    </row>
    <row r="468" spans="1:46" ht="15.75" customHeight="1" x14ac:dyDescent="0.25">
      <c r="A468" s="2" t="s">
        <v>50</v>
      </c>
      <c r="B468" s="2" t="s">
        <v>51</v>
      </c>
      <c r="C468" s="3">
        <v>44305</v>
      </c>
      <c r="D468" s="4">
        <v>15320972</v>
      </c>
      <c r="E468" s="4">
        <v>259167</v>
      </c>
      <c r="F468" s="4">
        <v>233074.1</v>
      </c>
      <c r="G468" s="4">
        <v>180530</v>
      </c>
      <c r="H468" s="4">
        <v>1761</v>
      </c>
      <c r="I468" s="4">
        <v>1353.143</v>
      </c>
      <c r="J468" s="4">
        <v>11102.12</v>
      </c>
      <c r="K468" s="4">
        <v>187.80199999999999</v>
      </c>
      <c r="L468" s="4">
        <v>168.89400000000001</v>
      </c>
      <c r="M468" s="4">
        <v>130.81800000000001</v>
      </c>
      <c r="N468" s="4">
        <v>1.276</v>
      </c>
      <c r="O468" s="4">
        <v>0.98099999999999998</v>
      </c>
      <c r="P468" s="4">
        <v>1.41</v>
      </c>
      <c r="Q468" s="4">
        <v>1356133</v>
      </c>
      <c r="R468" s="6">
        <v>268000000</v>
      </c>
      <c r="S468" s="4">
        <v>194.126</v>
      </c>
      <c r="T468" s="4">
        <v>0.98299999999999998</v>
      </c>
      <c r="U468" s="4">
        <v>1441080</v>
      </c>
      <c r="V468" s="4">
        <v>1.044</v>
      </c>
      <c r="W468" s="4">
        <v>0.16200000000000001</v>
      </c>
      <c r="X468" s="4">
        <v>6.2</v>
      </c>
      <c r="Y468" s="2" t="s">
        <v>52</v>
      </c>
      <c r="Z468" s="6">
        <v>127000000</v>
      </c>
      <c r="AA468" s="6">
        <v>110000000</v>
      </c>
      <c r="AB468" s="4">
        <v>17469932</v>
      </c>
      <c r="AC468" s="4">
        <v>3276547</v>
      </c>
      <c r="AD468" s="4">
        <v>2656575</v>
      </c>
      <c r="AE468" s="4">
        <v>9.2100000000000009</v>
      </c>
      <c r="AF468" s="4">
        <v>7.95</v>
      </c>
      <c r="AG468" s="4">
        <v>1.27</v>
      </c>
      <c r="AH468" s="4">
        <v>1925</v>
      </c>
      <c r="AI468" s="4">
        <v>73.61</v>
      </c>
      <c r="AJ468" s="6">
        <v>1380000000</v>
      </c>
      <c r="AK468" s="4">
        <v>450.41899999999998</v>
      </c>
      <c r="AL468" s="4">
        <v>28.2</v>
      </c>
      <c r="AM468" s="4">
        <v>5.9889999999999999</v>
      </c>
      <c r="AN468" s="4">
        <v>3.4140000000000001</v>
      </c>
      <c r="AO468" s="4">
        <v>6426.674</v>
      </c>
      <c r="AP468" s="4">
        <v>282.27999999999997</v>
      </c>
      <c r="AQ468" s="4">
        <v>10.39</v>
      </c>
      <c r="AR468" s="4">
        <v>0.53</v>
      </c>
      <c r="AS468" s="4">
        <v>69.66</v>
      </c>
      <c r="AT468" s="4">
        <v>0.64500000000000002</v>
      </c>
    </row>
    <row r="469" spans="1:46" ht="15.75" customHeight="1" x14ac:dyDescent="0.25">
      <c r="A469" s="2" t="s">
        <v>50</v>
      </c>
      <c r="B469" s="2" t="s">
        <v>51</v>
      </c>
      <c r="C469" s="3">
        <v>44307</v>
      </c>
      <c r="D469" s="4">
        <v>15930774</v>
      </c>
      <c r="E469" s="4">
        <v>314644</v>
      </c>
      <c r="F469" s="4">
        <v>265172.90000000002</v>
      </c>
      <c r="G469" s="4">
        <v>184657</v>
      </c>
      <c r="H469" s="4">
        <v>2104</v>
      </c>
      <c r="I469" s="4">
        <v>1647.7139999999999</v>
      </c>
      <c r="J469" s="4">
        <v>11544</v>
      </c>
      <c r="K469" s="4">
        <v>228.00200000000001</v>
      </c>
      <c r="L469" s="4">
        <v>192.154</v>
      </c>
      <c r="M469" s="4">
        <v>133.809</v>
      </c>
      <c r="N469" s="4">
        <v>1.5249999999999999</v>
      </c>
      <c r="O469" s="4">
        <v>1.194</v>
      </c>
      <c r="P469" s="4">
        <v>1.38</v>
      </c>
      <c r="Q469" s="4">
        <v>1639357</v>
      </c>
      <c r="R469" s="6">
        <v>271000000</v>
      </c>
      <c r="S469" s="4">
        <v>196.41499999999999</v>
      </c>
      <c r="T469" s="4">
        <v>1.1879999999999999</v>
      </c>
      <c r="U469" s="4">
        <v>1490647</v>
      </c>
      <c r="V469" s="4">
        <v>1.08</v>
      </c>
      <c r="W469" s="4">
        <v>0.17799999999999999</v>
      </c>
      <c r="X469" s="4">
        <v>5.6</v>
      </c>
      <c r="Y469" s="2" t="s">
        <v>52</v>
      </c>
      <c r="Z469" s="6">
        <v>130000000</v>
      </c>
      <c r="AA469" s="6">
        <v>112000000</v>
      </c>
      <c r="AB469" s="4">
        <v>17972744</v>
      </c>
      <c r="AC469" s="5"/>
      <c r="AD469" s="4">
        <v>2164695</v>
      </c>
      <c r="AE469" s="4">
        <v>9.39</v>
      </c>
      <c r="AF469" s="4">
        <v>8.09</v>
      </c>
      <c r="AG469" s="4">
        <v>1.3</v>
      </c>
      <c r="AH469" s="4">
        <v>1569</v>
      </c>
      <c r="AI469" s="4">
        <v>73.61</v>
      </c>
      <c r="AJ469" s="6">
        <v>1380000000</v>
      </c>
      <c r="AK469" s="4">
        <v>450.41899999999998</v>
      </c>
      <c r="AL469" s="4">
        <v>28.2</v>
      </c>
      <c r="AM469" s="4">
        <v>5.9889999999999999</v>
      </c>
      <c r="AN469" s="4">
        <v>3.4140000000000001</v>
      </c>
      <c r="AO469" s="4">
        <v>6426.674</v>
      </c>
      <c r="AP469" s="4">
        <v>282.27999999999997</v>
      </c>
      <c r="AQ469" s="4">
        <v>10.39</v>
      </c>
      <c r="AR469" s="4">
        <v>0.53</v>
      </c>
      <c r="AS469" s="4">
        <v>69.66</v>
      </c>
      <c r="AT469" s="4">
        <v>0.64500000000000002</v>
      </c>
    </row>
    <row r="470" spans="1:46" ht="15.75" customHeight="1" x14ac:dyDescent="0.25">
      <c r="A470" s="2" t="s">
        <v>50</v>
      </c>
      <c r="B470" s="2" t="s">
        <v>51</v>
      </c>
      <c r="C470" s="3">
        <v>44308</v>
      </c>
      <c r="D470" s="4">
        <v>16263695</v>
      </c>
      <c r="E470" s="4">
        <v>332921</v>
      </c>
      <c r="F470" s="4">
        <v>281682.59999999998</v>
      </c>
      <c r="G470" s="4">
        <v>186920</v>
      </c>
      <c r="H470" s="4">
        <v>2263</v>
      </c>
      <c r="I470" s="4">
        <v>1801.7139999999999</v>
      </c>
      <c r="J470" s="4">
        <v>11785.25</v>
      </c>
      <c r="K470" s="4">
        <v>241.24600000000001</v>
      </c>
      <c r="L470" s="4">
        <v>204.11699999999999</v>
      </c>
      <c r="M470" s="4">
        <v>135.44900000000001</v>
      </c>
      <c r="N470" s="4">
        <v>1.64</v>
      </c>
      <c r="O470" s="4">
        <v>1.306</v>
      </c>
      <c r="P470" s="4">
        <v>1.36</v>
      </c>
      <c r="Q470" s="4">
        <v>1651711</v>
      </c>
      <c r="R470" s="6">
        <v>273000000</v>
      </c>
      <c r="S470" s="4">
        <v>197.61199999999999</v>
      </c>
      <c r="T470" s="4">
        <v>1.1970000000000001</v>
      </c>
      <c r="U470" s="4">
        <v>1528813</v>
      </c>
      <c r="V470" s="4">
        <v>1.1080000000000001</v>
      </c>
      <c r="W470" s="4">
        <v>0.184</v>
      </c>
      <c r="X470" s="4">
        <v>5.4</v>
      </c>
      <c r="Y470" s="2" t="s">
        <v>52</v>
      </c>
      <c r="Z470" s="6">
        <v>133000000</v>
      </c>
      <c r="AA470" s="6">
        <v>114000000</v>
      </c>
      <c r="AB470" s="4">
        <v>19170339</v>
      </c>
      <c r="AC470" s="4">
        <v>3108503</v>
      </c>
      <c r="AD470" s="4">
        <v>2218728</v>
      </c>
      <c r="AE470" s="4">
        <v>9.6199999999999992</v>
      </c>
      <c r="AF470" s="4">
        <v>8.23</v>
      </c>
      <c r="AG470" s="4">
        <v>1.39</v>
      </c>
      <c r="AH470" s="4">
        <v>1608</v>
      </c>
      <c r="AI470" s="4">
        <v>73.61</v>
      </c>
      <c r="AJ470" s="6">
        <v>1380000000</v>
      </c>
      <c r="AK470" s="4">
        <v>450.41899999999998</v>
      </c>
      <c r="AL470" s="4">
        <v>28.2</v>
      </c>
      <c r="AM470" s="4">
        <v>5.9889999999999999</v>
      </c>
      <c r="AN470" s="4">
        <v>3.4140000000000001</v>
      </c>
      <c r="AO470" s="4">
        <v>6426.674</v>
      </c>
      <c r="AP470" s="4">
        <v>282.27999999999997</v>
      </c>
      <c r="AQ470" s="4">
        <v>10.39</v>
      </c>
      <c r="AR470" s="4">
        <v>0.53</v>
      </c>
      <c r="AS470" s="4">
        <v>69.66</v>
      </c>
      <c r="AT470" s="4">
        <v>0.64500000000000002</v>
      </c>
    </row>
    <row r="471" spans="1:46" ht="15.75" customHeight="1" x14ac:dyDescent="0.25">
      <c r="A471" s="2" t="s">
        <v>50</v>
      </c>
      <c r="B471" s="2" t="s">
        <v>51</v>
      </c>
      <c r="C471" s="3">
        <v>44311</v>
      </c>
      <c r="D471" s="4">
        <v>17313163</v>
      </c>
      <c r="E471" s="4">
        <v>352991</v>
      </c>
      <c r="F471" s="4">
        <v>321622.59999999998</v>
      </c>
      <c r="G471" s="4">
        <v>195123</v>
      </c>
      <c r="H471" s="4">
        <v>2812</v>
      </c>
      <c r="I471" s="4">
        <v>2336.2860000000001</v>
      </c>
      <c r="J471" s="4">
        <v>12545.73</v>
      </c>
      <c r="K471" s="4">
        <v>255.79</v>
      </c>
      <c r="L471" s="4">
        <v>233.059</v>
      </c>
      <c r="M471" s="4">
        <v>141.393</v>
      </c>
      <c r="N471" s="4">
        <v>2.0379999999999998</v>
      </c>
      <c r="O471" s="4">
        <v>1.6930000000000001</v>
      </c>
      <c r="P471" s="4">
        <v>1.3</v>
      </c>
      <c r="Q471" s="4">
        <v>1719588</v>
      </c>
      <c r="R471" s="6">
        <v>278000000</v>
      </c>
      <c r="S471" s="4">
        <v>201.39</v>
      </c>
      <c r="T471" s="4">
        <v>1.246</v>
      </c>
      <c r="U471" s="4">
        <v>1625771</v>
      </c>
      <c r="V471" s="4">
        <v>1.1779999999999999</v>
      </c>
      <c r="W471" s="4">
        <v>0.19800000000000001</v>
      </c>
      <c r="X471" s="4">
        <v>5.0999999999999996</v>
      </c>
      <c r="Y471" s="2" t="s">
        <v>52</v>
      </c>
      <c r="Z471" s="6">
        <v>139000000</v>
      </c>
      <c r="AA471" s="6">
        <v>118000000</v>
      </c>
      <c r="AB471" s="4">
        <v>21390165</v>
      </c>
      <c r="AC471" s="5"/>
      <c r="AD471" s="4">
        <v>2190372</v>
      </c>
      <c r="AE471" s="4">
        <v>10.09</v>
      </c>
      <c r="AF471" s="4">
        <v>8.5399999999999991</v>
      </c>
      <c r="AG471" s="4">
        <v>1.55</v>
      </c>
      <c r="AH471" s="4">
        <v>1587</v>
      </c>
      <c r="AI471" s="4">
        <v>73.61</v>
      </c>
      <c r="AJ471" s="6">
        <v>1380000000</v>
      </c>
      <c r="AK471" s="4">
        <v>450.41899999999998</v>
      </c>
      <c r="AL471" s="4">
        <v>28.2</v>
      </c>
      <c r="AM471" s="4">
        <v>5.9889999999999999</v>
      </c>
      <c r="AN471" s="4">
        <v>3.4140000000000001</v>
      </c>
      <c r="AO471" s="4">
        <v>6426.674</v>
      </c>
      <c r="AP471" s="4">
        <v>282.27999999999997</v>
      </c>
      <c r="AQ471" s="4">
        <v>10.39</v>
      </c>
      <c r="AR471" s="4">
        <v>0.53</v>
      </c>
      <c r="AS471" s="4">
        <v>69.66</v>
      </c>
      <c r="AT471" s="4">
        <v>0.64500000000000002</v>
      </c>
    </row>
    <row r="472" spans="1:46" ht="15.75" customHeight="1" x14ac:dyDescent="0.25">
      <c r="A472" s="2" t="s">
        <v>50</v>
      </c>
      <c r="B472" s="2" t="s">
        <v>51</v>
      </c>
      <c r="C472" s="3">
        <v>44312</v>
      </c>
      <c r="D472" s="4">
        <v>17636186</v>
      </c>
      <c r="E472" s="4">
        <v>323023</v>
      </c>
      <c r="F472" s="4">
        <v>330744.90000000002</v>
      </c>
      <c r="G472" s="4">
        <v>197894</v>
      </c>
      <c r="H472" s="4">
        <v>2771</v>
      </c>
      <c r="I472" s="4">
        <v>2480.5709999999999</v>
      </c>
      <c r="J472" s="4">
        <v>12779.8</v>
      </c>
      <c r="K472" s="4">
        <v>234.07400000000001</v>
      </c>
      <c r="L472" s="4">
        <v>239.66900000000001</v>
      </c>
      <c r="M472" s="4">
        <v>143.40100000000001</v>
      </c>
      <c r="N472" s="4">
        <v>2.008</v>
      </c>
      <c r="O472" s="4">
        <v>1.798</v>
      </c>
      <c r="P472" s="4">
        <v>1.28</v>
      </c>
      <c r="Q472" s="4">
        <v>1402367</v>
      </c>
      <c r="R472" s="6">
        <v>279000000</v>
      </c>
      <c r="S472" s="4">
        <v>202.40600000000001</v>
      </c>
      <c r="T472" s="4">
        <v>1.016</v>
      </c>
      <c r="U472" s="4">
        <v>1632375</v>
      </c>
      <c r="V472" s="4">
        <v>1.1830000000000001</v>
      </c>
      <c r="W472" s="4">
        <v>0.20300000000000001</v>
      </c>
      <c r="X472" s="4">
        <v>4.9000000000000004</v>
      </c>
      <c r="Y472" s="2" t="s">
        <v>52</v>
      </c>
      <c r="Z472" s="6">
        <v>143000000</v>
      </c>
      <c r="AA472" s="6">
        <v>120000000</v>
      </c>
      <c r="AB472" s="4">
        <v>22638695</v>
      </c>
      <c r="AC472" s="4">
        <v>3339774</v>
      </c>
      <c r="AD472" s="4">
        <v>2199405</v>
      </c>
      <c r="AE472" s="4">
        <v>10.33</v>
      </c>
      <c r="AF472" s="4">
        <v>8.69</v>
      </c>
      <c r="AG472" s="4">
        <v>1.64</v>
      </c>
      <c r="AH472" s="4">
        <v>1594</v>
      </c>
      <c r="AI472" s="4">
        <v>73.61</v>
      </c>
      <c r="AJ472" s="6">
        <v>1380000000</v>
      </c>
      <c r="AK472" s="4">
        <v>450.41899999999998</v>
      </c>
      <c r="AL472" s="4">
        <v>28.2</v>
      </c>
      <c r="AM472" s="4">
        <v>5.9889999999999999</v>
      </c>
      <c r="AN472" s="4">
        <v>3.4140000000000001</v>
      </c>
      <c r="AO472" s="4">
        <v>6426.674</v>
      </c>
      <c r="AP472" s="4">
        <v>282.27999999999997</v>
      </c>
      <c r="AQ472" s="4">
        <v>10.39</v>
      </c>
      <c r="AR472" s="4">
        <v>0.53</v>
      </c>
      <c r="AS472" s="4">
        <v>69.66</v>
      </c>
      <c r="AT472" s="4">
        <v>0.64500000000000002</v>
      </c>
    </row>
    <row r="473" spans="1:46" ht="15.75" customHeight="1" x14ac:dyDescent="0.25">
      <c r="A473" s="2" t="s">
        <v>50</v>
      </c>
      <c r="B473" s="2" t="s">
        <v>51</v>
      </c>
      <c r="C473" s="3">
        <v>44313</v>
      </c>
      <c r="D473" s="4">
        <v>17997113</v>
      </c>
      <c r="E473" s="4">
        <v>360927</v>
      </c>
      <c r="F473" s="4">
        <v>340140.4</v>
      </c>
      <c r="G473" s="4">
        <v>201187</v>
      </c>
      <c r="H473" s="4">
        <v>3293</v>
      </c>
      <c r="I473" s="4">
        <v>2662</v>
      </c>
      <c r="J473" s="4">
        <v>13041.35</v>
      </c>
      <c r="K473" s="4">
        <v>261.54000000000002</v>
      </c>
      <c r="L473" s="4">
        <v>246.47800000000001</v>
      </c>
      <c r="M473" s="4">
        <v>145.78700000000001</v>
      </c>
      <c r="N473" s="4">
        <v>2.3860000000000001</v>
      </c>
      <c r="O473" s="4">
        <v>1.929</v>
      </c>
      <c r="P473" s="4">
        <v>1.26</v>
      </c>
      <c r="Q473" s="4">
        <v>1658700</v>
      </c>
      <c r="R473" s="6">
        <v>281000000</v>
      </c>
      <c r="S473" s="4">
        <v>203.608</v>
      </c>
      <c r="T473" s="4">
        <v>1.202</v>
      </c>
      <c r="U473" s="4">
        <v>1652263</v>
      </c>
      <c r="V473" s="4">
        <v>1.1970000000000001</v>
      </c>
      <c r="W473" s="4">
        <v>0.20599999999999999</v>
      </c>
      <c r="X473" s="4">
        <v>4.9000000000000004</v>
      </c>
      <c r="Y473" s="2" t="s">
        <v>52</v>
      </c>
      <c r="Z473" s="6">
        <v>145000000</v>
      </c>
      <c r="AA473" s="6">
        <v>121000000</v>
      </c>
      <c r="AB473" s="4">
        <v>23615946</v>
      </c>
      <c r="AC473" s="4">
        <v>2354286</v>
      </c>
      <c r="AD473" s="4">
        <v>2355946</v>
      </c>
      <c r="AE473" s="4">
        <v>10.5</v>
      </c>
      <c r="AF473" s="4">
        <v>8.7899999999999991</v>
      </c>
      <c r="AG473" s="4">
        <v>1.71</v>
      </c>
      <c r="AH473" s="4">
        <v>1707</v>
      </c>
      <c r="AI473" s="4">
        <v>73.61</v>
      </c>
      <c r="AJ473" s="6">
        <v>1380000000</v>
      </c>
      <c r="AK473" s="4">
        <v>450.41899999999998</v>
      </c>
      <c r="AL473" s="4">
        <v>28.2</v>
      </c>
      <c r="AM473" s="4">
        <v>5.9889999999999999</v>
      </c>
      <c r="AN473" s="4">
        <v>3.4140000000000001</v>
      </c>
      <c r="AO473" s="4">
        <v>6426.674</v>
      </c>
      <c r="AP473" s="4">
        <v>282.27999999999997</v>
      </c>
      <c r="AQ473" s="4">
        <v>10.39</v>
      </c>
      <c r="AR473" s="4">
        <v>0.53</v>
      </c>
      <c r="AS473" s="4">
        <v>69.66</v>
      </c>
      <c r="AT473" s="4">
        <v>0.64500000000000002</v>
      </c>
    </row>
    <row r="474" spans="1:46" ht="15.75" customHeight="1" x14ac:dyDescent="0.25">
      <c r="A474" s="2" t="s">
        <v>50</v>
      </c>
      <c r="B474" s="2" t="s">
        <v>51</v>
      </c>
      <c r="C474" s="3">
        <v>44314</v>
      </c>
      <c r="D474" s="4">
        <v>18376421</v>
      </c>
      <c r="E474" s="4">
        <v>379308</v>
      </c>
      <c r="F474" s="4">
        <v>349378.1</v>
      </c>
      <c r="G474" s="4">
        <v>204832</v>
      </c>
      <c r="H474" s="4">
        <v>3645</v>
      </c>
      <c r="I474" s="4">
        <v>2882.143</v>
      </c>
      <c r="J474" s="4">
        <v>13316.21</v>
      </c>
      <c r="K474" s="4">
        <v>274.86</v>
      </c>
      <c r="L474" s="4">
        <v>253.172</v>
      </c>
      <c r="M474" s="4">
        <v>148.429</v>
      </c>
      <c r="N474" s="4">
        <v>2.641</v>
      </c>
      <c r="O474" s="4">
        <v>2.089</v>
      </c>
      <c r="P474" s="4">
        <v>1.24</v>
      </c>
      <c r="Q474" s="4">
        <v>1723912</v>
      </c>
      <c r="R474" s="6">
        <v>283000000</v>
      </c>
      <c r="S474" s="4">
        <v>204.857</v>
      </c>
      <c r="T474" s="4">
        <v>1.2490000000000001</v>
      </c>
      <c r="U474" s="4">
        <v>1664342</v>
      </c>
      <c r="V474" s="4">
        <v>1.206</v>
      </c>
      <c r="W474" s="4">
        <v>0.21</v>
      </c>
      <c r="X474" s="4">
        <v>4.8</v>
      </c>
      <c r="Y474" s="2" t="s">
        <v>52</v>
      </c>
      <c r="Z474" s="6">
        <v>147000000</v>
      </c>
      <c r="AA474" s="6">
        <v>123000000</v>
      </c>
      <c r="AB474" s="4">
        <v>24515213</v>
      </c>
      <c r="AC474" s="4">
        <v>2174159</v>
      </c>
      <c r="AD474" s="4">
        <v>2486755</v>
      </c>
      <c r="AE474" s="4">
        <v>10.66</v>
      </c>
      <c r="AF474" s="4">
        <v>8.8800000000000008</v>
      </c>
      <c r="AG474" s="4">
        <v>1.78</v>
      </c>
      <c r="AH474" s="4">
        <v>1802</v>
      </c>
      <c r="AI474" s="4">
        <v>73.61</v>
      </c>
      <c r="AJ474" s="6">
        <v>1380000000</v>
      </c>
      <c r="AK474" s="4">
        <v>450.41899999999998</v>
      </c>
      <c r="AL474" s="4">
        <v>28.2</v>
      </c>
      <c r="AM474" s="4">
        <v>5.9889999999999999</v>
      </c>
      <c r="AN474" s="4">
        <v>3.4140000000000001</v>
      </c>
      <c r="AO474" s="4">
        <v>6426.674</v>
      </c>
      <c r="AP474" s="4">
        <v>282.27999999999997</v>
      </c>
      <c r="AQ474" s="4">
        <v>10.39</v>
      </c>
      <c r="AR474" s="4">
        <v>0.53</v>
      </c>
      <c r="AS474" s="4">
        <v>69.66</v>
      </c>
      <c r="AT474" s="4">
        <v>0.64500000000000002</v>
      </c>
    </row>
    <row r="475" spans="1:46" ht="15.75" customHeight="1" x14ac:dyDescent="0.25">
      <c r="A475" s="2" t="s">
        <v>50</v>
      </c>
      <c r="B475" s="2" t="s">
        <v>51</v>
      </c>
      <c r="C475" s="3">
        <v>44315</v>
      </c>
      <c r="D475" s="4">
        <v>18762976</v>
      </c>
      <c r="E475" s="4">
        <v>386555</v>
      </c>
      <c r="F475" s="4">
        <v>357040.1</v>
      </c>
      <c r="G475" s="4">
        <v>208330</v>
      </c>
      <c r="H475" s="4">
        <v>3498</v>
      </c>
      <c r="I475" s="4">
        <v>3058.5709999999999</v>
      </c>
      <c r="J475" s="4">
        <v>13596.32</v>
      </c>
      <c r="K475" s="4">
        <v>280.11099999999999</v>
      </c>
      <c r="L475" s="4">
        <v>258.72399999999999</v>
      </c>
      <c r="M475" s="4">
        <v>150.96299999999999</v>
      </c>
      <c r="N475" s="4">
        <v>2.5350000000000001</v>
      </c>
      <c r="O475" s="4">
        <v>2.2160000000000002</v>
      </c>
      <c r="P475" s="4">
        <v>1.21</v>
      </c>
      <c r="Q475" s="4">
        <v>1768190</v>
      </c>
      <c r="R475" s="6">
        <v>284000000</v>
      </c>
      <c r="S475" s="4">
        <v>206.13800000000001</v>
      </c>
      <c r="T475" s="4">
        <v>1.2809999999999999</v>
      </c>
      <c r="U475" s="4">
        <v>1680982</v>
      </c>
      <c r="V475" s="4">
        <v>1.218</v>
      </c>
      <c r="W475" s="4">
        <v>0.21199999999999999</v>
      </c>
      <c r="X475" s="4">
        <v>4.7</v>
      </c>
      <c r="Y475" s="2" t="s">
        <v>52</v>
      </c>
      <c r="Z475" s="6">
        <v>149000000</v>
      </c>
      <c r="AA475" s="6">
        <v>124000000</v>
      </c>
      <c r="AB475" s="4">
        <v>25456864</v>
      </c>
      <c r="AC475" s="4">
        <v>2215380</v>
      </c>
      <c r="AD475" s="4">
        <v>2359166</v>
      </c>
      <c r="AE475" s="4">
        <v>10.82</v>
      </c>
      <c r="AF475" s="4">
        <v>8.9700000000000006</v>
      </c>
      <c r="AG475" s="4">
        <v>1.84</v>
      </c>
      <c r="AH475" s="4">
        <v>1710</v>
      </c>
      <c r="AI475" s="4">
        <v>73.61</v>
      </c>
      <c r="AJ475" s="6">
        <v>1380000000</v>
      </c>
      <c r="AK475" s="4">
        <v>450.41899999999998</v>
      </c>
      <c r="AL475" s="4">
        <v>28.2</v>
      </c>
      <c r="AM475" s="4">
        <v>5.9889999999999999</v>
      </c>
      <c r="AN475" s="4">
        <v>3.4140000000000001</v>
      </c>
      <c r="AO475" s="4">
        <v>6426.674</v>
      </c>
      <c r="AP475" s="4">
        <v>282.27999999999997</v>
      </c>
      <c r="AQ475" s="4">
        <v>10.39</v>
      </c>
      <c r="AR475" s="4">
        <v>0.53</v>
      </c>
      <c r="AS475" s="4">
        <v>69.66</v>
      </c>
      <c r="AT475" s="4">
        <v>0.64500000000000002</v>
      </c>
    </row>
    <row r="476" spans="1:46" ht="15.75" customHeight="1" x14ac:dyDescent="0.25">
      <c r="A476" s="2" t="s">
        <v>50</v>
      </c>
      <c r="B476" s="2" t="s">
        <v>51</v>
      </c>
      <c r="C476" s="3">
        <v>44316</v>
      </c>
      <c r="D476" s="4">
        <v>19164969</v>
      </c>
      <c r="E476" s="4">
        <v>401993</v>
      </c>
      <c r="F476" s="4">
        <v>364926.9</v>
      </c>
      <c r="G476" s="4">
        <v>211853</v>
      </c>
      <c r="H476" s="4">
        <v>3523</v>
      </c>
      <c r="I476" s="4">
        <v>3187</v>
      </c>
      <c r="J476" s="4">
        <v>13887.62</v>
      </c>
      <c r="K476" s="4">
        <v>291.298</v>
      </c>
      <c r="L476" s="4">
        <v>264.43900000000002</v>
      </c>
      <c r="M476" s="4">
        <v>153.51599999999999</v>
      </c>
      <c r="N476" s="4">
        <v>2.5529999999999999</v>
      </c>
      <c r="O476" s="4">
        <v>2.3090000000000002</v>
      </c>
      <c r="P476" s="4">
        <v>1.19</v>
      </c>
      <c r="Q476" s="4">
        <v>1920107</v>
      </c>
      <c r="R476" s="6">
        <v>286000000</v>
      </c>
      <c r="S476" s="4">
        <v>207.53</v>
      </c>
      <c r="T476" s="4">
        <v>1.391</v>
      </c>
      <c r="U476" s="4">
        <v>1706633</v>
      </c>
      <c r="V476" s="4">
        <v>1.2370000000000001</v>
      </c>
      <c r="W476" s="4">
        <v>0.214</v>
      </c>
      <c r="X476" s="4">
        <v>4.7</v>
      </c>
      <c r="Y476" s="2" t="s">
        <v>52</v>
      </c>
      <c r="Z476" s="6">
        <v>152000000</v>
      </c>
      <c r="AA476" s="6">
        <v>125000000</v>
      </c>
      <c r="AB476" s="4">
        <v>26621155</v>
      </c>
      <c r="AC476" s="4">
        <v>2729335</v>
      </c>
      <c r="AD476" s="4">
        <v>2442854</v>
      </c>
      <c r="AE476" s="4">
        <v>11.01</v>
      </c>
      <c r="AF476" s="4">
        <v>9.09</v>
      </c>
      <c r="AG476" s="4">
        <v>1.93</v>
      </c>
      <c r="AH476" s="4">
        <v>1770</v>
      </c>
      <c r="AI476" s="4">
        <v>73.61</v>
      </c>
      <c r="AJ476" s="6">
        <v>1380000000</v>
      </c>
      <c r="AK476" s="4">
        <v>450.41899999999998</v>
      </c>
      <c r="AL476" s="4">
        <v>28.2</v>
      </c>
      <c r="AM476" s="4">
        <v>5.9889999999999999</v>
      </c>
      <c r="AN476" s="4">
        <v>3.4140000000000001</v>
      </c>
      <c r="AO476" s="4">
        <v>6426.674</v>
      </c>
      <c r="AP476" s="4">
        <v>282.27999999999997</v>
      </c>
      <c r="AQ476" s="4">
        <v>10.39</v>
      </c>
      <c r="AR476" s="4">
        <v>0.53</v>
      </c>
      <c r="AS476" s="4">
        <v>69.66</v>
      </c>
      <c r="AT476" s="4">
        <v>0.64500000000000002</v>
      </c>
    </row>
    <row r="477" spans="1:46" ht="15.75" customHeight="1" x14ac:dyDescent="0.25">
      <c r="A477" s="2" t="s">
        <v>50</v>
      </c>
      <c r="B477" s="2" t="s">
        <v>51</v>
      </c>
      <c r="C477" s="3">
        <v>44317</v>
      </c>
      <c r="D477" s="4">
        <v>19557457</v>
      </c>
      <c r="E477" s="4">
        <v>392488</v>
      </c>
      <c r="F477" s="4">
        <v>371040.7</v>
      </c>
      <c r="G477" s="4">
        <v>215542</v>
      </c>
      <c r="H477" s="4">
        <v>3689</v>
      </c>
      <c r="I477" s="4">
        <v>3318.7139999999999</v>
      </c>
      <c r="J477" s="4">
        <v>14172.03</v>
      </c>
      <c r="K477" s="4">
        <v>284.411</v>
      </c>
      <c r="L477" s="4">
        <v>268.86900000000003</v>
      </c>
      <c r="M477" s="4">
        <v>156.18899999999999</v>
      </c>
      <c r="N477" s="4">
        <v>2.673</v>
      </c>
      <c r="O477" s="4">
        <v>2.4049999999999998</v>
      </c>
      <c r="P477" s="4">
        <v>1.17</v>
      </c>
      <c r="Q477" s="4">
        <v>1945299</v>
      </c>
      <c r="R477" s="6">
        <v>288000000</v>
      </c>
      <c r="S477" s="4">
        <v>208.93899999999999</v>
      </c>
      <c r="T477" s="4">
        <v>1.41</v>
      </c>
      <c r="U477" s="4">
        <v>1734023</v>
      </c>
      <c r="V477" s="4">
        <v>1.2569999999999999</v>
      </c>
      <c r="W477" s="4">
        <v>0.214</v>
      </c>
      <c r="X477" s="4">
        <v>4.7</v>
      </c>
      <c r="Y477" s="2" t="s">
        <v>52</v>
      </c>
      <c r="Z477" s="6">
        <v>154000000</v>
      </c>
      <c r="AA477" s="6">
        <v>126000000</v>
      </c>
      <c r="AB477" s="4">
        <v>27297355</v>
      </c>
      <c r="AC477" s="4">
        <v>1628218</v>
      </c>
      <c r="AD477" s="4">
        <v>2369239</v>
      </c>
      <c r="AE477" s="4">
        <v>11.13</v>
      </c>
      <c r="AF477" s="4">
        <v>9.15</v>
      </c>
      <c r="AG477" s="4">
        <v>1.98</v>
      </c>
      <c r="AH477" s="4">
        <v>1717</v>
      </c>
      <c r="AI477" s="4">
        <v>73.61</v>
      </c>
      <c r="AJ477" s="6">
        <v>1380000000</v>
      </c>
      <c r="AK477" s="4">
        <v>450.41899999999998</v>
      </c>
      <c r="AL477" s="4">
        <v>28.2</v>
      </c>
      <c r="AM477" s="4">
        <v>5.9889999999999999</v>
      </c>
      <c r="AN477" s="4">
        <v>3.4140000000000001</v>
      </c>
      <c r="AO477" s="4">
        <v>6426.674</v>
      </c>
      <c r="AP477" s="4">
        <v>282.27999999999997</v>
      </c>
      <c r="AQ477" s="4">
        <v>10.39</v>
      </c>
      <c r="AR477" s="4">
        <v>0.53</v>
      </c>
      <c r="AS477" s="4">
        <v>69.66</v>
      </c>
      <c r="AT477" s="4">
        <v>0.64500000000000002</v>
      </c>
    </row>
    <row r="478" spans="1:46" ht="15.75" customHeight="1" x14ac:dyDescent="0.25">
      <c r="A478" s="2" t="s">
        <v>50</v>
      </c>
      <c r="B478" s="2" t="s">
        <v>51</v>
      </c>
      <c r="C478" s="3">
        <v>44318</v>
      </c>
      <c r="D478" s="4">
        <v>19925517</v>
      </c>
      <c r="E478" s="4">
        <v>368060</v>
      </c>
      <c r="F478" s="4">
        <v>373193.4</v>
      </c>
      <c r="G478" s="4">
        <v>218959</v>
      </c>
      <c r="H478" s="4">
        <v>3417</v>
      </c>
      <c r="I478" s="4">
        <v>3405.143</v>
      </c>
      <c r="J478" s="4">
        <v>14438.74</v>
      </c>
      <c r="K478" s="4">
        <v>266.709</v>
      </c>
      <c r="L478" s="4">
        <v>270.42899999999997</v>
      </c>
      <c r="M478" s="4">
        <v>158.66499999999999</v>
      </c>
      <c r="N478" s="4">
        <v>2.476</v>
      </c>
      <c r="O478" s="4">
        <v>2.4670000000000001</v>
      </c>
      <c r="P478" s="4">
        <v>1.1499999999999999</v>
      </c>
      <c r="Q478" s="4">
        <v>1804954</v>
      </c>
      <c r="R478" s="6">
        <v>290000000</v>
      </c>
      <c r="S478" s="4">
        <v>210.24700000000001</v>
      </c>
      <c r="T478" s="4">
        <v>1.3080000000000001</v>
      </c>
      <c r="U478" s="4">
        <v>1746218</v>
      </c>
      <c r="V478" s="4">
        <v>1.2649999999999999</v>
      </c>
      <c r="W478" s="4">
        <v>0.214</v>
      </c>
      <c r="X478" s="4">
        <v>4.7</v>
      </c>
      <c r="Y478" s="2" t="s">
        <v>52</v>
      </c>
      <c r="Z478" s="6">
        <v>154000000</v>
      </c>
      <c r="AA478" s="6">
        <v>127000000</v>
      </c>
      <c r="AB478" s="4">
        <v>27507360</v>
      </c>
      <c r="AC478" s="4">
        <v>585186</v>
      </c>
      <c r="AD478" s="4">
        <v>2146620</v>
      </c>
      <c r="AE478" s="4">
        <v>11.17</v>
      </c>
      <c r="AF478" s="4">
        <v>9.18</v>
      </c>
      <c r="AG478" s="4">
        <v>1.99</v>
      </c>
      <c r="AH478" s="4">
        <v>1556</v>
      </c>
      <c r="AI478" s="4">
        <v>73.61</v>
      </c>
      <c r="AJ478" s="6">
        <v>1380000000</v>
      </c>
      <c r="AK478" s="4">
        <v>450.41899999999998</v>
      </c>
      <c r="AL478" s="4">
        <v>28.2</v>
      </c>
      <c r="AM478" s="4">
        <v>5.9889999999999999</v>
      </c>
      <c r="AN478" s="4">
        <v>3.4140000000000001</v>
      </c>
      <c r="AO478" s="4">
        <v>6426.674</v>
      </c>
      <c r="AP478" s="4">
        <v>282.27999999999997</v>
      </c>
      <c r="AQ478" s="4">
        <v>10.39</v>
      </c>
      <c r="AR478" s="4">
        <v>0.53</v>
      </c>
      <c r="AS478" s="4">
        <v>69.66</v>
      </c>
      <c r="AT478" s="4">
        <v>0.64500000000000002</v>
      </c>
    </row>
    <row r="479" spans="1:46" ht="15.75" customHeight="1" x14ac:dyDescent="0.25">
      <c r="A479" s="2" t="s">
        <v>50</v>
      </c>
      <c r="B479" s="2" t="s">
        <v>51</v>
      </c>
      <c r="C479" s="3">
        <v>44319</v>
      </c>
      <c r="D479" s="4">
        <v>20282833</v>
      </c>
      <c r="E479" s="4">
        <v>357316</v>
      </c>
      <c r="F479" s="4">
        <v>378092.4</v>
      </c>
      <c r="G479" s="4">
        <v>222408</v>
      </c>
      <c r="H479" s="4">
        <v>3449</v>
      </c>
      <c r="I479" s="4">
        <v>3502</v>
      </c>
      <c r="J479" s="4">
        <v>14697.66</v>
      </c>
      <c r="K479" s="4">
        <v>258.92399999999998</v>
      </c>
      <c r="L479" s="4">
        <v>273.97899999999998</v>
      </c>
      <c r="M479" s="4">
        <v>161.16499999999999</v>
      </c>
      <c r="N479" s="4">
        <v>2.4990000000000001</v>
      </c>
      <c r="O479" s="4">
        <v>2.5379999999999998</v>
      </c>
      <c r="P479" s="4">
        <v>1.1399999999999999</v>
      </c>
      <c r="Q479" s="4">
        <v>1504698</v>
      </c>
      <c r="R479" s="6">
        <v>292000000</v>
      </c>
      <c r="S479" s="4">
        <v>211.33799999999999</v>
      </c>
      <c r="T479" s="4">
        <v>1.0900000000000001</v>
      </c>
      <c r="U479" s="4">
        <v>1760837</v>
      </c>
      <c r="V479" s="4">
        <v>1.276</v>
      </c>
      <c r="W479" s="4">
        <v>0.215</v>
      </c>
      <c r="X479" s="4">
        <v>4.7</v>
      </c>
      <c r="Y479" s="2" t="s">
        <v>52</v>
      </c>
      <c r="Z479" s="6">
        <v>156000000</v>
      </c>
      <c r="AA479" s="6">
        <v>128000000</v>
      </c>
      <c r="AB479" s="4">
        <v>28385461</v>
      </c>
      <c r="AC479" s="4">
        <v>1870625</v>
      </c>
      <c r="AD479" s="4">
        <v>1936741</v>
      </c>
      <c r="AE479" s="4">
        <v>11.31</v>
      </c>
      <c r="AF479" s="4">
        <v>9.25</v>
      </c>
      <c r="AG479" s="4">
        <v>2.06</v>
      </c>
      <c r="AH479" s="4">
        <v>1403</v>
      </c>
      <c r="AI479" s="4">
        <v>73.61</v>
      </c>
      <c r="AJ479" s="6">
        <v>1380000000</v>
      </c>
      <c r="AK479" s="4">
        <v>450.41899999999998</v>
      </c>
      <c r="AL479" s="4">
        <v>28.2</v>
      </c>
      <c r="AM479" s="4">
        <v>5.9889999999999999</v>
      </c>
      <c r="AN479" s="4">
        <v>3.4140000000000001</v>
      </c>
      <c r="AO479" s="4">
        <v>6426.674</v>
      </c>
      <c r="AP479" s="4">
        <v>282.27999999999997</v>
      </c>
      <c r="AQ479" s="4">
        <v>10.39</v>
      </c>
      <c r="AR479" s="4">
        <v>0.53</v>
      </c>
      <c r="AS479" s="4">
        <v>69.66</v>
      </c>
      <c r="AT479" s="4">
        <v>0.64500000000000002</v>
      </c>
    </row>
    <row r="480" spans="1:46" ht="15.75" customHeight="1" x14ac:dyDescent="0.25">
      <c r="A480" s="2" t="s">
        <v>50</v>
      </c>
      <c r="B480" s="2" t="s">
        <v>51</v>
      </c>
      <c r="C480" s="3">
        <v>44320</v>
      </c>
      <c r="D480" s="4">
        <v>20664979</v>
      </c>
      <c r="E480" s="4">
        <v>382146</v>
      </c>
      <c r="F480" s="4">
        <v>381123.7</v>
      </c>
      <c r="G480" s="4">
        <v>226188</v>
      </c>
      <c r="H480" s="4">
        <v>3780</v>
      </c>
      <c r="I480" s="4">
        <v>3571.5709999999999</v>
      </c>
      <c r="J480" s="4">
        <v>14974.58</v>
      </c>
      <c r="K480" s="4">
        <v>276.91699999999997</v>
      </c>
      <c r="L480" s="4">
        <v>276.17599999999999</v>
      </c>
      <c r="M480" s="4">
        <v>163.904</v>
      </c>
      <c r="N480" s="4">
        <v>2.7389999999999999</v>
      </c>
      <c r="O480" s="4">
        <v>2.5880000000000001</v>
      </c>
      <c r="P480" s="4">
        <v>1.1200000000000001</v>
      </c>
      <c r="Q480" s="4">
        <v>1663742</v>
      </c>
      <c r="R480" s="6">
        <v>293000000</v>
      </c>
      <c r="S480" s="4">
        <v>212.54300000000001</v>
      </c>
      <c r="T480" s="4">
        <v>1.206</v>
      </c>
      <c r="U480" s="4">
        <v>1761557</v>
      </c>
      <c r="V480" s="4">
        <v>1.276</v>
      </c>
      <c r="W480" s="4">
        <v>0.216</v>
      </c>
      <c r="X480" s="4">
        <v>4.5999999999999996</v>
      </c>
      <c r="Y480" s="2" t="s">
        <v>52</v>
      </c>
      <c r="Z480" s="6">
        <v>158000000</v>
      </c>
      <c r="AA480" s="6">
        <v>129000000</v>
      </c>
      <c r="AB480" s="4">
        <v>29122833</v>
      </c>
      <c r="AC480" s="4">
        <v>1668616</v>
      </c>
      <c r="AD480" s="4">
        <v>1838788</v>
      </c>
      <c r="AE480" s="4">
        <v>11.43</v>
      </c>
      <c r="AF480" s="4">
        <v>9.32</v>
      </c>
      <c r="AG480" s="4">
        <v>2.11</v>
      </c>
      <c r="AH480" s="4">
        <v>1332</v>
      </c>
      <c r="AI480" s="4">
        <v>73.61</v>
      </c>
      <c r="AJ480" s="6">
        <v>1380000000</v>
      </c>
      <c r="AK480" s="4">
        <v>450.41899999999998</v>
      </c>
      <c r="AL480" s="4">
        <v>28.2</v>
      </c>
      <c r="AM480" s="4">
        <v>5.9889999999999999</v>
      </c>
      <c r="AN480" s="4">
        <v>3.4140000000000001</v>
      </c>
      <c r="AO480" s="4">
        <v>6426.674</v>
      </c>
      <c r="AP480" s="4">
        <v>282.27999999999997</v>
      </c>
      <c r="AQ480" s="4">
        <v>10.39</v>
      </c>
      <c r="AR480" s="4">
        <v>0.53</v>
      </c>
      <c r="AS480" s="4">
        <v>69.66</v>
      </c>
      <c r="AT480" s="4">
        <v>0.64500000000000002</v>
      </c>
    </row>
    <row r="481" spans="1:46" ht="15.75" customHeight="1" x14ac:dyDescent="0.25">
      <c r="A481" s="2" t="s">
        <v>50</v>
      </c>
      <c r="B481" s="2" t="s">
        <v>51</v>
      </c>
      <c r="C481" s="3">
        <v>44321</v>
      </c>
      <c r="D481" s="4">
        <v>21077410</v>
      </c>
      <c r="E481" s="4">
        <v>412431</v>
      </c>
      <c r="F481" s="4">
        <v>385855.6</v>
      </c>
      <c r="G481" s="4">
        <v>230168</v>
      </c>
      <c r="H481" s="4">
        <v>3980</v>
      </c>
      <c r="I481" s="4">
        <v>3619.4290000000001</v>
      </c>
      <c r="J481" s="4">
        <v>15273.44</v>
      </c>
      <c r="K481" s="4">
        <v>298.86200000000002</v>
      </c>
      <c r="L481" s="4">
        <v>279.60500000000002</v>
      </c>
      <c r="M481" s="4">
        <v>166.78800000000001</v>
      </c>
      <c r="N481" s="4">
        <v>2.8839999999999999</v>
      </c>
      <c r="O481" s="4">
        <v>2.6230000000000002</v>
      </c>
      <c r="P481" s="4">
        <v>1.1000000000000001</v>
      </c>
      <c r="Q481" s="4">
        <v>1541299</v>
      </c>
      <c r="R481" s="6">
        <v>295000000</v>
      </c>
      <c r="S481" s="4">
        <v>213.66</v>
      </c>
      <c r="T481" s="4">
        <v>1.117</v>
      </c>
      <c r="U481" s="4">
        <v>1735470</v>
      </c>
      <c r="V481" s="4">
        <v>1.258</v>
      </c>
      <c r="W481" s="4">
        <v>0.222</v>
      </c>
      <c r="X481" s="4">
        <v>4.5</v>
      </c>
      <c r="Y481" s="2" t="s">
        <v>52</v>
      </c>
      <c r="Z481" s="6">
        <v>160000000</v>
      </c>
      <c r="AA481" s="6">
        <v>130000000</v>
      </c>
      <c r="AB481" s="4">
        <v>30200597</v>
      </c>
      <c r="AC481" s="4">
        <v>2180486</v>
      </c>
      <c r="AD481" s="4">
        <v>1839692</v>
      </c>
      <c r="AE481" s="4">
        <v>11.59</v>
      </c>
      <c r="AF481" s="4">
        <v>9.4</v>
      </c>
      <c r="AG481" s="4">
        <v>2.19</v>
      </c>
      <c r="AH481" s="4">
        <v>1333</v>
      </c>
      <c r="AI481" s="4">
        <v>73.61</v>
      </c>
      <c r="AJ481" s="6">
        <v>1380000000</v>
      </c>
      <c r="AK481" s="4">
        <v>450.41899999999998</v>
      </c>
      <c r="AL481" s="4">
        <v>28.2</v>
      </c>
      <c r="AM481" s="4">
        <v>5.9889999999999999</v>
      </c>
      <c r="AN481" s="4">
        <v>3.4140000000000001</v>
      </c>
      <c r="AO481" s="4">
        <v>6426.674</v>
      </c>
      <c r="AP481" s="4">
        <v>282.27999999999997</v>
      </c>
      <c r="AQ481" s="4">
        <v>10.39</v>
      </c>
      <c r="AR481" s="4">
        <v>0.53</v>
      </c>
      <c r="AS481" s="4">
        <v>69.66</v>
      </c>
      <c r="AT481" s="4">
        <v>0.64500000000000002</v>
      </c>
    </row>
    <row r="482" spans="1:46" ht="15.75" customHeight="1" x14ac:dyDescent="0.25">
      <c r="A482" s="2" t="s">
        <v>50</v>
      </c>
      <c r="B482" s="2" t="s">
        <v>51</v>
      </c>
      <c r="C482" s="3">
        <v>44322</v>
      </c>
      <c r="D482" s="4">
        <v>21491598</v>
      </c>
      <c r="E482" s="4">
        <v>414188</v>
      </c>
      <c r="F482" s="4">
        <v>389803.1</v>
      </c>
      <c r="G482" s="4">
        <v>234083</v>
      </c>
      <c r="H482" s="4">
        <v>3915</v>
      </c>
      <c r="I482" s="4">
        <v>3679</v>
      </c>
      <c r="J482" s="4">
        <v>15573.57</v>
      </c>
      <c r="K482" s="4">
        <v>300.13499999999999</v>
      </c>
      <c r="L482" s="4">
        <v>282.46499999999997</v>
      </c>
      <c r="M482" s="4">
        <v>169.625</v>
      </c>
      <c r="N482" s="4">
        <v>2.8370000000000002</v>
      </c>
      <c r="O482" s="4">
        <v>2.6659999999999999</v>
      </c>
      <c r="P482" s="4">
        <v>1.08</v>
      </c>
      <c r="Q482" s="4">
        <v>1923131</v>
      </c>
      <c r="R482" s="6">
        <v>297000000</v>
      </c>
      <c r="S482" s="4">
        <v>215.054</v>
      </c>
      <c r="T482" s="4">
        <v>1.3939999999999999</v>
      </c>
      <c r="U482" s="4">
        <v>1757604</v>
      </c>
      <c r="V482" s="4">
        <v>1.274</v>
      </c>
      <c r="W482" s="4">
        <v>0.222</v>
      </c>
      <c r="X482" s="4">
        <v>4.5</v>
      </c>
      <c r="Y482" s="2" t="s">
        <v>52</v>
      </c>
      <c r="Z482" s="6">
        <v>163000000</v>
      </c>
      <c r="AA482" s="6">
        <v>131000000</v>
      </c>
      <c r="AB482" s="4">
        <v>31544713</v>
      </c>
      <c r="AC482" s="4">
        <v>2672365</v>
      </c>
      <c r="AD482" s="4">
        <v>1904976</v>
      </c>
      <c r="AE482" s="4">
        <v>11.78</v>
      </c>
      <c r="AF482" s="4">
        <v>9.5</v>
      </c>
      <c r="AG482" s="4">
        <v>2.29</v>
      </c>
      <c r="AH482" s="4">
        <v>1380</v>
      </c>
      <c r="AI482" s="4">
        <v>73.61</v>
      </c>
      <c r="AJ482" s="6">
        <v>1380000000</v>
      </c>
      <c r="AK482" s="4">
        <v>450.41899999999998</v>
      </c>
      <c r="AL482" s="4">
        <v>28.2</v>
      </c>
      <c r="AM482" s="4">
        <v>5.9889999999999999</v>
      </c>
      <c r="AN482" s="4">
        <v>3.4140000000000001</v>
      </c>
      <c r="AO482" s="4">
        <v>6426.674</v>
      </c>
      <c r="AP482" s="4">
        <v>282.27999999999997</v>
      </c>
      <c r="AQ482" s="4">
        <v>10.39</v>
      </c>
      <c r="AR482" s="4">
        <v>0.53</v>
      </c>
      <c r="AS482" s="4">
        <v>69.66</v>
      </c>
      <c r="AT482" s="4">
        <v>0.64500000000000002</v>
      </c>
    </row>
    <row r="483" spans="1:46" ht="15.75" customHeight="1" x14ac:dyDescent="0.25">
      <c r="A483" s="2" t="s">
        <v>50</v>
      </c>
      <c r="B483" s="2" t="s">
        <v>51</v>
      </c>
      <c r="C483" s="3">
        <v>44323</v>
      </c>
      <c r="D483" s="4">
        <v>21892676</v>
      </c>
      <c r="E483" s="4">
        <v>401078</v>
      </c>
      <c r="F483" s="4">
        <v>389672.4</v>
      </c>
      <c r="G483" s="4">
        <v>238270</v>
      </c>
      <c r="H483" s="4">
        <v>4187</v>
      </c>
      <c r="I483" s="4">
        <v>3773.857</v>
      </c>
      <c r="J483" s="4">
        <v>15864.21</v>
      </c>
      <c r="K483" s="4">
        <v>290.63499999999999</v>
      </c>
      <c r="L483" s="4">
        <v>282.37</v>
      </c>
      <c r="M483" s="4">
        <v>172.65899999999999</v>
      </c>
      <c r="N483" s="4">
        <v>3.0339999999999998</v>
      </c>
      <c r="O483" s="4">
        <v>2.7349999999999999</v>
      </c>
      <c r="P483" s="4">
        <v>1.06</v>
      </c>
      <c r="Q483" s="4">
        <v>1826490</v>
      </c>
      <c r="R483" s="6">
        <v>299000000</v>
      </c>
      <c r="S483" s="4">
        <v>216.37700000000001</v>
      </c>
      <c r="T483" s="4">
        <v>1.3240000000000001</v>
      </c>
      <c r="U483" s="4">
        <v>1744230</v>
      </c>
      <c r="V483" s="4">
        <v>1.264</v>
      </c>
      <c r="W483" s="4">
        <v>0.223</v>
      </c>
      <c r="X483" s="4">
        <v>4.5</v>
      </c>
      <c r="Y483" s="2" t="s">
        <v>52</v>
      </c>
      <c r="Z483" s="6">
        <v>165000000</v>
      </c>
      <c r="AA483" s="6">
        <v>132000000</v>
      </c>
      <c r="AB483" s="4">
        <v>32895173</v>
      </c>
      <c r="AC483" s="4">
        <v>2586397</v>
      </c>
      <c r="AD483" s="4">
        <v>1884556</v>
      </c>
      <c r="AE483" s="4">
        <v>11.97</v>
      </c>
      <c r="AF483" s="4">
        <v>9.59</v>
      </c>
      <c r="AG483" s="4">
        <v>2.38</v>
      </c>
      <c r="AH483" s="4">
        <v>1366</v>
      </c>
      <c r="AI483" s="4">
        <v>73.61</v>
      </c>
      <c r="AJ483" s="6">
        <v>1380000000</v>
      </c>
      <c r="AK483" s="4">
        <v>450.41899999999998</v>
      </c>
      <c r="AL483" s="4">
        <v>28.2</v>
      </c>
      <c r="AM483" s="4">
        <v>5.9889999999999999</v>
      </c>
      <c r="AN483" s="4">
        <v>3.4140000000000001</v>
      </c>
      <c r="AO483" s="4">
        <v>6426.674</v>
      </c>
      <c r="AP483" s="4">
        <v>282.27999999999997</v>
      </c>
      <c r="AQ483" s="4">
        <v>10.39</v>
      </c>
      <c r="AR483" s="4">
        <v>0.53</v>
      </c>
      <c r="AS483" s="4">
        <v>69.66</v>
      </c>
      <c r="AT483" s="4">
        <v>0.64500000000000002</v>
      </c>
    </row>
    <row r="484" spans="1:46" ht="15.75" customHeight="1" x14ac:dyDescent="0.25">
      <c r="A484" s="2" t="s">
        <v>50</v>
      </c>
      <c r="B484" s="2" t="s">
        <v>51</v>
      </c>
      <c r="C484" s="3">
        <v>44324</v>
      </c>
      <c r="D484" s="4">
        <v>22296081</v>
      </c>
      <c r="E484" s="4">
        <v>403405</v>
      </c>
      <c r="F484" s="4">
        <v>391232</v>
      </c>
      <c r="G484" s="4">
        <v>242347</v>
      </c>
      <c r="H484" s="4">
        <v>4077</v>
      </c>
      <c r="I484" s="4">
        <v>3829.2860000000001</v>
      </c>
      <c r="J484" s="4">
        <v>16156.53</v>
      </c>
      <c r="K484" s="4">
        <v>292.322</v>
      </c>
      <c r="L484" s="4">
        <v>283.50099999999998</v>
      </c>
      <c r="M484" s="4">
        <v>175.613</v>
      </c>
      <c r="N484" s="4">
        <v>2.9540000000000002</v>
      </c>
      <c r="O484" s="4">
        <v>2.7749999999999999</v>
      </c>
      <c r="P484" s="4">
        <v>1.04</v>
      </c>
      <c r="Q484" s="4">
        <v>1808344</v>
      </c>
      <c r="R484" s="6">
        <v>300000000</v>
      </c>
      <c r="S484" s="4">
        <v>217.68799999999999</v>
      </c>
      <c r="T484" s="4">
        <v>1.31</v>
      </c>
      <c r="U484" s="4">
        <v>1724665</v>
      </c>
      <c r="V484" s="4">
        <v>1.25</v>
      </c>
      <c r="W484" s="4">
        <v>0.22700000000000001</v>
      </c>
      <c r="X484" s="4">
        <v>4.4000000000000004</v>
      </c>
      <c r="Y484" s="2" t="s">
        <v>52</v>
      </c>
      <c r="Z484" s="6">
        <v>167000000</v>
      </c>
      <c r="AA484" s="6">
        <v>133000000</v>
      </c>
      <c r="AB484" s="4">
        <v>34127375</v>
      </c>
      <c r="AC484" s="4">
        <v>2303857</v>
      </c>
      <c r="AD484" s="4">
        <v>1981076</v>
      </c>
      <c r="AE484" s="4">
        <v>12.14</v>
      </c>
      <c r="AF484" s="4">
        <v>9.66</v>
      </c>
      <c r="AG484" s="4">
        <v>2.4700000000000002</v>
      </c>
      <c r="AH484" s="4">
        <v>1436</v>
      </c>
      <c r="AI484" s="4">
        <v>73.61</v>
      </c>
      <c r="AJ484" s="6">
        <v>1380000000</v>
      </c>
      <c r="AK484" s="4">
        <v>450.41899999999998</v>
      </c>
      <c r="AL484" s="4">
        <v>28.2</v>
      </c>
      <c r="AM484" s="4">
        <v>5.9889999999999999</v>
      </c>
      <c r="AN484" s="4">
        <v>3.4140000000000001</v>
      </c>
      <c r="AO484" s="4">
        <v>6426.674</v>
      </c>
      <c r="AP484" s="4">
        <v>282.27999999999997</v>
      </c>
      <c r="AQ484" s="4">
        <v>10.39</v>
      </c>
      <c r="AR484" s="4">
        <v>0.53</v>
      </c>
      <c r="AS484" s="4">
        <v>69.66</v>
      </c>
      <c r="AT484" s="4">
        <v>0.64500000000000002</v>
      </c>
    </row>
    <row r="485" spans="1:46" ht="15.75" customHeight="1" x14ac:dyDescent="0.25">
      <c r="A485" s="2" t="s">
        <v>50</v>
      </c>
      <c r="B485" s="2" t="s">
        <v>51</v>
      </c>
      <c r="C485" s="3">
        <v>44325</v>
      </c>
      <c r="D485" s="4">
        <v>22662575</v>
      </c>
      <c r="E485" s="4">
        <v>366494</v>
      </c>
      <c r="F485" s="4">
        <v>391008.3</v>
      </c>
      <c r="G485" s="4">
        <v>246116</v>
      </c>
      <c r="H485" s="4">
        <v>3769</v>
      </c>
      <c r="I485" s="4">
        <v>3879.5709999999999</v>
      </c>
      <c r="J485" s="4">
        <v>16422.099999999999</v>
      </c>
      <c r="K485" s="4">
        <v>265.57499999999999</v>
      </c>
      <c r="L485" s="4">
        <v>283.33800000000002</v>
      </c>
      <c r="M485" s="4">
        <v>178.34399999999999</v>
      </c>
      <c r="N485" s="4">
        <v>2.7309999999999999</v>
      </c>
      <c r="O485" s="4">
        <v>2.8109999999999999</v>
      </c>
      <c r="P485" s="4">
        <v>1.02</v>
      </c>
      <c r="Q485" s="4">
        <v>1865428</v>
      </c>
      <c r="R485" s="6">
        <v>302000000</v>
      </c>
      <c r="S485" s="4">
        <v>219.04</v>
      </c>
      <c r="T485" s="4">
        <v>1.3520000000000001</v>
      </c>
      <c r="U485" s="4">
        <v>1733305</v>
      </c>
      <c r="V485" s="4">
        <v>1.256</v>
      </c>
      <c r="W485" s="4">
        <v>0.22600000000000001</v>
      </c>
      <c r="X485" s="4">
        <v>4.4000000000000004</v>
      </c>
      <c r="Y485" s="2" t="s">
        <v>52</v>
      </c>
      <c r="Z485" s="6">
        <v>168000000</v>
      </c>
      <c r="AA485" s="6">
        <v>134000000</v>
      </c>
      <c r="AB485" s="4">
        <v>34450192</v>
      </c>
      <c r="AC485" s="4">
        <v>811011</v>
      </c>
      <c r="AD485" s="4">
        <v>2013337</v>
      </c>
      <c r="AE485" s="4">
        <v>12.2</v>
      </c>
      <c r="AF485" s="4">
        <v>9.6999999999999993</v>
      </c>
      <c r="AG485" s="4">
        <v>2.5</v>
      </c>
      <c r="AH485" s="4">
        <v>1459</v>
      </c>
      <c r="AI485" s="4">
        <v>73.61</v>
      </c>
      <c r="AJ485" s="6">
        <v>1380000000</v>
      </c>
      <c r="AK485" s="4">
        <v>450.41899999999998</v>
      </c>
      <c r="AL485" s="4">
        <v>28.2</v>
      </c>
      <c r="AM485" s="4">
        <v>5.9889999999999999</v>
      </c>
      <c r="AN485" s="4">
        <v>3.4140000000000001</v>
      </c>
      <c r="AO485" s="4">
        <v>6426.674</v>
      </c>
      <c r="AP485" s="4">
        <v>282.27999999999997</v>
      </c>
      <c r="AQ485" s="4">
        <v>10.39</v>
      </c>
      <c r="AR485" s="4">
        <v>0.53</v>
      </c>
      <c r="AS485" s="4">
        <v>69.66</v>
      </c>
      <c r="AT485" s="4">
        <v>0.64500000000000002</v>
      </c>
    </row>
    <row r="486" spans="1:46" ht="15.75" customHeight="1" x14ac:dyDescent="0.25">
      <c r="A486" s="2" t="s">
        <v>50</v>
      </c>
      <c r="B486" s="2" t="s">
        <v>51</v>
      </c>
      <c r="C486" s="3">
        <v>44326</v>
      </c>
      <c r="D486" s="4">
        <v>22992517</v>
      </c>
      <c r="E486" s="4">
        <v>329942</v>
      </c>
      <c r="F486" s="4">
        <v>387097.7</v>
      </c>
      <c r="G486" s="4">
        <v>249992</v>
      </c>
      <c r="H486" s="4">
        <v>3876</v>
      </c>
      <c r="I486" s="4">
        <v>3940.5709999999999</v>
      </c>
      <c r="J486" s="4">
        <v>16661.189999999999</v>
      </c>
      <c r="K486" s="4">
        <v>239.08799999999999</v>
      </c>
      <c r="L486" s="4">
        <v>280.505</v>
      </c>
      <c r="M486" s="4">
        <v>181.15299999999999</v>
      </c>
      <c r="N486" s="4">
        <v>2.8090000000000002</v>
      </c>
      <c r="O486" s="4">
        <v>2.855</v>
      </c>
      <c r="P486" s="4">
        <v>1</v>
      </c>
      <c r="Q486" s="4">
        <v>1474606</v>
      </c>
      <c r="R486" s="6">
        <v>304000000</v>
      </c>
      <c r="S486" s="4">
        <v>220.108</v>
      </c>
      <c r="T486" s="4">
        <v>1.069</v>
      </c>
      <c r="U486" s="4">
        <v>1729006</v>
      </c>
      <c r="V486" s="4">
        <v>1.2529999999999999</v>
      </c>
      <c r="W486" s="4">
        <v>0.224</v>
      </c>
      <c r="X486" s="4">
        <v>4.5</v>
      </c>
      <c r="Y486" s="2" t="s">
        <v>52</v>
      </c>
      <c r="Z486" s="6">
        <v>171000000</v>
      </c>
      <c r="AA486" s="6">
        <v>135000000</v>
      </c>
      <c r="AB486" s="4">
        <v>35906905</v>
      </c>
      <c r="AC486" s="4">
        <v>2794050</v>
      </c>
      <c r="AD486" s="4">
        <v>2145255</v>
      </c>
      <c r="AE486" s="4">
        <v>12.4</v>
      </c>
      <c r="AF486" s="4">
        <v>9.8000000000000007</v>
      </c>
      <c r="AG486" s="4">
        <v>2.6</v>
      </c>
      <c r="AH486" s="4">
        <v>1555</v>
      </c>
      <c r="AI486" s="4">
        <v>81.94</v>
      </c>
      <c r="AJ486" s="6">
        <v>1380000000</v>
      </c>
      <c r="AK486" s="4">
        <v>450.41899999999998</v>
      </c>
      <c r="AL486" s="4">
        <v>28.2</v>
      </c>
      <c r="AM486" s="4">
        <v>5.9889999999999999</v>
      </c>
      <c r="AN486" s="4">
        <v>3.4140000000000001</v>
      </c>
      <c r="AO486" s="4">
        <v>6426.674</v>
      </c>
      <c r="AP486" s="4">
        <v>282.27999999999997</v>
      </c>
      <c r="AQ486" s="4">
        <v>10.39</v>
      </c>
      <c r="AR486" s="4">
        <v>0.53</v>
      </c>
      <c r="AS486" s="4">
        <v>69.66</v>
      </c>
      <c r="AT486" s="4">
        <v>0.64500000000000002</v>
      </c>
    </row>
    <row r="487" spans="1:46" ht="15.75" customHeight="1" x14ac:dyDescent="0.25">
      <c r="A487" s="2" t="s">
        <v>50</v>
      </c>
      <c r="B487" s="2" t="s">
        <v>51</v>
      </c>
      <c r="C487" s="3">
        <v>44327</v>
      </c>
      <c r="D487" s="4">
        <v>23340938</v>
      </c>
      <c r="E487" s="4">
        <v>348421</v>
      </c>
      <c r="F487" s="4">
        <v>382279.9</v>
      </c>
      <c r="G487" s="4">
        <v>254197</v>
      </c>
      <c r="H487" s="4">
        <v>4205</v>
      </c>
      <c r="I487" s="4">
        <v>4001.2860000000001</v>
      </c>
      <c r="J487" s="4">
        <v>16913.669999999998</v>
      </c>
      <c r="K487" s="4">
        <v>252.47800000000001</v>
      </c>
      <c r="L487" s="4">
        <v>277.01400000000001</v>
      </c>
      <c r="M487" s="4">
        <v>184.2</v>
      </c>
      <c r="N487" s="4">
        <v>3.0470000000000002</v>
      </c>
      <c r="O487" s="4">
        <v>2.899</v>
      </c>
      <c r="P487" s="4">
        <v>0.97</v>
      </c>
      <c r="Q487" s="4">
        <v>1850110</v>
      </c>
      <c r="R487" s="6">
        <v>306000000</v>
      </c>
      <c r="S487" s="4">
        <v>221.44900000000001</v>
      </c>
      <c r="T487" s="4">
        <v>1.341</v>
      </c>
      <c r="U487" s="4">
        <v>1755630</v>
      </c>
      <c r="V487" s="4">
        <v>1.272</v>
      </c>
      <c r="W487" s="4">
        <v>0.218</v>
      </c>
      <c r="X487" s="4">
        <v>4.5999999999999996</v>
      </c>
      <c r="Y487" s="2" t="s">
        <v>52</v>
      </c>
      <c r="Z487" s="6">
        <v>174000000</v>
      </c>
      <c r="AA487" s="6">
        <v>137000000</v>
      </c>
      <c r="AB487" s="4">
        <v>37305298</v>
      </c>
      <c r="AC487" s="4">
        <v>2763725</v>
      </c>
      <c r="AD487" s="4">
        <v>2301699</v>
      </c>
      <c r="AE487" s="4">
        <v>12.6</v>
      </c>
      <c r="AF487" s="4">
        <v>9.9</v>
      </c>
      <c r="AG487" s="4">
        <v>2.7</v>
      </c>
      <c r="AH487" s="4">
        <v>1668</v>
      </c>
      <c r="AI487" s="4">
        <v>81.94</v>
      </c>
      <c r="AJ487" s="6">
        <v>1380000000</v>
      </c>
      <c r="AK487" s="4">
        <v>450.41899999999998</v>
      </c>
      <c r="AL487" s="4">
        <v>28.2</v>
      </c>
      <c r="AM487" s="4">
        <v>5.9889999999999999</v>
      </c>
      <c r="AN487" s="4">
        <v>3.4140000000000001</v>
      </c>
      <c r="AO487" s="4">
        <v>6426.674</v>
      </c>
      <c r="AP487" s="4">
        <v>282.27999999999997</v>
      </c>
      <c r="AQ487" s="4">
        <v>10.39</v>
      </c>
      <c r="AR487" s="4">
        <v>0.53</v>
      </c>
      <c r="AS487" s="4">
        <v>69.66</v>
      </c>
      <c r="AT487" s="4">
        <v>0.64500000000000002</v>
      </c>
    </row>
    <row r="488" spans="1:46" ht="15.75" customHeight="1" x14ac:dyDescent="0.25">
      <c r="A488" s="2" t="s">
        <v>50</v>
      </c>
      <c r="B488" s="2" t="s">
        <v>51</v>
      </c>
      <c r="C488" s="3">
        <v>44328</v>
      </c>
      <c r="D488" s="4">
        <v>23703665</v>
      </c>
      <c r="E488" s="4">
        <v>362727</v>
      </c>
      <c r="F488" s="4">
        <v>375179.3</v>
      </c>
      <c r="G488" s="4">
        <v>258317</v>
      </c>
      <c r="H488" s="4">
        <v>4120</v>
      </c>
      <c r="I488" s="4">
        <v>4021.2860000000001</v>
      </c>
      <c r="J488" s="4">
        <v>17176.509999999998</v>
      </c>
      <c r="K488" s="4">
        <v>262.84500000000003</v>
      </c>
      <c r="L488" s="4">
        <v>271.86799999999999</v>
      </c>
      <c r="M488" s="4">
        <v>187.18600000000001</v>
      </c>
      <c r="N488" s="4">
        <v>2.9849999999999999</v>
      </c>
      <c r="O488" s="4">
        <v>2.9140000000000001</v>
      </c>
      <c r="P488" s="4">
        <v>0.95</v>
      </c>
      <c r="Q488" s="4">
        <v>1983804</v>
      </c>
      <c r="R488" s="6">
        <v>308000000</v>
      </c>
      <c r="S488" s="4">
        <v>222.886</v>
      </c>
      <c r="T488" s="4">
        <v>1.4379999999999999</v>
      </c>
      <c r="U488" s="4">
        <v>1818845</v>
      </c>
      <c r="V488" s="4">
        <v>1.3180000000000001</v>
      </c>
      <c r="W488" s="4">
        <v>0.20599999999999999</v>
      </c>
      <c r="X488" s="4">
        <v>4.8</v>
      </c>
      <c r="Y488" s="2" t="s">
        <v>52</v>
      </c>
      <c r="Z488" s="6">
        <v>176000000</v>
      </c>
      <c r="AA488" s="6">
        <v>138000000</v>
      </c>
      <c r="AB488" s="4">
        <v>38240332</v>
      </c>
      <c r="AC488" s="4">
        <v>2182934</v>
      </c>
      <c r="AD488" s="4">
        <v>2302048</v>
      </c>
      <c r="AE488" s="4">
        <v>12.76</v>
      </c>
      <c r="AF488" s="4">
        <v>9.99</v>
      </c>
      <c r="AG488" s="4">
        <v>2.77</v>
      </c>
      <c r="AH488" s="4">
        <v>1668</v>
      </c>
      <c r="AI488" s="4">
        <v>81.94</v>
      </c>
      <c r="AJ488" s="6">
        <v>1380000000</v>
      </c>
      <c r="AK488" s="4">
        <v>450.41899999999998</v>
      </c>
      <c r="AL488" s="4">
        <v>28.2</v>
      </c>
      <c r="AM488" s="4">
        <v>5.9889999999999999</v>
      </c>
      <c r="AN488" s="4">
        <v>3.4140000000000001</v>
      </c>
      <c r="AO488" s="4">
        <v>6426.674</v>
      </c>
      <c r="AP488" s="4">
        <v>282.27999999999997</v>
      </c>
      <c r="AQ488" s="4">
        <v>10.39</v>
      </c>
      <c r="AR488" s="4">
        <v>0.53</v>
      </c>
      <c r="AS488" s="4">
        <v>69.66</v>
      </c>
      <c r="AT488" s="4">
        <v>0.64500000000000002</v>
      </c>
    </row>
    <row r="489" spans="1:46" ht="15.75" customHeight="1" x14ac:dyDescent="0.25">
      <c r="A489" s="2" t="s">
        <v>50</v>
      </c>
      <c r="B489" s="2" t="s">
        <v>51</v>
      </c>
      <c r="C489" s="3">
        <v>44329</v>
      </c>
      <c r="D489" s="4">
        <v>24046809</v>
      </c>
      <c r="E489" s="4">
        <v>343144</v>
      </c>
      <c r="F489" s="4">
        <v>365030.1</v>
      </c>
      <c r="G489" s="4">
        <v>262317</v>
      </c>
      <c r="H489" s="4">
        <v>4000</v>
      </c>
      <c r="I489" s="4">
        <v>4033.4290000000001</v>
      </c>
      <c r="J489" s="4">
        <v>17425.169999999998</v>
      </c>
      <c r="K489" s="4">
        <v>248.654</v>
      </c>
      <c r="L489" s="4">
        <v>264.51400000000001</v>
      </c>
      <c r="M489" s="4">
        <v>190.084</v>
      </c>
      <c r="N489" s="4">
        <v>2.899</v>
      </c>
      <c r="O489" s="4">
        <v>2.923</v>
      </c>
      <c r="P489" s="4">
        <v>0.94</v>
      </c>
      <c r="Q489" s="4">
        <v>1864594</v>
      </c>
      <c r="R489" s="6">
        <v>309000000</v>
      </c>
      <c r="S489" s="4">
        <v>224.23699999999999</v>
      </c>
      <c r="T489" s="4">
        <v>1.351</v>
      </c>
      <c r="U489" s="4">
        <v>1810482</v>
      </c>
      <c r="V489" s="4">
        <v>1.3120000000000001</v>
      </c>
      <c r="W489" s="4">
        <v>0.20200000000000001</v>
      </c>
      <c r="X489" s="4">
        <v>5</v>
      </c>
      <c r="Y489" s="2" t="s">
        <v>52</v>
      </c>
      <c r="Z489" s="6">
        <v>178000000</v>
      </c>
      <c r="AA489" s="6">
        <v>139000000</v>
      </c>
      <c r="AB489" s="4">
        <v>39274256</v>
      </c>
      <c r="AC489" s="4">
        <v>2316269</v>
      </c>
      <c r="AD489" s="4">
        <v>2251178</v>
      </c>
      <c r="AE489" s="4">
        <v>12.92</v>
      </c>
      <c r="AF489" s="4">
        <v>10.08</v>
      </c>
      <c r="AG489" s="4">
        <v>2.85</v>
      </c>
      <c r="AH489" s="4">
        <v>1631</v>
      </c>
      <c r="AI489" s="4">
        <v>81.94</v>
      </c>
      <c r="AJ489" s="6">
        <v>1380000000</v>
      </c>
      <c r="AK489" s="4">
        <v>450.41899999999998</v>
      </c>
      <c r="AL489" s="4">
        <v>28.2</v>
      </c>
      <c r="AM489" s="4">
        <v>5.9889999999999999</v>
      </c>
      <c r="AN489" s="4">
        <v>3.4140000000000001</v>
      </c>
      <c r="AO489" s="4">
        <v>6426.674</v>
      </c>
      <c r="AP489" s="4">
        <v>282.27999999999997</v>
      </c>
      <c r="AQ489" s="4">
        <v>10.39</v>
      </c>
      <c r="AR489" s="4">
        <v>0.53</v>
      </c>
      <c r="AS489" s="4">
        <v>69.66</v>
      </c>
      <c r="AT489" s="4">
        <v>0.64500000000000002</v>
      </c>
    </row>
    <row r="490" spans="1:46" ht="15.75" customHeight="1" x14ac:dyDescent="0.25">
      <c r="A490" s="2" t="s">
        <v>50</v>
      </c>
      <c r="B490" s="2" t="s">
        <v>51</v>
      </c>
      <c r="C490" s="3">
        <v>44330</v>
      </c>
      <c r="D490" s="4">
        <v>24372907</v>
      </c>
      <c r="E490" s="4">
        <v>326098</v>
      </c>
      <c r="F490" s="4">
        <v>354318.7</v>
      </c>
      <c r="G490" s="4">
        <v>266207</v>
      </c>
      <c r="H490" s="4">
        <v>3890</v>
      </c>
      <c r="I490" s="4">
        <v>3991</v>
      </c>
      <c r="J490" s="4">
        <v>17661.47</v>
      </c>
      <c r="K490" s="4">
        <v>236.30199999999999</v>
      </c>
      <c r="L490" s="4">
        <v>256.75200000000001</v>
      </c>
      <c r="M490" s="4">
        <v>192.90299999999999</v>
      </c>
      <c r="N490" s="4">
        <v>2.819</v>
      </c>
      <c r="O490" s="4">
        <v>2.8919999999999999</v>
      </c>
      <c r="P490" s="4">
        <v>0.92</v>
      </c>
      <c r="Q490" s="4">
        <v>1875515</v>
      </c>
      <c r="R490" s="6">
        <v>311000000</v>
      </c>
      <c r="S490" s="4">
        <v>225.596</v>
      </c>
      <c r="T490" s="4">
        <v>1.359</v>
      </c>
      <c r="U490" s="4">
        <v>1817486</v>
      </c>
      <c r="V490" s="4">
        <v>1.3169999999999999</v>
      </c>
      <c r="W490" s="4">
        <v>0.19500000000000001</v>
      </c>
      <c r="X490" s="4">
        <v>5.0999999999999996</v>
      </c>
      <c r="Y490" s="2" t="s">
        <v>52</v>
      </c>
      <c r="Z490" s="6">
        <v>180000000</v>
      </c>
      <c r="AA490" s="6">
        <v>140000000</v>
      </c>
      <c r="AB490" s="4">
        <v>39784951</v>
      </c>
      <c r="AC490" s="4">
        <v>1284567</v>
      </c>
      <c r="AD490" s="4">
        <v>2065202</v>
      </c>
      <c r="AE490" s="4">
        <v>13.02</v>
      </c>
      <c r="AF490" s="4">
        <v>10.130000000000001</v>
      </c>
      <c r="AG490" s="4">
        <v>2.88</v>
      </c>
      <c r="AH490" s="4">
        <v>1497</v>
      </c>
      <c r="AI490" s="4">
        <v>81.94</v>
      </c>
      <c r="AJ490" s="6">
        <v>1380000000</v>
      </c>
      <c r="AK490" s="4">
        <v>450.41899999999998</v>
      </c>
      <c r="AL490" s="4">
        <v>28.2</v>
      </c>
      <c r="AM490" s="4">
        <v>5.9889999999999999</v>
      </c>
      <c r="AN490" s="4">
        <v>3.4140000000000001</v>
      </c>
      <c r="AO490" s="4">
        <v>6426.674</v>
      </c>
      <c r="AP490" s="4">
        <v>282.27999999999997</v>
      </c>
      <c r="AQ490" s="4">
        <v>10.39</v>
      </c>
      <c r="AR490" s="4">
        <v>0.53</v>
      </c>
      <c r="AS490" s="4">
        <v>69.66</v>
      </c>
      <c r="AT490" s="4">
        <v>0.64500000000000002</v>
      </c>
    </row>
    <row r="491" spans="1:46" ht="15.75" customHeight="1" x14ac:dyDescent="0.25">
      <c r="A491" s="2" t="s">
        <v>50</v>
      </c>
      <c r="B491" s="2" t="s">
        <v>51</v>
      </c>
      <c r="C491" s="3">
        <v>44331</v>
      </c>
      <c r="D491" s="4">
        <v>24684077</v>
      </c>
      <c r="E491" s="4">
        <v>311170</v>
      </c>
      <c r="F491" s="4">
        <v>341142.3</v>
      </c>
      <c r="G491" s="4">
        <v>270284</v>
      </c>
      <c r="H491" s="4">
        <v>4077</v>
      </c>
      <c r="I491" s="4">
        <v>3991</v>
      </c>
      <c r="J491" s="4">
        <v>17886.96</v>
      </c>
      <c r="K491" s="4">
        <v>225.48500000000001</v>
      </c>
      <c r="L491" s="4">
        <v>247.20400000000001</v>
      </c>
      <c r="M491" s="4">
        <v>195.857</v>
      </c>
      <c r="N491" s="4">
        <v>2.9540000000000002</v>
      </c>
      <c r="O491" s="4">
        <v>2.8919999999999999</v>
      </c>
      <c r="P491" s="4">
        <v>0.9</v>
      </c>
      <c r="Q491" s="4">
        <v>1693093</v>
      </c>
      <c r="R491" s="6">
        <v>313000000</v>
      </c>
      <c r="S491" s="4">
        <v>226.82300000000001</v>
      </c>
      <c r="T491" s="4">
        <v>1.2270000000000001</v>
      </c>
      <c r="U491" s="4">
        <v>1801021</v>
      </c>
      <c r="V491" s="4">
        <v>1.3049999999999999</v>
      </c>
      <c r="W491" s="4">
        <v>0.189</v>
      </c>
      <c r="X491" s="4">
        <v>5.3</v>
      </c>
      <c r="Y491" s="2" t="s">
        <v>52</v>
      </c>
      <c r="Z491" s="6">
        <v>182000000</v>
      </c>
      <c r="AA491" s="6">
        <v>141000000</v>
      </c>
      <c r="AB491" s="4">
        <v>40412424</v>
      </c>
      <c r="AC491" s="4">
        <v>1898123</v>
      </c>
      <c r="AD491" s="4">
        <v>2007240</v>
      </c>
      <c r="AE491" s="4">
        <v>13.16</v>
      </c>
      <c r="AF491" s="4">
        <v>10.23</v>
      </c>
      <c r="AG491" s="4">
        <v>2.93</v>
      </c>
      <c r="AH491" s="4">
        <v>1455</v>
      </c>
      <c r="AI491" s="4">
        <v>81.94</v>
      </c>
      <c r="AJ491" s="6">
        <v>1380000000</v>
      </c>
      <c r="AK491" s="4">
        <v>450.41899999999998</v>
      </c>
      <c r="AL491" s="4">
        <v>28.2</v>
      </c>
      <c r="AM491" s="4">
        <v>5.9889999999999999</v>
      </c>
      <c r="AN491" s="4">
        <v>3.4140000000000001</v>
      </c>
      <c r="AO491" s="4">
        <v>6426.674</v>
      </c>
      <c r="AP491" s="4">
        <v>282.27999999999997</v>
      </c>
      <c r="AQ491" s="4">
        <v>10.39</v>
      </c>
      <c r="AR491" s="4">
        <v>0.53</v>
      </c>
      <c r="AS491" s="4">
        <v>69.66</v>
      </c>
      <c r="AT491" s="4">
        <v>0.64500000000000002</v>
      </c>
    </row>
    <row r="492" spans="1:46" ht="15.75" customHeight="1" x14ac:dyDescent="0.25">
      <c r="A492" s="2" t="s">
        <v>50</v>
      </c>
      <c r="B492" s="2" t="s">
        <v>51</v>
      </c>
      <c r="C492" s="3">
        <v>44332</v>
      </c>
      <c r="D492" s="4">
        <v>24965463</v>
      </c>
      <c r="E492" s="4">
        <v>281386</v>
      </c>
      <c r="F492" s="4">
        <v>328984</v>
      </c>
      <c r="G492" s="4">
        <v>274390</v>
      </c>
      <c r="H492" s="4">
        <v>4106</v>
      </c>
      <c r="I492" s="4">
        <v>4039.143</v>
      </c>
      <c r="J492" s="4">
        <v>18090.86</v>
      </c>
      <c r="K492" s="4">
        <v>203.90199999999999</v>
      </c>
      <c r="L492" s="4">
        <v>238.393</v>
      </c>
      <c r="M492" s="4">
        <v>198.833</v>
      </c>
      <c r="N492" s="4">
        <v>2.9750000000000001</v>
      </c>
      <c r="O492" s="4">
        <v>2.927</v>
      </c>
      <c r="P492" s="4">
        <v>0.88</v>
      </c>
      <c r="Q492" s="5"/>
      <c r="R492" s="5"/>
      <c r="S492" s="5"/>
      <c r="T492" s="5"/>
      <c r="U492" s="4">
        <v>1777851</v>
      </c>
      <c r="V492" s="4">
        <v>1.288</v>
      </c>
      <c r="W492" s="4">
        <v>0.185</v>
      </c>
      <c r="X492" s="4">
        <v>5.4</v>
      </c>
      <c r="Y492" s="2" t="s">
        <v>52</v>
      </c>
      <c r="Z492" s="6">
        <v>182000000</v>
      </c>
      <c r="AA492" s="6">
        <v>142000000</v>
      </c>
      <c r="AB492" s="4">
        <v>40486671</v>
      </c>
      <c r="AC492" s="4">
        <v>706470</v>
      </c>
      <c r="AD492" s="4">
        <v>1992305</v>
      </c>
      <c r="AE492" s="4">
        <v>13.21</v>
      </c>
      <c r="AF492" s="4">
        <v>10.27</v>
      </c>
      <c r="AG492" s="4">
        <v>2.93</v>
      </c>
      <c r="AH492" s="4">
        <v>1444</v>
      </c>
      <c r="AI492" s="4">
        <v>81.94</v>
      </c>
      <c r="AJ492" s="6">
        <v>1380000000</v>
      </c>
      <c r="AK492" s="4">
        <v>450.41899999999998</v>
      </c>
      <c r="AL492" s="4">
        <v>28.2</v>
      </c>
      <c r="AM492" s="4">
        <v>5.9889999999999999</v>
      </c>
      <c r="AN492" s="4">
        <v>3.4140000000000001</v>
      </c>
      <c r="AO492" s="4">
        <v>6426.674</v>
      </c>
      <c r="AP492" s="4">
        <v>282.27999999999997</v>
      </c>
      <c r="AQ492" s="4">
        <v>10.39</v>
      </c>
      <c r="AR492" s="4">
        <v>0.53</v>
      </c>
      <c r="AS492" s="4">
        <v>69.66</v>
      </c>
      <c r="AT492" s="4">
        <v>0.64500000000000002</v>
      </c>
    </row>
    <row r="493" spans="1:46" ht="15.75" customHeight="1" x14ac:dyDescent="0.25">
      <c r="A493" s="2" t="s">
        <v>50</v>
      </c>
      <c r="B493" s="2" t="s">
        <v>51</v>
      </c>
      <c r="C493" s="3">
        <v>44333</v>
      </c>
      <c r="D493" s="4">
        <v>25228996</v>
      </c>
      <c r="E493" s="4">
        <v>263533</v>
      </c>
      <c r="F493" s="4">
        <v>319497</v>
      </c>
      <c r="G493" s="4">
        <v>278719</v>
      </c>
      <c r="H493" s="4">
        <v>4329</v>
      </c>
      <c r="I493" s="4">
        <v>4103.857</v>
      </c>
      <c r="J493" s="4">
        <v>18281.82</v>
      </c>
      <c r="K493" s="4">
        <v>190.965</v>
      </c>
      <c r="L493" s="4">
        <v>231.51900000000001</v>
      </c>
      <c r="M493" s="4">
        <v>201.97</v>
      </c>
      <c r="N493" s="4">
        <v>3.137</v>
      </c>
      <c r="O493" s="4">
        <v>2.9740000000000002</v>
      </c>
      <c r="P493" s="4">
        <v>0.87</v>
      </c>
      <c r="Q493" s="5"/>
      <c r="R493" s="6">
        <v>316000000</v>
      </c>
      <c r="S493" s="4">
        <v>229.292</v>
      </c>
      <c r="T493" s="5"/>
      <c r="U493" s="4">
        <v>1810512</v>
      </c>
      <c r="V493" s="4">
        <v>1.3120000000000001</v>
      </c>
      <c r="W493" s="4">
        <v>0.17599999999999999</v>
      </c>
      <c r="X493" s="4">
        <v>5.7</v>
      </c>
      <c r="Y493" s="2" t="s">
        <v>52</v>
      </c>
      <c r="Z493" s="6">
        <v>184000000</v>
      </c>
      <c r="AA493" s="6">
        <v>143000000</v>
      </c>
      <c r="AB493" s="4">
        <v>40726986</v>
      </c>
      <c r="AC493" s="4">
        <v>1566198</v>
      </c>
      <c r="AD493" s="4">
        <v>1816898</v>
      </c>
      <c r="AE493" s="4">
        <v>13.32</v>
      </c>
      <c r="AF493" s="4">
        <v>10.37</v>
      </c>
      <c r="AG493" s="4">
        <v>2.95</v>
      </c>
      <c r="AH493" s="4">
        <v>1317</v>
      </c>
      <c r="AI493" s="4">
        <v>81.94</v>
      </c>
      <c r="AJ493" s="6">
        <v>1380000000</v>
      </c>
      <c r="AK493" s="4">
        <v>450.41899999999998</v>
      </c>
      <c r="AL493" s="4">
        <v>28.2</v>
      </c>
      <c r="AM493" s="4">
        <v>5.9889999999999999</v>
      </c>
      <c r="AN493" s="4">
        <v>3.4140000000000001</v>
      </c>
      <c r="AO493" s="4">
        <v>6426.674</v>
      </c>
      <c r="AP493" s="4">
        <v>282.27999999999997</v>
      </c>
      <c r="AQ493" s="4">
        <v>10.39</v>
      </c>
      <c r="AR493" s="4">
        <v>0.53</v>
      </c>
      <c r="AS493" s="4">
        <v>69.66</v>
      </c>
      <c r="AT493" s="4">
        <v>0.64500000000000002</v>
      </c>
    </row>
    <row r="494" spans="1:46" ht="15.75" customHeight="1" x14ac:dyDescent="0.25">
      <c r="A494" s="2" t="s">
        <v>50</v>
      </c>
      <c r="B494" s="2" t="s">
        <v>51</v>
      </c>
      <c r="C494" s="3">
        <v>44334</v>
      </c>
      <c r="D494" s="4">
        <v>25496330</v>
      </c>
      <c r="E494" s="4">
        <v>267334</v>
      </c>
      <c r="F494" s="4">
        <v>307913.09999999998</v>
      </c>
      <c r="G494" s="4">
        <v>283248</v>
      </c>
      <c r="H494" s="4">
        <v>4529</v>
      </c>
      <c r="I494" s="4">
        <v>4150.143</v>
      </c>
      <c r="J494" s="4">
        <v>18475.54</v>
      </c>
      <c r="K494" s="4">
        <v>193.72</v>
      </c>
      <c r="L494" s="4">
        <v>223.125</v>
      </c>
      <c r="M494" s="4">
        <v>205.25200000000001</v>
      </c>
      <c r="N494" s="4">
        <v>3.282</v>
      </c>
      <c r="O494" s="4">
        <v>3.0070000000000001</v>
      </c>
      <c r="P494" s="4">
        <v>0.85</v>
      </c>
      <c r="Q494" s="4">
        <v>1869223</v>
      </c>
      <c r="R494" s="6">
        <v>318000000</v>
      </c>
      <c r="S494" s="4">
        <v>230.64599999999999</v>
      </c>
      <c r="T494" s="4">
        <v>1.355</v>
      </c>
      <c r="U494" s="4">
        <v>1813242</v>
      </c>
      <c r="V494" s="4">
        <v>1.3140000000000001</v>
      </c>
      <c r="W494" s="4">
        <v>0.17</v>
      </c>
      <c r="X494" s="4">
        <v>5.9</v>
      </c>
      <c r="Y494" s="2" t="s">
        <v>52</v>
      </c>
      <c r="Z494" s="6">
        <v>185000000</v>
      </c>
      <c r="AA494" s="6">
        <v>144000000</v>
      </c>
      <c r="AB494" s="4">
        <v>40921402</v>
      </c>
      <c r="AC494" s="4">
        <v>1374398</v>
      </c>
      <c r="AD494" s="4">
        <v>1618423</v>
      </c>
      <c r="AE494" s="4">
        <v>13.42</v>
      </c>
      <c r="AF494" s="4">
        <v>10.45</v>
      </c>
      <c r="AG494" s="4">
        <v>2.97</v>
      </c>
      <c r="AH494" s="4">
        <v>1173</v>
      </c>
      <c r="AI494" s="4">
        <v>81.94</v>
      </c>
      <c r="AJ494" s="6">
        <v>1380000000</v>
      </c>
      <c r="AK494" s="4">
        <v>450.41899999999998</v>
      </c>
      <c r="AL494" s="4">
        <v>28.2</v>
      </c>
      <c r="AM494" s="4">
        <v>5.9889999999999999</v>
      </c>
      <c r="AN494" s="4">
        <v>3.4140000000000001</v>
      </c>
      <c r="AO494" s="4">
        <v>6426.674</v>
      </c>
      <c r="AP494" s="4">
        <v>282.27999999999997</v>
      </c>
      <c r="AQ494" s="4">
        <v>10.39</v>
      </c>
      <c r="AR494" s="4">
        <v>0.53</v>
      </c>
      <c r="AS494" s="4">
        <v>69.66</v>
      </c>
      <c r="AT494" s="4">
        <v>0.64500000000000002</v>
      </c>
    </row>
    <row r="495" spans="1:46" ht="15.75" customHeight="1" x14ac:dyDescent="0.25">
      <c r="A495" s="2" t="s">
        <v>50</v>
      </c>
      <c r="B495" s="2" t="s">
        <v>51</v>
      </c>
      <c r="C495" s="3">
        <v>44335</v>
      </c>
      <c r="D495" s="4">
        <v>25772440</v>
      </c>
      <c r="E495" s="4">
        <v>276110</v>
      </c>
      <c r="F495" s="4">
        <v>295539.3</v>
      </c>
      <c r="G495" s="4">
        <v>287122</v>
      </c>
      <c r="H495" s="4">
        <v>3874</v>
      </c>
      <c r="I495" s="4">
        <v>4115</v>
      </c>
      <c r="J495" s="4">
        <v>18675.62</v>
      </c>
      <c r="K495" s="4">
        <v>200.07900000000001</v>
      </c>
      <c r="L495" s="4">
        <v>214.15799999999999</v>
      </c>
      <c r="M495" s="4">
        <v>208.059</v>
      </c>
      <c r="N495" s="4">
        <v>2.8069999999999999</v>
      </c>
      <c r="O495" s="4">
        <v>2.9820000000000002</v>
      </c>
      <c r="P495" s="4">
        <v>0.84</v>
      </c>
      <c r="Q495" s="4">
        <v>2008296</v>
      </c>
      <c r="R495" s="6">
        <v>320000000</v>
      </c>
      <c r="S495" s="4">
        <v>232.102</v>
      </c>
      <c r="T495" s="4">
        <v>1.4550000000000001</v>
      </c>
      <c r="U495" s="4">
        <v>1816741</v>
      </c>
      <c r="V495" s="4">
        <v>1.3160000000000001</v>
      </c>
      <c r="W495" s="4">
        <v>0.16300000000000001</v>
      </c>
      <c r="X495" s="4">
        <v>6.1</v>
      </c>
      <c r="Y495" s="2" t="s">
        <v>52</v>
      </c>
      <c r="Z495" s="6">
        <v>186000000</v>
      </c>
      <c r="AA495" s="6">
        <v>145000000</v>
      </c>
      <c r="AB495" s="4">
        <v>41076994</v>
      </c>
      <c r="AC495" s="4">
        <v>1218998</v>
      </c>
      <c r="AD495" s="4">
        <v>1480718</v>
      </c>
      <c r="AE495" s="4">
        <v>13.51</v>
      </c>
      <c r="AF495" s="4">
        <v>10.53</v>
      </c>
      <c r="AG495" s="4">
        <v>2.98</v>
      </c>
      <c r="AH495" s="4">
        <v>1073</v>
      </c>
      <c r="AI495" s="4">
        <v>81.94</v>
      </c>
      <c r="AJ495" s="6">
        <v>1380000000</v>
      </c>
      <c r="AK495" s="4">
        <v>450.41899999999998</v>
      </c>
      <c r="AL495" s="4">
        <v>28.2</v>
      </c>
      <c r="AM495" s="4">
        <v>5.9889999999999999</v>
      </c>
      <c r="AN495" s="4">
        <v>3.4140000000000001</v>
      </c>
      <c r="AO495" s="4">
        <v>6426.674</v>
      </c>
      <c r="AP495" s="4">
        <v>282.27999999999997</v>
      </c>
      <c r="AQ495" s="4">
        <v>10.39</v>
      </c>
      <c r="AR495" s="4">
        <v>0.53</v>
      </c>
      <c r="AS495" s="4">
        <v>69.66</v>
      </c>
      <c r="AT495" s="4">
        <v>0.64500000000000002</v>
      </c>
    </row>
    <row r="496" spans="1:46" ht="15.75" customHeight="1" x14ac:dyDescent="0.25">
      <c r="A496" s="2" t="s">
        <v>50</v>
      </c>
      <c r="B496" s="2" t="s">
        <v>51</v>
      </c>
      <c r="C496" s="3">
        <v>44336</v>
      </c>
      <c r="D496" s="4">
        <v>26031991</v>
      </c>
      <c r="E496" s="4">
        <v>259551</v>
      </c>
      <c r="F496" s="4">
        <v>283597.40000000002</v>
      </c>
      <c r="G496" s="4">
        <v>291331</v>
      </c>
      <c r="H496" s="4">
        <v>4209</v>
      </c>
      <c r="I496" s="4">
        <v>4144.857</v>
      </c>
      <c r="J496" s="4">
        <v>18863.7</v>
      </c>
      <c r="K496" s="4">
        <v>188.08</v>
      </c>
      <c r="L496" s="4">
        <v>205.505</v>
      </c>
      <c r="M496" s="4">
        <v>211.10900000000001</v>
      </c>
      <c r="N496" s="4">
        <v>3.05</v>
      </c>
      <c r="O496" s="4">
        <v>3.004</v>
      </c>
      <c r="P496" s="4">
        <v>0.83</v>
      </c>
      <c r="Q496" s="4">
        <v>2055010</v>
      </c>
      <c r="R496" s="6">
        <v>322000000</v>
      </c>
      <c r="S496" s="4">
        <v>233.59100000000001</v>
      </c>
      <c r="T496" s="4">
        <v>1.4890000000000001</v>
      </c>
      <c r="U496" s="4">
        <v>1843943</v>
      </c>
      <c r="V496" s="4">
        <v>1.3360000000000001</v>
      </c>
      <c r="W496" s="4">
        <v>0.154</v>
      </c>
      <c r="X496" s="4">
        <v>6.5</v>
      </c>
      <c r="Y496" s="2" t="s">
        <v>52</v>
      </c>
      <c r="Z496" s="6">
        <v>188000000</v>
      </c>
      <c r="AA496" s="6">
        <v>147000000</v>
      </c>
      <c r="AB496" s="4">
        <v>41262233</v>
      </c>
      <c r="AC496" s="4">
        <v>1476285</v>
      </c>
      <c r="AD496" s="4">
        <v>1360720</v>
      </c>
      <c r="AE496" s="4">
        <v>13.61</v>
      </c>
      <c r="AF496" s="4">
        <v>10.62</v>
      </c>
      <c r="AG496" s="4">
        <v>2.99</v>
      </c>
      <c r="AH496" s="4">
        <v>986</v>
      </c>
      <c r="AI496" s="4">
        <v>81.94</v>
      </c>
      <c r="AJ496" s="6">
        <v>1380000000</v>
      </c>
      <c r="AK496" s="4">
        <v>450.41899999999998</v>
      </c>
      <c r="AL496" s="4">
        <v>28.2</v>
      </c>
      <c r="AM496" s="4">
        <v>5.9889999999999999</v>
      </c>
      <c r="AN496" s="4">
        <v>3.4140000000000001</v>
      </c>
      <c r="AO496" s="4">
        <v>6426.674</v>
      </c>
      <c r="AP496" s="4">
        <v>282.27999999999997</v>
      </c>
      <c r="AQ496" s="4">
        <v>10.39</v>
      </c>
      <c r="AR496" s="4">
        <v>0.53</v>
      </c>
      <c r="AS496" s="4">
        <v>69.66</v>
      </c>
      <c r="AT496" s="4">
        <v>0.64500000000000002</v>
      </c>
    </row>
    <row r="497" spans="1:46" ht="15.75" customHeight="1" x14ac:dyDescent="0.25">
      <c r="A497" s="2" t="s">
        <v>50</v>
      </c>
      <c r="B497" s="2" t="s">
        <v>51</v>
      </c>
      <c r="C497" s="3">
        <v>44338</v>
      </c>
      <c r="D497" s="4">
        <v>26530132</v>
      </c>
      <c r="E497" s="4">
        <v>240842</v>
      </c>
      <c r="F497" s="4">
        <v>263722.09999999998</v>
      </c>
      <c r="G497" s="4">
        <v>299266</v>
      </c>
      <c r="H497" s="4">
        <v>3741</v>
      </c>
      <c r="I497" s="4">
        <v>4140.2860000000001</v>
      </c>
      <c r="J497" s="4">
        <v>19224.669999999998</v>
      </c>
      <c r="K497" s="4">
        <v>174.523</v>
      </c>
      <c r="L497" s="4">
        <v>191.102</v>
      </c>
      <c r="M497" s="4">
        <v>216.85900000000001</v>
      </c>
      <c r="N497" s="4">
        <v>2.7109999999999999</v>
      </c>
      <c r="O497" s="4">
        <v>3</v>
      </c>
      <c r="P497" s="4">
        <v>0.8</v>
      </c>
      <c r="Q497" s="4">
        <v>2066285</v>
      </c>
      <c r="R497" s="6">
        <v>326000000</v>
      </c>
      <c r="S497" s="4">
        <v>236.58199999999999</v>
      </c>
      <c r="T497" s="4">
        <v>1.4970000000000001</v>
      </c>
      <c r="U497" s="4">
        <v>1923852</v>
      </c>
      <c r="V497" s="4">
        <v>1.3939999999999999</v>
      </c>
      <c r="W497" s="4">
        <v>0.13700000000000001</v>
      </c>
      <c r="X497" s="4">
        <v>7.3</v>
      </c>
      <c r="Y497" s="2" t="s">
        <v>52</v>
      </c>
      <c r="Z497" s="6">
        <v>191000000</v>
      </c>
      <c r="AA497" s="6">
        <v>149000000</v>
      </c>
      <c r="AB497" s="4">
        <v>41622881</v>
      </c>
      <c r="AC497" s="5"/>
      <c r="AD497" s="4">
        <v>1328280</v>
      </c>
      <c r="AE497" s="4">
        <v>13.83</v>
      </c>
      <c r="AF497" s="4">
        <v>10.81</v>
      </c>
      <c r="AG497" s="4">
        <v>3.02</v>
      </c>
      <c r="AH497" s="4">
        <v>963</v>
      </c>
      <c r="AI497" s="4">
        <v>81.94</v>
      </c>
      <c r="AJ497" s="6">
        <v>1380000000</v>
      </c>
      <c r="AK497" s="4">
        <v>450.41899999999998</v>
      </c>
      <c r="AL497" s="4">
        <v>28.2</v>
      </c>
      <c r="AM497" s="4">
        <v>5.9889999999999999</v>
      </c>
      <c r="AN497" s="4">
        <v>3.4140000000000001</v>
      </c>
      <c r="AO497" s="4">
        <v>6426.674</v>
      </c>
      <c r="AP497" s="4">
        <v>282.27999999999997</v>
      </c>
      <c r="AQ497" s="4">
        <v>10.39</v>
      </c>
      <c r="AR497" s="4">
        <v>0.53</v>
      </c>
      <c r="AS497" s="4">
        <v>69.66</v>
      </c>
      <c r="AT497" s="4">
        <v>0.64500000000000002</v>
      </c>
    </row>
    <row r="498" spans="1:46" ht="15.75" customHeight="1" x14ac:dyDescent="0.25">
      <c r="A498" s="2" t="s">
        <v>50</v>
      </c>
      <c r="B498" s="2" t="s">
        <v>51</v>
      </c>
      <c r="C498" s="3">
        <v>44339</v>
      </c>
      <c r="D498" s="4">
        <v>26752447</v>
      </c>
      <c r="E498" s="4">
        <v>222315</v>
      </c>
      <c r="F498" s="4">
        <v>255283.4</v>
      </c>
      <c r="G498" s="4">
        <v>303720</v>
      </c>
      <c r="H498" s="4">
        <v>4454</v>
      </c>
      <c r="I498" s="4">
        <v>4190</v>
      </c>
      <c r="J498" s="4">
        <v>19385.77</v>
      </c>
      <c r="K498" s="4">
        <v>161.09700000000001</v>
      </c>
      <c r="L498" s="4">
        <v>184.98699999999999</v>
      </c>
      <c r="M498" s="4">
        <v>220.08600000000001</v>
      </c>
      <c r="N498" s="4">
        <v>3.2280000000000002</v>
      </c>
      <c r="O498" s="4">
        <v>3.036</v>
      </c>
      <c r="P498" s="4">
        <v>0.79</v>
      </c>
      <c r="Q498" s="4">
        <v>2123782</v>
      </c>
      <c r="R498" s="6">
        <v>329000000</v>
      </c>
      <c r="S498" s="4">
        <v>238.12100000000001</v>
      </c>
      <c r="T498" s="4">
        <v>1.5389999999999999</v>
      </c>
      <c r="U498" s="4">
        <v>1983930</v>
      </c>
      <c r="V498" s="4">
        <v>1.4379999999999999</v>
      </c>
      <c r="W498" s="4">
        <v>0.129</v>
      </c>
      <c r="X498" s="4">
        <v>7.8</v>
      </c>
      <c r="Y498" s="2" t="s">
        <v>52</v>
      </c>
      <c r="Z498" s="6">
        <v>192000000</v>
      </c>
      <c r="AA498" s="6">
        <v>150000000</v>
      </c>
      <c r="AB498" s="4">
        <v>41686052</v>
      </c>
      <c r="AC498" s="4">
        <v>876743</v>
      </c>
      <c r="AD498" s="4">
        <v>1352605</v>
      </c>
      <c r="AE498" s="4">
        <v>13.89</v>
      </c>
      <c r="AF498" s="4">
        <v>10.87</v>
      </c>
      <c r="AG498" s="4">
        <v>3.02</v>
      </c>
      <c r="AH498" s="4">
        <v>980</v>
      </c>
      <c r="AI498" s="4">
        <v>81.94</v>
      </c>
      <c r="AJ498" s="6">
        <v>1380000000</v>
      </c>
      <c r="AK498" s="4">
        <v>450.41899999999998</v>
      </c>
      <c r="AL498" s="4">
        <v>28.2</v>
      </c>
      <c r="AM498" s="4">
        <v>5.9889999999999999</v>
      </c>
      <c r="AN498" s="4">
        <v>3.4140000000000001</v>
      </c>
      <c r="AO498" s="4">
        <v>6426.674</v>
      </c>
      <c r="AP498" s="4">
        <v>282.27999999999997</v>
      </c>
      <c r="AQ498" s="4">
        <v>10.39</v>
      </c>
      <c r="AR498" s="4">
        <v>0.53</v>
      </c>
      <c r="AS498" s="4">
        <v>69.66</v>
      </c>
      <c r="AT498" s="4">
        <v>0.64500000000000002</v>
      </c>
    </row>
    <row r="499" spans="1:46" ht="15.75" customHeight="1" x14ac:dyDescent="0.25">
      <c r="A499" s="2" t="s">
        <v>50</v>
      </c>
      <c r="B499" s="2" t="s">
        <v>51</v>
      </c>
      <c r="C499" s="3">
        <v>44340</v>
      </c>
      <c r="D499" s="4">
        <v>26948874</v>
      </c>
      <c r="E499" s="4">
        <v>196427</v>
      </c>
      <c r="F499" s="4">
        <v>245696.9</v>
      </c>
      <c r="G499" s="4">
        <v>307231</v>
      </c>
      <c r="H499" s="4">
        <v>3511</v>
      </c>
      <c r="I499" s="4">
        <v>4073.143</v>
      </c>
      <c r="J499" s="4">
        <v>19528.11</v>
      </c>
      <c r="K499" s="4">
        <v>142.33799999999999</v>
      </c>
      <c r="L499" s="4">
        <v>178.041</v>
      </c>
      <c r="M499" s="4">
        <v>222.63</v>
      </c>
      <c r="N499" s="4">
        <v>2.544</v>
      </c>
      <c r="O499" s="4">
        <v>2.952</v>
      </c>
      <c r="P499" s="4">
        <v>0.78</v>
      </c>
      <c r="Q499" s="4">
        <v>1928127</v>
      </c>
      <c r="R499" s="6">
        <v>331000000</v>
      </c>
      <c r="S499" s="4">
        <v>239.518</v>
      </c>
      <c r="T499" s="4">
        <v>1.397</v>
      </c>
      <c r="U499" s="4">
        <v>2016058</v>
      </c>
      <c r="V499" s="4">
        <v>1.4610000000000001</v>
      </c>
      <c r="W499" s="4">
        <v>0.122</v>
      </c>
      <c r="X499" s="4">
        <v>8.1999999999999993</v>
      </c>
      <c r="Y499" s="2" t="s">
        <v>52</v>
      </c>
      <c r="Z499" s="6">
        <v>194000000</v>
      </c>
      <c r="AA499" s="6">
        <v>152000000</v>
      </c>
      <c r="AB499" s="4">
        <v>41864206</v>
      </c>
      <c r="AC499" s="4">
        <v>2446471</v>
      </c>
      <c r="AD499" s="4">
        <v>1478358</v>
      </c>
      <c r="AE499" s="4">
        <v>14.07</v>
      </c>
      <c r="AF499" s="4">
        <v>11.04</v>
      </c>
      <c r="AG499" s="4">
        <v>3.03</v>
      </c>
      <c r="AH499" s="4">
        <v>1071</v>
      </c>
      <c r="AI499" s="4">
        <v>81.94</v>
      </c>
      <c r="AJ499" s="6">
        <v>1380000000</v>
      </c>
      <c r="AK499" s="4">
        <v>450.41899999999998</v>
      </c>
      <c r="AL499" s="4">
        <v>28.2</v>
      </c>
      <c r="AM499" s="4">
        <v>5.9889999999999999</v>
      </c>
      <c r="AN499" s="4">
        <v>3.4140000000000001</v>
      </c>
      <c r="AO499" s="4">
        <v>6426.674</v>
      </c>
      <c r="AP499" s="4">
        <v>282.27999999999997</v>
      </c>
      <c r="AQ499" s="4">
        <v>10.39</v>
      </c>
      <c r="AR499" s="4">
        <v>0.53</v>
      </c>
      <c r="AS499" s="4">
        <v>69.66</v>
      </c>
      <c r="AT499" s="4">
        <v>0.64500000000000002</v>
      </c>
    </row>
    <row r="500" spans="1:46" ht="15.75" customHeight="1" x14ac:dyDescent="0.25">
      <c r="A500" s="2" t="s">
        <v>50</v>
      </c>
      <c r="B500" s="2" t="s">
        <v>51</v>
      </c>
      <c r="C500" s="3">
        <v>44341</v>
      </c>
      <c r="D500" s="4">
        <v>27157795</v>
      </c>
      <c r="E500" s="4">
        <v>208921</v>
      </c>
      <c r="F500" s="4">
        <v>237352.1</v>
      </c>
      <c r="G500" s="4">
        <v>311388</v>
      </c>
      <c r="H500" s="4">
        <v>4157</v>
      </c>
      <c r="I500" s="4">
        <v>4020</v>
      </c>
      <c r="J500" s="4">
        <v>19679.5</v>
      </c>
      <c r="K500" s="4">
        <v>151.392</v>
      </c>
      <c r="L500" s="4">
        <v>171.994</v>
      </c>
      <c r="M500" s="4">
        <v>225.643</v>
      </c>
      <c r="N500" s="4">
        <v>3.012</v>
      </c>
      <c r="O500" s="4">
        <v>2.9129999999999998</v>
      </c>
      <c r="P500" s="4">
        <v>0.77</v>
      </c>
      <c r="Q500" s="4">
        <v>2058112</v>
      </c>
      <c r="R500" s="6">
        <v>333000000</v>
      </c>
      <c r="S500" s="4">
        <v>241.01</v>
      </c>
      <c r="T500" s="4">
        <v>1.4910000000000001</v>
      </c>
      <c r="U500" s="4">
        <v>2043042</v>
      </c>
      <c r="V500" s="4">
        <v>1.48</v>
      </c>
      <c r="W500" s="4">
        <v>0.11600000000000001</v>
      </c>
      <c r="X500" s="4">
        <v>8.6</v>
      </c>
      <c r="Y500" s="2" t="s">
        <v>52</v>
      </c>
      <c r="Z500" s="6">
        <v>196000000</v>
      </c>
      <c r="AA500" s="6">
        <v>154000000</v>
      </c>
      <c r="AB500" s="4">
        <v>41995400</v>
      </c>
      <c r="AC500" s="4">
        <v>1341068</v>
      </c>
      <c r="AD500" s="4">
        <v>1473597</v>
      </c>
      <c r="AE500" s="4">
        <v>14.17</v>
      </c>
      <c r="AF500" s="4">
        <v>11.12</v>
      </c>
      <c r="AG500" s="4">
        <v>3.04</v>
      </c>
      <c r="AH500" s="4">
        <v>1068</v>
      </c>
      <c r="AI500" s="4">
        <v>81.94</v>
      </c>
      <c r="AJ500" s="6">
        <v>1380000000</v>
      </c>
      <c r="AK500" s="4">
        <v>450.41899999999998</v>
      </c>
      <c r="AL500" s="4">
        <v>28.2</v>
      </c>
      <c r="AM500" s="4">
        <v>5.9889999999999999</v>
      </c>
      <c r="AN500" s="4">
        <v>3.4140000000000001</v>
      </c>
      <c r="AO500" s="4">
        <v>6426.674</v>
      </c>
      <c r="AP500" s="4">
        <v>282.27999999999997</v>
      </c>
      <c r="AQ500" s="4">
        <v>10.39</v>
      </c>
      <c r="AR500" s="4">
        <v>0.53</v>
      </c>
      <c r="AS500" s="4">
        <v>69.66</v>
      </c>
      <c r="AT500" s="4">
        <v>0.64500000000000002</v>
      </c>
    </row>
    <row r="501" spans="1:46" ht="15.75" customHeight="1" x14ac:dyDescent="0.25">
      <c r="A501" s="2" t="s">
        <v>50</v>
      </c>
      <c r="B501" s="2" t="s">
        <v>51</v>
      </c>
      <c r="C501" s="3">
        <v>44342</v>
      </c>
      <c r="D501" s="4">
        <v>27369093</v>
      </c>
      <c r="E501" s="4">
        <v>211298</v>
      </c>
      <c r="F501" s="4">
        <v>228093.3</v>
      </c>
      <c r="G501" s="4">
        <v>315235</v>
      </c>
      <c r="H501" s="4">
        <v>3847</v>
      </c>
      <c r="I501" s="4">
        <v>4016.143</v>
      </c>
      <c r="J501" s="4">
        <v>19832.61</v>
      </c>
      <c r="K501" s="4">
        <v>153.114</v>
      </c>
      <c r="L501" s="4">
        <v>165.28399999999999</v>
      </c>
      <c r="M501" s="4">
        <v>228.43</v>
      </c>
      <c r="N501" s="4">
        <v>2.7879999999999998</v>
      </c>
      <c r="O501" s="4">
        <v>2.91</v>
      </c>
      <c r="P501" s="4">
        <v>0.76</v>
      </c>
      <c r="Q501" s="4">
        <v>2217320</v>
      </c>
      <c r="R501" s="6">
        <v>335000000</v>
      </c>
      <c r="S501" s="4">
        <v>242.61600000000001</v>
      </c>
      <c r="T501" s="4">
        <v>1.607</v>
      </c>
      <c r="U501" s="4">
        <v>2072903</v>
      </c>
      <c r="V501" s="4">
        <v>1.502</v>
      </c>
      <c r="W501" s="4">
        <v>0.11</v>
      </c>
      <c r="X501" s="4">
        <v>9.1</v>
      </c>
      <c r="Y501" s="2" t="s">
        <v>52</v>
      </c>
      <c r="Z501" s="6">
        <v>198000000</v>
      </c>
      <c r="AA501" s="6">
        <v>156000000</v>
      </c>
      <c r="AB501" s="4">
        <v>42235974</v>
      </c>
      <c r="AC501" s="4">
        <v>2918836</v>
      </c>
      <c r="AD501" s="4">
        <v>1716431</v>
      </c>
      <c r="AE501" s="4">
        <v>14.38</v>
      </c>
      <c r="AF501" s="4">
        <v>11.32</v>
      </c>
      <c r="AG501" s="4">
        <v>3.06</v>
      </c>
      <c r="AH501" s="4">
        <v>1244</v>
      </c>
      <c r="AI501" s="4">
        <v>81.94</v>
      </c>
      <c r="AJ501" s="6">
        <v>1380000000</v>
      </c>
      <c r="AK501" s="4">
        <v>450.41899999999998</v>
      </c>
      <c r="AL501" s="4">
        <v>28.2</v>
      </c>
      <c r="AM501" s="4">
        <v>5.9889999999999999</v>
      </c>
      <c r="AN501" s="4">
        <v>3.4140000000000001</v>
      </c>
      <c r="AO501" s="4">
        <v>6426.674</v>
      </c>
      <c r="AP501" s="4">
        <v>282.27999999999997</v>
      </c>
      <c r="AQ501" s="4">
        <v>10.39</v>
      </c>
      <c r="AR501" s="4">
        <v>0.53</v>
      </c>
      <c r="AS501" s="4">
        <v>69.66</v>
      </c>
      <c r="AT501" s="4">
        <v>0.64500000000000002</v>
      </c>
    </row>
    <row r="502" spans="1:46" ht="15.75" customHeight="1" x14ac:dyDescent="0.25">
      <c r="A502" s="2" t="s">
        <v>50</v>
      </c>
      <c r="B502" s="2" t="s">
        <v>51</v>
      </c>
      <c r="C502" s="3">
        <v>44343</v>
      </c>
      <c r="D502" s="4">
        <v>27555457</v>
      </c>
      <c r="E502" s="4">
        <v>186364</v>
      </c>
      <c r="F502" s="4">
        <v>217638</v>
      </c>
      <c r="G502" s="4">
        <v>318895</v>
      </c>
      <c r="H502" s="4">
        <v>3660</v>
      </c>
      <c r="I502" s="4">
        <v>3937.7139999999999</v>
      </c>
      <c r="J502" s="4">
        <v>19967.66</v>
      </c>
      <c r="K502" s="4">
        <v>135.04599999999999</v>
      </c>
      <c r="L502" s="4">
        <v>157.708</v>
      </c>
      <c r="M502" s="4">
        <v>231.083</v>
      </c>
      <c r="N502" s="4">
        <v>2.6520000000000001</v>
      </c>
      <c r="O502" s="4">
        <v>2.8530000000000002</v>
      </c>
      <c r="P502" s="4">
        <v>0.75</v>
      </c>
      <c r="Q502" s="4">
        <v>2157857</v>
      </c>
      <c r="R502" s="6">
        <v>337000000</v>
      </c>
      <c r="S502" s="4">
        <v>244.18</v>
      </c>
      <c r="T502" s="4">
        <v>1.5640000000000001</v>
      </c>
      <c r="U502" s="4">
        <v>2087595</v>
      </c>
      <c r="V502" s="4">
        <v>1.5129999999999999</v>
      </c>
      <c r="W502" s="4">
        <v>0.104</v>
      </c>
      <c r="X502" s="4">
        <v>9.6</v>
      </c>
      <c r="Y502" s="2" t="s">
        <v>52</v>
      </c>
      <c r="Z502" s="6">
        <v>201000000</v>
      </c>
      <c r="AA502" s="6">
        <v>159000000</v>
      </c>
      <c r="AB502" s="4">
        <v>42419560</v>
      </c>
      <c r="AC502" s="4">
        <v>2777551</v>
      </c>
      <c r="AD502" s="4">
        <v>1902326</v>
      </c>
      <c r="AE502" s="4">
        <v>14.58</v>
      </c>
      <c r="AF502" s="4">
        <v>11.51</v>
      </c>
      <c r="AG502" s="4">
        <v>3.07</v>
      </c>
      <c r="AH502" s="4">
        <v>1378</v>
      </c>
      <c r="AI502" s="4">
        <v>81.94</v>
      </c>
      <c r="AJ502" s="6">
        <v>1380000000</v>
      </c>
      <c r="AK502" s="4">
        <v>450.41899999999998</v>
      </c>
      <c r="AL502" s="4">
        <v>28.2</v>
      </c>
      <c r="AM502" s="4">
        <v>5.9889999999999999</v>
      </c>
      <c r="AN502" s="4">
        <v>3.4140000000000001</v>
      </c>
      <c r="AO502" s="4">
        <v>6426.674</v>
      </c>
      <c r="AP502" s="4">
        <v>282.27999999999997</v>
      </c>
      <c r="AQ502" s="4">
        <v>10.39</v>
      </c>
      <c r="AR502" s="4">
        <v>0.53</v>
      </c>
      <c r="AS502" s="4">
        <v>69.66</v>
      </c>
      <c r="AT502" s="4">
        <v>0.64500000000000002</v>
      </c>
    </row>
    <row r="503" spans="1:46" ht="15.75" customHeight="1" x14ac:dyDescent="0.25">
      <c r="A503" s="2" t="s">
        <v>50</v>
      </c>
      <c r="B503" s="2" t="s">
        <v>51</v>
      </c>
      <c r="C503" s="3">
        <v>44344</v>
      </c>
      <c r="D503" s="4">
        <v>27729247</v>
      </c>
      <c r="E503" s="4">
        <v>173790</v>
      </c>
      <c r="F503" s="4">
        <v>205708.1</v>
      </c>
      <c r="G503" s="4">
        <v>322512</v>
      </c>
      <c r="H503" s="4">
        <v>3617</v>
      </c>
      <c r="I503" s="4">
        <v>3855.2860000000001</v>
      </c>
      <c r="J503" s="4">
        <v>20093.59</v>
      </c>
      <c r="K503" s="4">
        <v>125.934</v>
      </c>
      <c r="L503" s="4">
        <v>149.06299999999999</v>
      </c>
      <c r="M503" s="4">
        <v>233.70400000000001</v>
      </c>
      <c r="N503" s="4">
        <v>2.621</v>
      </c>
      <c r="O503" s="4">
        <v>2.794</v>
      </c>
      <c r="P503" s="4">
        <v>0.74</v>
      </c>
      <c r="Q503" s="4">
        <v>2070508</v>
      </c>
      <c r="R503" s="6">
        <v>339000000</v>
      </c>
      <c r="S503" s="4">
        <v>245.68</v>
      </c>
      <c r="T503" s="4">
        <v>1.5</v>
      </c>
      <c r="U503" s="4">
        <v>2088856</v>
      </c>
      <c r="V503" s="4">
        <v>1.514</v>
      </c>
      <c r="W503" s="4">
        <v>9.8000000000000004E-2</v>
      </c>
      <c r="X503" s="4">
        <v>10.199999999999999</v>
      </c>
      <c r="Y503" s="2" t="s">
        <v>52</v>
      </c>
      <c r="Z503" s="6">
        <v>203000000</v>
      </c>
      <c r="AA503" s="6">
        <v>161000000</v>
      </c>
      <c r="AB503" s="4">
        <v>42561240</v>
      </c>
      <c r="AC503" s="4">
        <v>1963636</v>
      </c>
      <c r="AD503" s="4">
        <v>1971730</v>
      </c>
      <c r="AE503" s="4">
        <v>14.72</v>
      </c>
      <c r="AF503" s="4">
        <v>11.64</v>
      </c>
      <c r="AG503" s="4">
        <v>3.08</v>
      </c>
      <c r="AH503" s="4">
        <v>1429</v>
      </c>
      <c r="AI503" s="4">
        <v>81.94</v>
      </c>
      <c r="AJ503" s="6">
        <v>1380000000</v>
      </c>
      <c r="AK503" s="4">
        <v>450.41899999999998</v>
      </c>
      <c r="AL503" s="4">
        <v>28.2</v>
      </c>
      <c r="AM503" s="4">
        <v>5.9889999999999999</v>
      </c>
      <c r="AN503" s="4">
        <v>3.4140000000000001</v>
      </c>
      <c r="AO503" s="4">
        <v>6426.674</v>
      </c>
      <c r="AP503" s="4">
        <v>282.27999999999997</v>
      </c>
      <c r="AQ503" s="4">
        <v>10.39</v>
      </c>
      <c r="AR503" s="4">
        <v>0.53</v>
      </c>
      <c r="AS503" s="4">
        <v>69.66</v>
      </c>
      <c r="AT503" s="4">
        <v>0.64500000000000002</v>
      </c>
    </row>
    <row r="504" spans="1:46" ht="15.75" customHeight="1" x14ac:dyDescent="0.25">
      <c r="A504" s="2" t="s">
        <v>50</v>
      </c>
      <c r="B504" s="2" t="s">
        <v>51</v>
      </c>
      <c r="C504" s="3">
        <v>44345</v>
      </c>
      <c r="D504" s="4">
        <v>27894800</v>
      </c>
      <c r="E504" s="4">
        <v>165553</v>
      </c>
      <c r="F504" s="4">
        <v>194952.6</v>
      </c>
      <c r="G504" s="4">
        <v>325972</v>
      </c>
      <c r="H504" s="4">
        <v>3460</v>
      </c>
      <c r="I504" s="4">
        <v>3815.143</v>
      </c>
      <c r="J504" s="4">
        <v>20213.560000000001</v>
      </c>
      <c r="K504" s="4">
        <v>119.96599999999999</v>
      </c>
      <c r="L504" s="4">
        <v>141.27000000000001</v>
      </c>
      <c r="M504" s="4">
        <v>236.21100000000001</v>
      </c>
      <c r="N504" s="4">
        <v>2.5070000000000001</v>
      </c>
      <c r="O504" s="4">
        <v>2.7650000000000001</v>
      </c>
      <c r="P504" s="4">
        <v>0.73</v>
      </c>
      <c r="Q504" s="4">
        <v>2080048</v>
      </c>
      <c r="R504" s="6">
        <v>341000000</v>
      </c>
      <c r="S504" s="4">
        <v>247.18799999999999</v>
      </c>
      <c r="T504" s="4">
        <v>1.5069999999999999</v>
      </c>
      <c r="U504" s="4">
        <v>2090822</v>
      </c>
      <c r="V504" s="4">
        <v>1.5149999999999999</v>
      </c>
      <c r="W504" s="4">
        <v>9.2999999999999999E-2</v>
      </c>
      <c r="X504" s="4">
        <v>10.7</v>
      </c>
      <c r="Y504" s="2" t="s">
        <v>52</v>
      </c>
      <c r="Z504" s="6">
        <v>207000000</v>
      </c>
      <c r="AA504" s="6">
        <v>164000000</v>
      </c>
      <c r="AB504" s="4">
        <v>42930249</v>
      </c>
      <c r="AC504" s="4">
        <v>3922151</v>
      </c>
      <c r="AD504" s="4">
        <v>2320922</v>
      </c>
      <c r="AE504" s="4">
        <v>15.01</v>
      </c>
      <c r="AF504" s="4">
        <v>11.9</v>
      </c>
      <c r="AG504" s="4">
        <v>3.11</v>
      </c>
      <c r="AH504" s="4">
        <v>1682</v>
      </c>
      <c r="AI504" s="4">
        <v>81.94</v>
      </c>
      <c r="AJ504" s="6">
        <v>1380000000</v>
      </c>
      <c r="AK504" s="4">
        <v>450.41899999999998</v>
      </c>
      <c r="AL504" s="4">
        <v>28.2</v>
      </c>
      <c r="AM504" s="4">
        <v>5.9889999999999999</v>
      </c>
      <c r="AN504" s="4">
        <v>3.4140000000000001</v>
      </c>
      <c r="AO504" s="4">
        <v>6426.674</v>
      </c>
      <c r="AP504" s="4">
        <v>282.27999999999997</v>
      </c>
      <c r="AQ504" s="4">
        <v>10.39</v>
      </c>
      <c r="AR504" s="4">
        <v>0.53</v>
      </c>
      <c r="AS504" s="4">
        <v>69.66</v>
      </c>
      <c r="AT504" s="4">
        <v>0.64500000000000002</v>
      </c>
    </row>
    <row r="505" spans="1:46" ht="15.75" customHeight="1" x14ac:dyDescent="0.25">
      <c r="A505" s="2" t="s">
        <v>50</v>
      </c>
      <c r="B505" s="2" t="s">
        <v>51</v>
      </c>
      <c r="C505" s="3">
        <v>44346</v>
      </c>
      <c r="D505" s="4">
        <v>28047534</v>
      </c>
      <c r="E505" s="4">
        <v>152734</v>
      </c>
      <c r="F505" s="4">
        <v>185012.4</v>
      </c>
      <c r="G505" s="4">
        <v>329100</v>
      </c>
      <c r="H505" s="4">
        <v>3128</v>
      </c>
      <c r="I505" s="4">
        <v>3625.7139999999999</v>
      </c>
      <c r="J505" s="4">
        <v>20324.240000000002</v>
      </c>
      <c r="K505" s="4">
        <v>110.676</v>
      </c>
      <c r="L505" s="4">
        <v>134.06700000000001</v>
      </c>
      <c r="M505" s="4">
        <v>238.47800000000001</v>
      </c>
      <c r="N505" s="4">
        <v>2.2669999999999999</v>
      </c>
      <c r="O505" s="4">
        <v>2.6269999999999998</v>
      </c>
      <c r="P505" s="4">
        <v>0.72</v>
      </c>
      <c r="Q505" s="4">
        <v>2063839</v>
      </c>
      <c r="R505" s="6">
        <v>343000000</v>
      </c>
      <c r="S505" s="4">
        <v>248.68299999999999</v>
      </c>
      <c r="T505" s="4">
        <v>1.496</v>
      </c>
      <c r="U505" s="4">
        <v>2082259</v>
      </c>
      <c r="V505" s="4">
        <v>1.5089999999999999</v>
      </c>
      <c r="W505" s="4">
        <v>8.8999999999999996E-2</v>
      </c>
      <c r="X505" s="4">
        <v>11.3</v>
      </c>
      <c r="Y505" s="2" t="s">
        <v>52</v>
      </c>
      <c r="Z505" s="6">
        <v>209000000</v>
      </c>
      <c r="AA505" s="6">
        <v>166000000</v>
      </c>
      <c r="AB505" s="4">
        <v>43067110</v>
      </c>
      <c r="AC505" s="4">
        <v>1576170</v>
      </c>
      <c r="AD505" s="4">
        <v>2420840</v>
      </c>
      <c r="AE505" s="4">
        <v>15.12</v>
      </c>
      <c r="AF505" s="4">
        <v>12</v>
      </c>
      <c r="AG505" s="4">
        <v>3.12</v>
      </c>
      <c r="AH505" s="4">
        <v>1754</v>
      </c>
      <c r="AI505" s="4">
        <v>81.94</v>
      </c>
      <c r="AJ505" s="6">
        <v>1380000000</v>
      </c>
      <c r="AK505" s="4">
        <v>450.41899999999998</v>
      </c>
      <c r="AL505" s="4">
        <v>28.2</v>
      </c>
      <c r="AM505" s="4">
        <v>5.9889999999999999</v>
      </c>
      <c r="AN505" s="4">
        <v>3.4140000000000001</v>
      </c>
      <c r="AO505" s="4">
        <v>6426.674</v>
      </c>
      <c r="AP505" s="4">
        <v>282.27999999999997</v>
      </c>
      <c r="AQ505" s="4">
        <v>10.39</v>
      </c>
      <c r="AR505" s="4">
        <v>0.53</v>
      </c>
      <c r="AS505" s="4">
        <v>69.66</v>
      </c>
      <c r="AT505" s="4">
        <v>0.64500000000000002</v>
      </c>
    </row>
    <row r="506" spans="1:46" ht="15.75" customHeight="1" x14ac:dyDescent="0.25">
      <c r="A506" s="2" t="s">
        <v>50</v>
      </c>
      <c r="B506" s="2" t="s">
        <v>51</v>
      </c>
      <c r="C506" s="3">
        <v>44347</v>
      </c>
      <c r="D506" s="4">
        <v>28175044</v>
      </c>
      <c r="E506" s="4">
        <v>127510</v>
      </c>
      <c r="F506" s="4">
        <v>175167.1</v>
      </c>
      <c r="G506" s="4">
        <v>331895</v>
      </c>
      <c r="H506" s="4">
        <v>2795</v>
      </c>
      <c r="I506" s="4">
        <v>3523.4290000000001</v>
      </c>
      <c r="J506" s="4">
        <v>20416.63</v>
      </c>
      <c r="K506" s="4">
        <v>92.397999999999996</v>
      </c>
      <c r="L506" s="4">
        <v>126.932</v>
      </c>
      <c r="M506" s="4">
        <v>240.50299999999999</v>
      </c>
      <c r="N506" s="4">
        <v>2.0249999999999999</v>
      </c>
      <c r="O506" s="4">
        <v>2.5529999999999999</v>
      </c>
      <c r="P506" s="4">
        <v>0.71</v>
      </c>
      <c r="Q506" s="4">
        <v>1683135</v>
      </c>
      <c r="R506" s="6">
        <v>345000000</v>
      </c>
      <c r="S506" s="4">
        <v>249.90299999999999</v>
      </c>
      <c r="T506" s="4">
        <v>1.22</v>
      </c>
      <c r="U506" s="4">
        <v>2047260</v>
      </c>
      <c r="V506" s="4">
        <v>1.484</v>
      </c>
      <c r="W506" s="4">
        <v>8.5999999999999993E-2</v>
      </c>
      <c r="X506" s="4">
        <v>11.7</v>
      </c>
      <c r="Y506" s="2" t="s">
        <v>52</v>
      </c>
      <c r="Z506" s="6">
        <v>210000000</v>
      </c>
      <c r="AA506" s="6">
        <v>167000000</v>
      </c>
      <c r="AB506" s="4">
        <v>43258810</v>
      </c>
      <c r="AC506" s="4">
        <v>1784772</v>
      </c>
      <c r="AD506" s="4">
        <v>2326312</v>
      </c>
      <c r="AE506" s="4">
        <v>15.25</v>
      </c>
      <c r="AF506" s="4">
        <v>12.12</v>
      </c>
      <c r="AG506" s="4">
        <v>3.13</v>
      </c>
      <c r="AH506" s="4">
        <v>1686</v>
      </c>
      <c r="AI506" s="4">
        <v>81.94</v>
      </c>
      <c r="AJ506" s="6">
        <v>1380000000</v>
      </c>
      <c r="AK506" s="4">
        <v>450.41899999999998</v>
      </c>
      <c r="AL506" s="4">
        <v>28.2</v>
      </c>
      <c r="AM506" s="4">
        <v>5.9889999999999999</v>
      </c>
      <c r="AN506" s="4">
        <v>3.4140000000000001</v>
      </c>
      <c r="AO506" s="4">
        <v>6426.674</v>
      </c>
      <c r="AP506" s="4">
        <v>282.27999999999997</v>
      </c>
      <c r="AQ506" s="4">
        <v>10.39</v>
      </c>
      <c r="AR506" s="4">
        <v>0.53</v>
      </c>
      <c r="AS506" s="4">
        <v>69.66</v>
      </c>
      <c r="AT506" s="4">
        <v>0.64500000000000002</v>
      </c>
    </row>
    <row r="507" spans="1:46" ht="15.75" customHeight="1" x14ac:dyDescent="0.25">
      <c r="A507" s="2" t="s">
        <v>50</v>
      </c>
      <c r="B507" s="2" t="s">
        <v>51</v>
      </c>
      <c r="C507" s="3">
        <v>44348</v>
      </c>
      <c r="D507" s="4">
        <v>28307832</v>
      </c>
      <c r="E507" s="4">
        <v>132788</v>
      </c>
      <c r="F507" s="4">
        <v>164291</v>
      </c>
      <c r="G507" s="4">
        <v>335102</v>
      </c>
      <c r="H507" s="4">
        <v>3207</v>
      </c>
      <c r="I507" s="4">
        <v>3387.7139999999999</v>
      </c>
      <c r="J507" s="4">
        <v>20512.86</v>
      </c>
      <c r="K507" s="4">
        <v>96.222999999999999</v>
      </c>
      <c r="L507" s="4">
        <v>119.051</v>
      </c>
      <c r="M507" s="4">
        <v>242.827</v>
      </c>
      <c r="N507" s="4">
        <v>2.3239999999999998</v>
      </c>
      <c r="O507" s="4">
        <v>2.4550000000000001</v>
      </c>
      <c r="P507" s="4">
        <v>0.7</v>
      </c>
      <c r="Q507" s="4">
        <v>1925374</v>
      </c>
      <c r="R507" s="6">
        <v>347000000</v>
      </c>
      <c r="S507" s="4">
        <v>251.298</v>
      </c>
      <c r="T507" s="4">
        <v>1.395</v>
      </c>
      <c r="U507" s="4">
        <v>2028297</v>
      </c>
      <c r="V507" s="4">
        <v>1.47</v>
      </c>
      <c r="W507" s="4">
        <v>8.1000000000000003E-2</v>
      </c>
      <c r="X507" s="4">
        <v>12.3</v>
      </c>
      <c r="Y507" s="2" t="s">
        <v>52</v>
      </c>
      <c r="Z507" s="6">
        <v>213000000</v>
      </c>
      <c r="AA507" s="6">
        <v>170000000</v>
      </c>
      <c r="AB507" s="4">
        <v>43550558</v>
      </c>
      <c r="AC507" s="4">
        <v>2685843</v>
      </c>
      <c r="AD507" s="4">
        <v>2518423</v>
      </c>
      <c r="AE507" s="4">
        <v>15.44</v>
      </c>
      <c r="AF507" s="4">
        <v>12.29</v>
      </c>
      <c r="AG507" s="4">
        <v>3.16</v>
      </c>
      <c r="AH507" s="4">
        <v>1825</v>
      </c>
      <c r="AI507" s="4">
        <v>81.94</v>
      </c>
      <c r="AJ507" s="6">
        <v>1380000000</v>
      </c>
      <c r="AK507" s="4">
        <v>450.41899999999998</v>
      </c>
      <c r="AL507" s="4">
        <v>28.2</v>
      </c>
      <c r="AM507" s="4">
        <v>5.9889999999999999</v>
      </c>
      <c r="AN507" s="4">
        <v>3.4140000000000001</v>
      </c>
      <c r="AO507" s="4">
        <v>6426.674</v>
      </c>
      <c r="AP507" s="4">
        <v>282.27999999999997</v>
      </c>
      <c r="AQ507" s="4">
        <v>10.39</v>
      </c>
      <c r="AR507" s="4">
        <v>0.53</v>
      </c>
      <c r="AS507" s="4">
        <v>69.66</v>
      </c>
      <c r="AT507" s="4">
        <v>0.64500000000000002</v>
      </c>
    </row>
    <row r="508" spans="1:46" ht="15.75" customHeight="1" x14ac:dyDescent="0.25">
      <c r="A508" s="2" t="s">
        <v>50</v>
      </c>
      <c r="B508" s="2" t="s">
        <v>51</v>
      </c>
      <c r="C508" s="3">
        <v>44349</v>
      </c>
      <c r="D508" s="4">
        <v>28441986</v>
      </c>
      <c r="E508" s="4">
        <v>134154</v>
      </c>
      <c r="F508" s="4">
        <v>153270.39999999999</v>
      </c>
      <c r="G508" s="4">
        <v>337989</v>
      </c>
      <c r="H508" s="4">
        <v>2887</v>
      </c>
      <c r="I508" s="4">
        <v>3250.5709999999999</v>
      </c>
      <c r="J508" s="4">
        <v>20610.07</v>
      </c>
      <c r="K508" s="4">
        <v>97.212999999999994</v>
      </c>
      <c r="L508" s="4">
        <v>111.065</v>
      </c>
      <c r="M508" s="4">
        <v>244.91900000000001</v>
      </c>
      <c r="N508" s="4">
        <v>2.0920000000000001</v>
      </c>
      <c r="O508" s="4">
        <v>2.355</v>
      </c>
      <c r="P508" s="4">
        <v>0.7</v>
      </c>
      <c r="Q508" s="4">
        <v>3265073</v>
      </c>
      <c r="R508" s="6">
        <v>350000000</v>
      </c>
      <c r="S508" s="4">
        <v>253.66399999999999</v>
      </c>
      <c r="T508" s="4">
        <v>2.3660000000000001</v>
      </c>
      <c r="U508" s="4">
        <v>2177976</v>
      </c>
      <c r="V508" s="4">
        <v>1.5780000000000001</v>
      </c>
      <c r="W508" s="4">
        <v>7.0000000000000007E-2</v>
      </c>
      <c r="X508" s="4">
        <v>14.2</v>
      </c>
      <c r="Y508" s="2" t="s">
        <v>52</v>
      </c>
      <c r="Z508" s="6">
        <v>216000000</v>
      </c>
      <c r="AA508" s="6">
        <v>172000000</v>
      </c>
      <c r="AB508" s="4">
        <v>43811342</v>
      </c>
      <c r="AC508" s="4">
        <v>2542428</v>
      </c>
      <c r="AD508" s="4">
        <v>2464650</v>
      </c>
      <c r="AE508" s="4">
        <v>15.63</v>
      </c>
      <c r="AF508" s="4">
        <v>12.45</v>
      </c>
      <c r="AG508" s="4">
        <v>3.17</v>
      </c>
      <c r="AH508" s="4">
        <v>1786</v>
      </c>
      <c r="AI508" s="4">
        <v>81.94</v>
      </c>
      <c r="AJ508" s="6">
        <v>1380000000</v>
      </c>
      <c r="AK508" s="4">
        <v>450.41899999999998</v>
      </c>
      <c r="AL508" s="4">
        <v>28.2</v>
      </c>
      <c r="AM508" s="4">
        <v>5.9889999999999999</v>
      </c>
      <c r="AN508" s="4">
        <v>3.4140000000000001</v>
      </c>
      <c r="AO508" s="4">
        <v>6426.674</v>
      </c>
      <c r="AP508" s="4">
        <v>282.27999999999997</v>
      </c>
      <c r="AQ508" s="4">
        <v>10.39</v>
      </c>
      <c r="AR508" s="4">
        <v>0.53</v>
      </c>
      <c r="AS508" s="4">
        <v>69.66</v>
      </c>
      <c r="AT508" s="4">
        <v>0.64500000000000002</v>
      </c>
    </row>
    <row r="509" spans="1:46" ht="15.75" customHeight="1" x14ac:dyDescent="0.25">
      <c r="A509" s="2" t="s">
        <v>50</v>
      </c>
      <c r="B509" s="2" t="s">
        <v>51</v>
      </c>
      <c r="C509" s="3">
        <v>44350</v>
      </c>
      <c r="D509" s="4">
        <v>28574350</v>
      </c>
      <c r="E509" s="4">
        <v>132364</v>
      </c>
      <c r="F509" s="4">
        <v>145556.1</v>
      </c>
      <c r="G509" s="4">
        <v>340702</v>
      </c>
      <c r="H509" s="4">
        <v>2713</v>
      </c>
      <c r="I509" s="4">
        <v>3115.2860000000001</v>
      </c>
      <c r="J509" s="4">
        <v>20705.990000000002</v>
      </c>
      <c r="K509" s="4">
        <v>95.915999999999997</v>
      </c>
      <c r="L509" s="4">
        <v>105.47499999999999</v>
      </c>
      <c r="M509" s="4">
        <v>246.88499999999999</v>
      </c>
      <c r="N509" s="4">
        <v>1.966</v>
      </c>
      <c r="O509" s="4">
        <v>2.2570000000000001</v>
      </c>
      <c r="P509" s="4">
        <v>0.69</v>
      </c>
      <c r="Q509" s="4">
        <v>3725318</v>
      </c>
      <c r="R509" s="6">
        <v>354000000</v>
      </c>
      <c r="S509" s="4">
        <v>256.363</v>
      </c>
      <c r="T509" s="4">
        <v>2.6989999999999998</v>
      </c>
      <c r="U509" s="4">
        <v>2401899</v>
      </c>
      <c r="V509" s="4">
        <v>1.7410000000000001</v>
      </c>
      <c r="W509" s="4">
        <v>6.0999999999999999E-2</v>
      </c>
      <c r="X509" s="4">
        <v>16.5</v>
      </c>
      <c r="Y509" s="2" t="s">
        <v>52</v>
      </c>
      <c r="Z509" s="6">
        <v>218000000</v>
      </c>
      <c r="AA509" s="6">
        <v>174000000</v>
      </c>
      <c r="AB509" s="4">
        <v>44047467</v>
      </c>
      <c r="AC509" s="4">
        <v>2666218</v>
      </c>
      <c r="AD509" s="4">
        <v>2448745</v>
      </c>
      <c r="AE509" s="4">
        <v>15.82</v>
      </c>
      <c r="AF509" s="4">
        <v>12.63</v>
      </c>
      <c r="AG509" s="4">
        <v>3.19</v>
      </c>
      <c r="AH509" s="4">
        <v>1774</v>
      </c>
      <c r="AI509" s="4">
        <v>81.94</v>
      </c>
      <c r="AJ509" s="6">
        <v>1380000000</v>
      </c>
      <c r="AK509" s="4">
        <v>450.41899999999998</v>
      </c>
      <c r="AL509" s="4">
        <v>28.2</v>
      </c>
      <c r="AM509" s="4">
        <v>5.9889999999999999</v>
      </c>
      <c r="AN509" s="4">
        <v>3.4140000000000001</v>
      </c>
      <c r="AO509" s="4">
        <v>6426.674</v>
      </c>
      <c r="AP509" s="4">
        <v>282.27999999999997</v>
      </c>
      <c r="AQ509" s="4">
        <v>10.39</v>
      </c>
      <c r="AR509" s="4">
        <v>0.53</v>
      </c>
      <c r="AS509" s="4">
        <v>69.66</v>
      </c>
      <c r="AT509" s="4">
        <v>0.64500000000000002</v>
      </c>
    </row>
    <row r="510" spans="1:46" ht="15.75" customHeight="1" x14ac:dyDescent="0.25">
      <c r="A510" s="2" t="s">
        <v>50</v>
      </c>
      <c r="B510" s="2" t="s">
        <v>51</v>
      </c>
      <c r="C510" s="3">
        <v>44351</v>
      </c>
      <c r="D510" s="4">
        <v>28694879</v>
      </c>
      <c r="E510" s="4">
        <v>120529</v>
      </c>
      <c r="F510" s="4">
        <v>137947.4</v>
      </c>
      <c r="G510" s="4">
        <v>344082</v>
      </c>
      <c r="H510" s="4">
        <v>3380</v>
      </c>
      <c r="I510" s="4">
        <v>3081.4290000000001</v>
      </c>
      <c r="J510" s="4">
        <v>20793.330000000002</v>
      </c>
      <c r="K510" s="4">
        <v>87.34</v>
      </c>
      <c r="L510" s="4">
        <v>99.962000000000003</v>
      </c>
      <c r="M510" s="4">
        <v>249.334</v>
      </c>
      <c r="N510" s="4">
        <v>2.4489999999999998</v>
      </c>
      <c r="O510" s="4">
        <v>2.2330000000000001</v>
      </c>
      <c r="P510" s="4">
        <v>0.69</v>
      </c>
      <c r="Q510" s="4">
        <v>3651198</v>
      </c>
      <c r="R510" s="6">
        <v>357000000</v>
      </c>
      <c r="S510" s="4">
        <v>259.00900000000001</v>
      </c>
      <c r="T510" s="4">
        <v>2.6459999999999999</v>
      </c>
      <c r="U510" s="4">
        <v>2627712</v>
      </c>
      <c r="V510" s="4">
        <v>1.9039999999999999</v>
      </c>
      <c r="W510" s="4">
        <v>5.1999999999999998E-2</v>
      </c>
      <c r="X510" s="4">
        <v>19</v>
      </c>
      <c r="Y510" s="2" t="s">
        <v>52</v>
      </c>
      <c r="Z510" s="6">
        <v>224000000</v>
      </c>
      <c r="AA510" s="6">
        <v>179000000</v>
      </c>
      <c r="AB510" s="4">
        <v>44434820</v>
      </c>
      <c r="AC510" s="4">
        <v>5263384</v>
      </c>
      <c r="AD510" s="4">
        <v>2920138</v>
      </c>
      <c r="AE510" s="4">
        <v>16.2</v>
      </c>
      <c r="AF510" s="4">
        <v>12.98</v>
      </c>
      <c r="AG510" s="4">
        <v>3.22</v>
      </c>
      <c r="AH510" s="4">
        <v>2116</v>
      </c>
      <c r="AI510" s="4">
        <v>81.94</v>
      </c>
      <c r="AJ510" s="6">
        <v>1380000000</v>
      </c>
      <c r="AK510" s="4">
        <v>450.41899999999998</v>
      </c>
      <c r="AL510" s="4">
        <v>28.2</v>
      </c>
      <c r="AM510" s="4">
        <v>5.9889999999999999</v>
      </c>
      <c r="AN510" s="4">
        <v>3.4140000000000001</v>
      </c>
      <c r="AO510" s="4">
        <v>6426.674</v>
      </c>
      <c r="AP510" s="4">
        <v>282.27999999999997</v>
      </c>
      <c r="AQ510" s="4">
        <v>10.39</v>
      </c>
      <c r="AR510" s="4">
        <v>0.53</v>
      </c>
      <c r="AS510" s="4">
        <v>69.66</v>
      </c>
      <c r="AT510" s="4">
        <v>0.64500000000000002</v>
      </c>
    </row>
    <row r="511" spans="1:46" ht="15.75" customHeight="1" x14ac:dyDescent="0.25">
      <c r="A511" s="2" t="s">
        <v>50</v>
      </c>
      <c r="B511" s="2" t="s">
        <v>51</v>
      </c>
      <c r="C511" s="3">
        <v>44352</v>
      </c>
      <c r="D511" s="4">
        <v>28809339</v>
      </c>
      <c r="E511" s="4">
        <v>114460</v>
      </c>
      <c r="F511" s="4">
        <v>130648.4</v>
      </c>
      <c r="G511" s="4">
        <v>346759</v>
      </c>
      <c r="H511" s="4">
        <v>2677</v>
      </c>
      <c r="I511" s="4">
        <v>2969.5709999999999</v>
      </c>
      <c r="J511" s="4">
        <v>20876.27</v>
      </c>
      <c r="K511" s="4">
        <v>82.941999999999993</v>
      </c>
      <c r="L511" s="4">
        <v>94.671999999999997</v>
      </c>
      <c r="M511" s="4">
        <v>251.274</v>
      </c>
      <c r="N511" s="4">
        <v>1.94</v>
      </c>
      <c r="O511" s="4">
        <v>2.1520000000000001</v>
      </c>
      <c r="P511" s="4">
        <v>0.69</v>
      </c>
      <c r="Q511" s="4">
        <v>3740296</v>
      </c>
      <c r="R511" s="6">
        <v>361000000</v>
      </c>
      <c r="S511" s="4">
        <v>261.72000000000003</v>
      </c>
      <c r="T511" s="4">
        <v>2.71</v>
      </c>
      <c r="U511" s="4">
        <v>2864890</v>
      </c>
      <c r="V511" s="4">
        <v>2.0760000000000001</v>
      </c>
      <c r="W511" s="4">
        <v>4.5999999999999999E-2</v>
      </c>
      <c r="X511" s="4">
        <v>21.9</v>
      </c>
      <c r="Y511" s="2" t="s">
        <v>52</v>
      </c>
      <c r="Z511" s="6">
        <v>226000000</v>
      </c>
      <c r="AA511" s="6">
        <v>181000000</v>
      </c>
      <c r="AB511" s="4">
        <v>44599042</v>
      </c>
      <c r="AC511" s="4">
        <v>1963376</v>
      </c>
      <c r="AD511" s="4">
        <v>2640313</v>
      </c>
      <c r="AE511" s="4">
        <v>16.350000000000001</v>
      </c>
      <c r="AF511" s="4">
        <v>13.11</v>
      </c>
      <c r="AG511" s="4">
        <v>3.23</v>
      </c>
      <c r="AH511" s="4">
        <v>1913</v>
      </c>
      <c r="AI511" s="4">
        <v>81.94</v>
      </c>
      <c r="AJ511" s="6">
        <v>1380000000</v>
      </c>
      <c r="AK511" s="4">
        <v>450.41899999999998</v>
      </c>
      <c r="AL511" s="4">
        <v>28.2</v>
      </c>
      <c r="AM511" s="4">
        <v>5.9889999999999999</v>
      </c>
      <c r="AN511" s="4">
        <v>3.4140000000000001</v>
      </c>
      <c r="AO511" s="4">
        <v>6426.674</v>
      </c>
      <c r="AP511" s="4">
        <v>282.27999999999997</v>
      </c>
      <c r="AQ511" s="4">
        <v>10.39</v>
      </c>
      <c r="AR511" s="4">
        <v>0.53</v>
      </c>
      <c r="AS511" s="4">
        <v>69.66</v>
      </c>
      <c r="AT511" s="4">
        <v>0.64500000000000002</v>
      </c>
    </row>
    <row r="512" spans="1:46" ht="15.75" customHeight="1" x14ac:dyDescent="0.25">
      <c r="A512" s="2" t="s">
        <v>50</v>
      </c>
      <c r="B512" s="2" t="s">
        <v>51</v>
      </c>
      <c r="C512" s="3">
        <v>44353</v>
      </c>
      <c r="D512" s="4">
        <v>28909975</v>
      </c>
      <c r="E512" s="4">
        <v>100636</v>
      </c>
      <c r="F512" s="4">
        <v>123205.9</v>
      </c>
      <c r="G512" s="4">
        <v>349186</v>
      </c>
      <c r="H512" s="4">
        <v>2427</v>
      </c>
      <c r="I512" s="4">
        <v>2869.4290000000001</v>
      </c>
      <c r="J512" s="4">
        <v>20949.189999999999</v>
      </c>
      <c r="K512" s="4">
        <v>72.924000000000007</v>
      </c>
      <c r="L512" s="4">
        <v>89.278999999999996</v>
      </c>
      <c r="M512" s="4">
        <v>253.03299999999999</v>
      </c>
      <c r="N512" s="4">
        <v>1.7589999999999999</v>
      </c>
      <c r="O512" s="4">
        <v>2.0790000000000002</v>
      </c>
      <c r="P512" s="4">
        <v>0.68</v>
      </c>
      <c r="Q512" s="4">
        <v>3572380</v>
      </c>
      <c r="R512" s="6">
        <v>365000000</v>
      </c>
      <c r="S512" s="4">
        <v>264.30799999999999</v>
      </c>
      <c r="T512" s="4">
        <v>2.589</v>
      </c>
      <c r="U512" s="4">
        <v>3080396</v>
      </c>
      <c r="V512" s="4">
        <v>2.2320000000000002</v>
      </c>
      <c r="W512" s="4">
        <v>0.04</v>
      </c>
      <c r="X512" s="4">
        <v>25</v>
      </c>
      <c r="Y512" s="2" t="s">
        <v>52</v>
      </c>
      <c r="Z512" s="6">
        <v>228000000</v>
      </c>
      <c r="AA512" s="6">
        <v>183000000</v>
      </c>
      <c r="AB512" s="4">
        <v>44765341</v>
      </c>
      <c r="AC512" s="4">
        <v>2469901</v>
      </c>
      <c r="AD512" s="4">
        <v>2767989</v>
      </c>
      <c r="AE512" s="4">
        <v>16.52</v>
      </c>
      <c r="AF512" s="4">
        <v>13.28</v>
      </c>
      <c r="AG512" s="4">
        <v>3.24</v>
      </c>
      <c r="AH512" s="4">
        <v>2006</v>
      </c>
      <c r="AI512" s="4">
        <v>81.94</v>
      </c>
      <c r="AJ512" s="6">
        <v>1380000000</v>
      </c>
      <c r="AK512" s="4">
        <v>450.41899999999998</v>
      </c>
      <c r="AL512" s="4">
        <v>28.2</v>
      </c>
      <c r="AM512" s="4">
        <v>5.9889999999999999</v>
      </c>
      <c r="AN512" s="4">
        <v>3.4140000000000001</v>
      </c>
      <c r="AO512" s="4">
        <v>6426.674</v>
      </c>
      <c r="AP512" s="4">
        <v>282.27999999999997</v>
      </c>
      <c r="AQ512" s="4">
        <v>10.39</v>
      </c>
      <c r="AR512" s="4">
        <v>0.53</v>
      </c>
      <c r="AS512" s="4">
        <v>69.66</v>
      </c>
      <c r="AT512" s="4">
        <v>0.64500000000000002</v>
      </c>
    </row>
    <row r="513" spans="1:46" ht="15.75" customHeight="1" x14ac:dyDescent="0.25">
      <c r="A513" s="2" t="s">
        <v>50</v>
      </c>
      <c r="B513" s="2" t="s">
        <v>51</v>
      </c>
      <c r="C513" s="3">
        <v>44354</v>
      </c>
      <c r="D513" s="4">
        <v>28996473</v>
      </c>
      <c r="E513" s="4">
        <v>86498</v>
      </c>
      <c r="F513" s="4">
        <v>117347</v>
      </c>
      <c r="G513" s="4">
        <v>351309</v>
      </c>
      <c r="H513" s="4">
        <v>2123</v>
      </c>
      <c r="I513" s="4">
        <v>2773.4290000000001</v>
      </c>
      <c r="J513" s="4">
        <v>21011.87</v>
      </c>
      <c r="K513" s="4">
        <v>62.68</v>
      </c>
      <c r="L513" s="4">
        <v>85.034000000000006</v>
      </c>
      <c r="M513" s="4">
        <v>254.571</v>
      </c>
      <c r="N513" s="4">
        <v>1.538</v>
      </c>
      <c r="O513" s="4">
        <v>2.0099999999999998</v>
      </c>
      <c r="P513" s="4">
        <v>0.68</v>
      </c>
      <c r="Q513" s="4">
        <v>1587589</v>
      </c>
      <c r="R513" s="6">
        <v>366000000</v>
      </c>
      <c r="S513" s="4">
        <v>265.459</v>
      </c>
      <c r="T513" s="4">
        <v>1.1499999999999999</v>
      </c>
      <c r="U513" s="4">
        <v>3066747</v>
      </c>
      <c r="V513" s="4">
        <v>2.222</v>
      </c>
      <c r="W513" s="4">
        <v>3.7999999999999999E-2</v>
      </c>
      <c r="X513" s="4">
        <v>26.1</v>
      </c>
      <c r="Y513" s="2" t="s">
        <v>52</v>
      </c>
      <c r="Z513" s="6">
        <v>230000000</v>
      </c>
      <c r="AA513" s="6">
        <v>186000000</v>
      </c>
      <c r="AB513" s="4">
        <v>44989073</v>
      </c>
      <c r="AC513" s="4">
        <v>2449607</v>
      </c>
      <c r="AD513" s="4">
        <v>2862965</v>
      </c>
      <c r="AE513" s="4">
        <v>16.7</v>
      </c>
      <c r="AF513" s="4">
        <v>13.44</v>
      </c>
      <c r="AG513" s="4">
        <v>3.26</v>
      </c>
      <c r="AH513" s="4">
        <v>2075</v>
      </c>
      <c r="AI513" s="4">
        <v>81.94</v>
      </c>
      <c r="AJ513" s="6">
        <v>1380000000</v>
      </c>
      <c r="AK513" s="4">
        <v>450.41899999999998</v>
      </c>
      <c r="AL513" s="4">
        <v>28.2</v>
      </c>
      <c r="AM513" s="4">
        <v>5.9889999999999999</v>
      </c>
      <c r="AN513" s="4">
        <v>3.4140000000000001</v>
      </c>
      <c r="AO513" s="4">
        <v>6426.674</v>
      </c>
      <c r="AP513" s="4">
        <v>282.27999999999997</v>
      </c>
      <c r="AQ513" s="4">
        <v>10.39</v>
      </c>
      <c r="AR513" s="4">
        <v>0.53</v>
      </c>
      <c r="AS513" s="4">
        <v>69.66</v>
      </c>
      <c r="AT513" s="4">
        <v>0.64500000000000002</v>
      </c>
    </row>
    <row r="514" spans="1:46" ht="15.75" customHeight="1" x14ac:dyDescent="0.25">
      <c r="A514" s="2" t="s">
        <v>50</v>
      </c>
      <c r="B514" s="2" t="s">
        <v>51</v>
      </c>
      <c r="C514" s="3">
        <v>44355</v>
      </c>
      <c r="D514" s="4">
        <v>29089069</v>
      </c>
      <c r="E514" s="4">
        <v>92596</v>
      </c>
      <c r="F514" s="4">
        <v>111605.3</v>
      </c>
      <c r="G514" s="4">
        <v>353528</v>
      </c>
      <c r="H514" s="4">
        <v>2219</v>
      </c>
      <c r="I514" s="4">
        <v>2632.2860000000001</v>
      </c>
      <c r="J514" s="4">
        <v>21078.97</v>
      </c>
      <c r="K514" s="4">
        <v>67.097999999999999</v>
      </c>
      <c r="L514" s="4">
        <v>80.873000000000005</v>
      </c>
      <c r="M514" s="4">
        <v>256.17899999999997</v>
      </c>
      <c r="N514" s="4">
        <v>1.6080000000000001</v>
      </c>
      <c r="O514" s="4">
        <v>1.907</v>
      </c>
      <c r="P514" s="4">
        <v>0.68</v>
      </c>
      <c r="Q514" s="4">
        <v>1873485</v>
      </c>
      <c r="R514" s="6">
        <v>368000000</v>
      </c>
      <c r="S514" s="4">
        <v>266.81599999999997</v>
      </c>
      <c r="T514" s="4">
        <v>1.3580000000000001</v>
      </c>
      <c r="U514" s="4">
        <v>3059334</v>
      </c>
      <c r="V514" s="4">
        <v>2.2170000000000001</v>
      </c>
      <c r="W514" s="4">
        <v>3.5999999999999997E-2</v>
      </c>
      <c r="X514" s="4">
        <v>27.4</v>
      </c>
      <c r="Y514" s="2" t="s">
        <v>52</v>
      </c>
      <c r="Z514" s="6">
        <v>234000000</v>
      </c>
      <c r="AA514" s="6">
        <v>188000000</v>
      </c>
      <c r="AB514" s="4">
        <v>45317035</v>
      </c>
      <c r="AC514" s="4">
        <v>3190277</v>
      </c>
      <c r="AD514" s="4">
        <v>2935027</v>
      </c>
      <c r="AE514" s="4">
        <v>16.93</v>
      </c>
      <c r="AF514" s="4">
        <v>13.65</v>
      </c>
      <c r="AG514" s="4">
        <v>3.28</v>
      </c>
      <c r="AH514" s="4">
        <v>2127</v>
      </c>
      <c r="AI514" s="4">
        <v>81.94</v>
      </c>
      <c r="AJ514" s="6">
        <v>1380000000</v>
      </c>
      <c r="AK514" s="4">
        <v>450.41899999999998</v>
      </c>
      <c r="AL514" s="4">
        <v>28.2</v>
      </c>
      <c r="AM514" s="4">
        <v>5.9889999999999999</v>
      </c>
      <c r="AN514" s="4">
        <v>3.4140000000000001</v>
      </c>
      <c r="AO514" s="4">
        <v>6426.674</v>
      </c>
      <c r="AP514" s="4">
        <v>282.27999999999997</v>
      </c>
      <c r="AQ514" s="4">
        <v>10.39</v>
      </c>
      <c r="AR514" s="4">
        <v>0.53</v>
      </c>
      <c r="AS514" s="4">
        <v>69.66</v>
      </c>
      <c r="AT514" s="4">
        <v>0.64500000000000002</v>
      </c>
    </row>
    <row r="515" spans="1:46" ht="15.75" customHeight="1" x14ac:dyDescent="0.25">
      <c r="A515" s="2" t="s">
        <v>50</v>
      </c>
      <c r="B515" s="2" t="s">
        <v>51</v>
      </c>
      <c r="C515" s="3">
        <v>44356</v>
      </c>
      <c r="D515" s="4">
        <v>29182532</v>
      </c>
      <c r="E515" s="4">
        <v>93463</v>
      </c>
      <c r="F515" s="4">
        <v>105792.3</v>
      </c>
      <c r="G515" s="4">
        <v>355705</v>
      </c>
      <c r="H515" s="4">
        <v>2177</v>
      </c>
      <c r="I515" s="4">
        <v>2530.857</v>
      </c>
      <c r="J515" s="4">
        <v>21146.7</v>
      </c>
      <c r="K515" s="4">
        <v>67.727000000000004</v>
      </c>
      <c r="L515" s="4">
        <v>76.661000000000001</v>
      </c>
      <c r="M515" s="4">
        <v>257.75599999999997</v>
      </c>
      <c r="N515" s="4">
        <v>1.5780000000000001</v>
      </c>
      <c r="O515" s="4">
        <v>1.8340000000000001</v>
      </c>
      <c r="P515" s="4">
        <v>0.68</v>
      </c>
      <c r="Q515" s="4">
        <v>1985967</v>
      </c>
      <c r="R515" s="6">
        <v>370000000</v>
      </c>
      <c r="S515" s="4">
        <v>268.255</v>
      </c>
      <c r="T515" s="4">
        <v>1.4390000000000001</v>
      </c>
      <c r="U515" s="4">
        <v>2876605</v>
      </c>
      <c r="V515" s="4">
        <v>2.0840000000000001</v>
      </c>
      <c r="W515" s="4">
        <v>3.6999999999999998E-2</v>
      </c>
      <c r="X515" s="4">
        <v>27.2</v>
      </c>
      <c r="Y515" s="2" t="s">
        <v>52</v>
      </c>
      <c r="Z515" s="6">
        <v>237000000</v>
      </c>
      <c r="AA515" s="6">
        <v>191000000</v>
      </c>
      <c r="AB515" s="4">
        <v>45634125</v>
      </c>
      <c r="AC515" s="4">
        <v>3175576</v>
      </c>
      <c r="AD515" s="4">
        <v>3025477</v>
      </c>
      <c r="AE515" s="4">
        <v>17.16</v>
      </c>
      <c r="AF515" s="4">
        <v>13.86</v>
      </c>
      <c r="AG515" s="4">
        <v>3.31</v>
      </c>
      <c r="AH515" s="4">
        <v>2192</v>
      </c>
      <c r="AI515" s="4">
        <v>81.94</v>
      </c>
      <c r="AJ515" s="6">
        <v>1380000000</v>
      </c>
      <c r="AK515" s="4">
        <v>450.41899999999998</v>
      </c>
      <c r="AL515" s="4">
        <v>28.2</v>
      </c>
      <c r="AM515" s="4">
        <v>5.9889999999999999</v>
      </c>
      <c r="AN515" s="4">
        <v>3.4140000000000001</v>
      </c>
      <c r="AO515" s="4">
        <v>6426.674</v>
      </c>
      <c r="AP515" s="4">
        <v>282.27999999999997</v>
      </c>
      <c r="AQ515" s="4">
        <v>10.39</v>
      </c>
      <c r="AR515" s="4">
        <v>0.53</v>
      </c>
      <c r="AS515" s="4">
        <v>69.66</v>
      </c>
      <c r="AT515" s="4">
        <v>0.64500000000000002</v>
      </c>
    </row>
    <row r="516" spans="1:46" ht="15.75" customHeight="1" x14ac:dyDescent="0.25">
      <c r="A516" s="2" t="s">
        <v>50</v>
      </c>
      <c r="B516" s="2" t="s">
        <v>51</v>
      </c>
      <c r="C516" s="3">
        <v>44357</v>
      </c>
      <c r="D516" s="4">
        <v>29274823</v>
      </c>
      <c r="E516" s="4">
        <v>92291</v>
      </c>
      <c r="F516" s="4">
        <v>100067.6</v>
      </c>
      <c r="G516" s="4">
        <v>363079</v>
      </c>
      <c r="H516" s="4">
        <v>7374</v>
      </c>
      <c r="I516" s="4">
        <v>3196.7139999999999</v>
      </c>
      <c r="J516" s="4">
        <v>21213.57</v>
      </c>
      <c r="K516" s="4">
        <v>66.876999999999995</v>
      </c>
      <c r="L516" s="4">
        <v>72.513000000000005</v>
      </c>
      <c r="M516" s="4">
        <v>263.10000000000002</v>
      </c>
      <c r="N516" s="4">
        <v>5.343</v>
      </c>
      <c r="O516" s="4">
        <v>2.3159999999999998</v>
      </c>
      <c r="P516" s="4">
        <v>0.68</v>
      </c>
      <c r="Q516" s="4">
        <v>2004690</v>
      </c>
      <c r="R516" s="6">
        <v>372000000</v>
      </c>
      <c r="S516" s="4">
        <v>269.70800000000003</v>
      </c>
      <c r="T516" s="4">
        <v>1.4530000000000001</v>
      </c>
      <c r="U516" s="4">
        <v>2630801</v>
      </c>
      <c r="V516" s="4">
        <v>1.9059999999999999</v>
      </c>
      <c r="W516" s="4">
        <v>3.7999999999999999E-2</v>
      </c>
      <c r="X516" s="4">
        <v>26.3</v>
      </c>
      <c r="Y516" s="2" t="s">
        <v>52</v>
      </c>
      <c r="Z516" s="6">
        <v>240000000</v>
      </c>
      <c r="AA516" s="6">
        <v>194000000</v>
      </c>
      <c r="AB516" s="4">
        <v>45955907</v>
      </c>
      <c r="AC516" s="4">
        <v>3425398</v>
      </c>
      <c r="AD516" s="4">
        <v>3133931</v>
      </c>
      <c r="AE516" s="4">
        <v>17.41</v>
      </c>
      <c r="AF516" s="4">
        <v>14.08</v>
      </c>
      <c r="AG516" s="4">
        <v>3.33</v>
      </c>
      <c r="AH516" s="4">
        <v>2271</v>
      </c>
      <c r="AI516" s="4">
        <v>81.94</v>
      </c>
      <c r="AJ516" s="6">
        <v>1380000000</v>
      </c>
      <c r="AK516" s="4">
        <v>450.41899999999998</v>
      </c>
      <c r="AL516" s="4">
        <v>28.2</v>
      </c>
      <c r="AM516" s="4">
        <v>5.9889999999999999</v>
      </c>
      <c r="AN516" s="4">
        <v>3.4140000000000001</v>
      </c>
      <c r="AO516" s="4">
        <v>6426.674</v>
      </c>
      <c r="AP516" s="4">
        <v>282.27999999999997</v>
      </c>
      <c r="AQ516" s="4">
        <v>10.39</v>
      </c>
      <c r="AR516" s="4">
        <v>0.53</v>
      </c>
      <c r="AS516" s="4">
        <v>69.66</v>
      </c>
      <c r="AT516" s="4">
        <v>0.64500000000000002</v>
      </c>
    </row>
    <row r="517" spans="1:46" ht="15.75" customHeight="1" x14ac:dyDescent="0.25">
      <c r="A517" s="2" t="s">
        <v>50</v>
      </c>
      <c r="B517" s="2" t="s">
        <v>51</v>
      </c>
      <c r="C517" s="3">
        <v>44358</v>
      </c>
      <c r="D517" s="4">
        <v>29359155</v>
      </c>
      <c r="E517" s="4">
        <v>84332</v>
      </c>
      <c r="F517" s="4">
        <v>94896.57</v>
      </c>
      <c r="G517" s="4">
        <v>367081</v>
      </c>
      <c r="H517" s="4">
        <v>4002</v>
      </c>
      <c r="I517" s="4">
        <v>3285.5709999999999</v>
      </c>
      <c r="J517" s="4">
        <v>21274.68</v>
      </c>
      <c r="K517" s="4">
        <v>61.11</v>
      </c>
      <c r="L517" s="4">
        <v>68.765000000000001</v>
      </c>
      <c r="M517" s="4">
        <v>266</v>
      </c>
      <c r="N517" s="4">
        <v>2.9</v>
      </c>
      <c r="O517" s="4">
        <v>2.3809999999999998</v>
      </c>
      <c r="P517" s="4">
        <v>0.68</v>
      </c>
      <c r="Q517" s="4">
        <v>2044131</v>
      </c>
      <c r="R517" s="6">
        <v>374000000</v>
      </c>
      <c r="S517" s="4">
        <v>271.18900000000002</v>
      </c>
      <c r="T517" s="4">
        <v>1.4810000000000001</v>
      </c>
      <c r="U517" s="4">
        <v>2401220</v>
      </c>
      <c r="V517" s="4">
        <v>1.74</v>
      </c>
      <c r="W517" s="4">
        <v>0.04</v>
      </c>
      <c r="X517" s="4">
        <v>25.3</v>
      </c>
      <c r="Y517" s="2" t="s">
        <v>52</v>
      </c>
      <c r="Z517" s="6">
        <v>244000000</v>
      </c>
      <c r="AA517" s="6">
        <v>197000000</v>
      </c>
      <c r="AB517" s="4">
        <v>46287589</v>
      </c>
      <c r="AC517" s="4">
        <v>3421339</v>
      </c>
      <c r="AD517" s="4">
        <v>2870782</v>
      </c>
      <c r="AE517" s="4">
        <v>17.66</v>
      </c>
      <c r="AF517" s="4">
        <v>14.31</v>
      </c>
      <c r="AG517" s="4">
        <v>3.35</v>
      </c>
      <c r="AH517" s="4">
        <v>2080</v>
      </c>
      <c r="AI517" s="4">
        <v>81.94</v>
      </c>
      <c r="AJ517" s="6">
        <v>1380000000</v>
      </c>
      <c r="AK517" s="4">
        <v>450.41899999999998</v>
      </c>
      <c r="AL517" s="4">
        <v>28.2</v>
      </c>
      <c r="AM517" s="4">
        <v>5.9889999999999999</v>
      </c>
      <c r="AN517" s="4">
        <v>3.4140000000000001</v>
      </c>
      <c r="AO517" s="4">
        <v>6426.674</v>
      </c>
      <c r="AP517" s="4">
        <v>282.27999999999997</v>
      </c>
      <c r="AQ517" s="4">
        <v>10.39</v>
      </c>
      <c r="AR517" s="4">
        <v>0.53</v>
      </c>
      <c r="AS517" s="4">
        <v>69.66</v>
      </c>
      <c r="AT517" s="4">
        <v>0.64500000000000002</v>
      </c>
    </row>
    <row r="518" spans="1:46" ht="15.75" customHeight="1" x14ac:dyDescent="0.25">
      <c r="A518" s="2" t="s">
        <v>50</v>
      </c>
      <c r="B518" s="2" t="s">
        <v>51</v>
      </c>
      <c r="C518" s="3">
        <v>44359</v>
      </c>
      <c r="D518" s="4">
        <v>29439989</v>
      </c>
      <c r="E518" s="4">
        <v>80834</v>
      </c>
      <c r="F518" s="4">
        <v>90092.86</v>
      </c>
      <c r="G518" s="4">
        <v>370384</v>
      </c>
      <c r="H518" s="4">
        <v>3303</v>
      </c>
      <c r="I518" s="4">
        <v>3375</v>
      </c>
      <c r="J518" s="4">
        <v>21333.26</v>
      </c>
      <c r="K518" s="4">
        <v>58.575000000000003</v>
      </c>
      <c r="L518" s="4">
        <v>65.284000000000006</v>
      </c>
      <c r="M518" s="4">
        <v>268.39299999999997</v>
      </c>
      <c r="N518" s="4">
        <v>2.3929999999999998</v>
      </c>
      <c r="O518" s="4">
        <v>2.4460000000000002</v>
      </c>
      <c r="P518" s="4">
        <v>0.68</v>
      </c>
      <c r="Q518" s="4">
        <v>1989778</v>
      </c>
      <c r="R518" s="6">
        <v>376000000</v>
      </c>
      <c r="S518" s="4">
        <v>272.63099999999997</v>
      </c>
      <c r="T518" s="4">
        <v>1.4419999999999999</v>
      </c>
      <c r="U518" s="4">
        <v>2151146</v>
      </c>
      <c r="V518" s="4">
        <v>1.5589999999999999</v>
      </c>
      <c r="W518" s="4">
        <v>4.2000000000000003E-2</v>
      </c>
      <c r="X518" s="4">
        <v>23.9</v>
      </c>
      <c r="Y518" s="2" t="s">
        <v>52</v>
      </c>
      <c r="Z518" s="6">
        <v>246000000</v>
      </c>
      <c r="AA518" s="6">
        <v>200000000</v>
      </c>
      <c r="AB518" s="4">
        <v>46532774</v>
      </c>
      <c r="AC518" s="4">
        <v>2484825</v>
      </c>
      <c r="AD518" s="4">
        <v>2945275</v>
      </c>
      <c r="AE518" s="4">
        <v>17.84</v>
      </c>
      <c r="AF518" s="4">
        <v>14.47</v>
      </c>
      <c r="AG518" s="4">
        <v>3.37</v>
      </c>
      <c r="AH518" s="4">
        <v>2134</v>
      </c>
      <c r="AI518" s="4">
        <v>81.94</v>
      </c>
      <c r="AJ518" s="6">
        <v>1380000000</v>
      </c>
      <c r="AK518" s="4">
        <v>450.41899999999998</v>
      </c>
      <c r="AL518" s="4">
        <v>28.2</v>
      </c>
      <c r="AM518" s="4">
        <v>5.9889999999999999</v>
      </c>
      <c r="AN518" s="4">
        <v>3.4140000000000001</v>
      </c>
      <c r="AO518" s="4">
        <v>6426.674</v>
      </c>
      <c r="AP518" s="4">
        <v>282.27999999999997</v>
      </c>
      <c r="AQ518" s="4">
        <v>10.39</v>
      </c>
      <c r="AR518" s="4">
        <v>0.53</v>
      </c>
      <c r="AS518" s="4">
        <v>69.66</v>
      </c>
      <c r="AT518" s="4">
        <v>0.64500000000000002</v>
      </c>
    </row>
    <row r="519" spans="1:46" ht="15.75" customHeight="1" x14ac:dyDescent="0.25">
      <c r="A519" s="2" t="s">
        <v>50</v>
      </c>
      <c r="B519" s="2" t="s">
        <v>51</v>
      </c>
      <c r="C519" s="3">
        <v>44360</v>
      </c>
      <c r="D519" s="4">
        <v>29510410</v>
      </c>
      <c r="E519" s="4">
        <v>70421</v>
      </c>
      <c r="F519" s="4">
        <v>85776.43</v>
      </c>
      <c r="G519" s="4">
        <v>374305</v>
      </c>
      <c r="H519" s="4">
        <v>3921</v>
      </c>
      <c r="I519" s="4">
        <v>3588.4290000000001</v>
      </c>
      <c r="J519" s="4">
        <v>21384.29</v>
      </c>
      <c r="K519" s="4">
        <v>51.03</v>
      </c>
      <c r="L519" s="4">
        <v>62.156999999999996</v>
      </c>
      <c r="M519" s="4">
        <v>271.23500000000001</v>
      </c>
      <c r="N519" s="4">
        <v>2.8410000000000002</v>
      </c>
      <c r="O519" s="4">
        <v>2.6</v>
      </c>
      <c r="P519" s="4">
        <v>0.68</v>
      </c>
      <c r="Q519" s="4">
        <v>1900312</v>
      </c>
      <c r="R519" s="6">
        <v>378000000</v>
      </c>
      <c r="S519" s="4">
        <v>274.00799999999998</v>
      </c>
      <c r="T519" s="4">
        <v>1.377</v>
      </c>
      <c r="U519" s="4">
        <v>1912279</v>
      </c>
      <c r="V519" s="4">
        <v>1.3859999999999999</v>
      </c>
      <c r="W519" s="4">
        <v>4.4999999999999998E-2</v>
      </c>
      <c r="X519" s="4">
        <v>22.3</v>
      </c>
      <c r="Y519" s="2" t="s">
        <v>52</v>
      </c>
      <c r="Z519" s="6">
        <v>249000000</v>
      </c>
      <c r="AA519" s="6">
        <v>203000000</v>
      </c>
      <c r="AB519" s="4">
        <v>46857581</v>
      </c>
      <c r="AC519" s="4">
        <v>3242349</v>
      </c>
      <c r="AD519" s="4">
        <v>3055624</v>
      </c>
      <c r="AE519" s="4">
        <v>18.07</v>
      </c>
      <c r="AF519" s="4">
        <v>14.68</v>
      </c>
      <c r="AG519" s="4">
        <v>3.4</v>
      </c>
      <c r="AH519" s="4">
        <v>2214</v>
      </c>
      <c r="AI519" s="4">
        <v>81.94</v>
      </c>
      <c r="AJ519" s="6">
        <v>1380000000</v>
      </c>
      <c r="AK519" s="4">
        <v>450.41899999999998</v>
      </c>
      <c r="AL519" s="4">
        <v>28.2</v>
      </c>
      <c r="AM519" s="4">
        <v>5.9889999999999999</v>
      </c>
      <c r="AN519" s="4">
        <v>3.4140000000000001</v>
      </c>
      <c r="AO519" s="4">
        <v>6426.674</v>
      </c>
      <c r="AP519" s="4">
        <v>282.27999999999997</v>
      </c>
      <c r="AQ519" s="4">
        <v>10.39</v>
      </c>
      <c r="AR519" s="4">
        <v>0.53</v>
      </c>
      <c r="AS519" s="4">
        <v>69.66</v>
      </c>
      <c r="AT519" s="4">
        <v>0.64500000000000002</v>
      </c>
    </row>
    <row r="520" spans="1:46" ht="15.75" customHeight="1" x14ac:dyDescent="0.25">
      <c r="A520" s="2" t="s">
        <v>50</v>
      </c>
      <c r="B520" s="2" t="s">
        <v>51</v>
      </c>
      <c r="C520" s="3">
        <v>44361</v>
      </c>
      <c r="D520" s="4">
        <v>29570881</v>
      </c>
      <c r="E520" s="4">
        <v>60471</v>
      </c>
      <c r="F520" s="4">
        <v>82058.289999999994</v>
      </c>
      <c r="G520" s="4">
        <v>377031</v>
      </c>
      <c r="H520" s="4">
        <v>2726</v>
      </c>
      <c r="I520" s="4">
        <v>3674.5709999999999</v>
      </c>
      <c r="J520" s="4">
        <v>21428.11</v>
      </c>
      <c r="K520" s="4">
        <v>43.819000000000003</v>
      </c>
      <c r="L520" s="4">
        <v>59.462000000000003</v>
      </c>
      <c r="M520" s="4">
        <v>273.20999999999998</v>
      </c>
      <c r="N520" s="4">
        <v>1.9750000000000001</v>
      </c>
      <c r="O520" s="4">
        <v>2.6629999999999998</v>
      </c>
      <c r="P520" s="4">
        <v>0.68</v>
      </c>
      <c r="Q520" s="4">
        <v>1492152</v>
      </c>
      <c r="R520" s="6">
        <v>380000000</v>
      </c>
      <c r="S520" s="4">
        <v>275.089</v>
      </c>
      <c r="T520" s="4">
        <v>1.081</v>
      </c>
      <c r="U520" s="4">
        <v>1898645</v>
      </c>
      <c r="V520" s="4">
        <v>1.3759999999999999</v>
      </c>
      <c r="W520" s="4">
        <v>4.2999999999999997E-2</v>
      </c>
      <c r="X520" s="4">
        <v>23.1</v>
      </c>
      <c r="Y520" s="2" t="s">
        <v>52</v>
      </c>
      <c r="Z520" s="6">
        <v>253000000</v>
      </c>
      <c r="AA520" s="6">
        <v>206000000</v>
      </c>
      <c r="AB520" s="4">
        <v>47189318</v>
      </c>
      <c r="AC520" s="4">
        <v>3329948</v>
      </c>
      <c r="AD520" s="4">
        <v>3181387</v>
      </c>
      <c r="AE520" s="4">
        <v>18.32</v>
      </c>
      <c r="AF520" s="4">
        <v>14.9</v>
      </c>
      <c r="AG520" s="4">
        <v>3.42</v>
      </c>
      <c r="AH520" s="4">
        <v>2305</v>
      </c>
      <c r="AI520" s="4">
        <v>81.94</v>
      </c>
      <c r="AJ520" s="6">
        <v>1380000000</v>
      </c>
      <c r="AK520" s="4">
        <v>450.41899999999998</v>
      </c>
      <c r="AL520" s="4">
        <v>28.2</v>
      </c>
      <c r="AM520" s="4">
        <v>5.9889999999999999</v>
      </c>
      <c r="AN520" s="4">
        <v>3.4140000000000001</v>
      </c>
      <c r="AO520" s="4">
        <v>6426.674</v>
      </c>
      <c r="AP520" s="4">
        <v>282.27999999999997</v>
      </c>
      <c r="AQ520" s="4">
        <v>10.39</v>
      </c>
      <c r="AR520" s="4">
        <v>0.53</v>
      </c>
      <c r="AS520" s="4">
        <v>69.66</v>
      </c>
      <c r="AT520" s="4">
        <v>0.64500000000000002</v>
      </c>
    </row>
    <row r="521" spans="1:46" ht="15.75" customHeight="1" x14ac:dyDescent="0.25">
      <c r="A521" s="2" t="s">
        <v>50</v>
      </c>
      <c r="B521" s="2" t="s">
        <v>51</v>
      </c>
      <c r="C521" s="3">
        <v>44362</v>
      </c>
      <c r="D521" s="4">
        <v>29633105</v>
      </c>
      <c r="E521" s="4">
        <v>62224</v>
      </c>
      <c r="F521" s="4">
        <v>77719.429999999993</v>
      </c>
      <c r="G521" s="4">
        <v>379573</v>
      </c>
      <c r="H521" s="4">
        <v>2542</v>
      </c>
      <c r="I521" s="4">
        <v>3720.7139999999999</v>
      </c>
      <c r="J521" s="4">
        <v>21473.200000000001</v>
      </c>
      <c r="K521" s="4">
        <v>45.09</v>
      </c>
      <c r="L521" s="4">
        <v>56.317999999999998</v>
      </c>
      <c r="M521" s="4">
        <v>275.05200000000002</v>
      </c>
      <c r="N521" s="4">
        <v>1.8420000000000001</v>
      </c>
      <c r="O521" s="4">
        <v>2.6960000000000002</v>
      </c>
      <c r="P521" s="4">
        <v>0.68</v>
      </c>
      <c r="Q521" s="4">
        <v>1751358</v>
      </c>
      <c r="R521" s="6">
        <v>381000000</v>
      </c>
      <c r="S521" s="4">
        <v>276.35899999999998</v>
      </c>
      <c r="T521" s="4">
        <v>1.2689999999999999</v>
      </c>
      <c r="U521" s="4">
        <v>1881198</v>
      </c>
      <c r="V521" s="4">
        <v>1.363</v>
      </c>
      <c r="W521" s="4">
        <v>4.1000000000000002E-2</v>
      </c>
      <c r="X521" s="4">
        <v>24.2</v>
      </c>
      <c r="Y521" s="2" t="s">
        <v>52</v>
      </c>
      <c r="Z521" s="6">
        <v>255000000</v>
      </c>
      <c r="AA521" s="6">
        <v>208000000</v>
      </c>
      <c r="AB521" s="4">
        <v>47474395</v>
      </c>
      <c r="AC521" s="4">
        <v>2545002</v>
      </c>
      <c r="AD521" s="4">
        <v>3089205</v>
      </c>
      <c r="AE521" s="4">
        <v>18.5</v>
      </c>
      <c r="AF521" s="4">
        <v>15.06</v>
      </c>
      <c r="AG521" s="4">
        <v>3.44</v>
      </c>
      <c r="AH521" s="4">
        <v>2239</v>
      </c>
      <c r="AI521" s="4">
        <v>81.94</v>
      </c>
      <c r="AJ521" s="6">
        <v>1380000000</v>
      </c>
      <c r="AK521" s="4">
        <v>450.41899999999998</v>
      </c>
      <c r="AL521" s="4">
        <v>28.2</v>
      </c>
      <c r="AM521" s="4">
        <v>5.9889999999999999</v>
      </c>
      <c r="AN521" s="4">
        <v>3.4140000000000001</v>
      </c>
      <c r="AO521" s="4">
        <v>6426.674</v>
      </c>
      <c r="AP521" s="4">
        <v>282.27999999999997</v>
      </c>
      <c r="AQ521" s="4">
        <v>10.39</v>
      </c>
      <c r="AR521" s="4">
        <v>0.53</v>
      </c>
      <c r="AS521" s="4">
        <v>69.66</v>
      </c>
      <c r="AT521" s="4">
        <v>0.64500000000000002</v>
      </c>
    </row>
    <row r="522" spans="1:46" ht="15.75" customHeight="1" x14ac:dyDescent="0.25">
      <c r="A522" s="2" t="s">
        <v>50</v>
      </c>
      <c r="B522" s="2" t="s">
        <v>51</v>
      </c>
      <c r="C522" s="3">
        <v>44363</v>
      </c>
      <c r="D522" s="4">
        <v>29700313</v>
      </c>
      <c r="E522" s="4">
        <v>67208</v>
      </c>
      <c r="F522" s="4">
        <v>73968.710000000006</v>
      </c>
      <c r="G522" s="4">
        <v>381903</v>
      </c>
      <c r="H522" s="4">
        <v>2330</v>
      </c>
      <c r="I522" s="4">
        <v>3742.5709999999999</v>
      </c>
      <c r="J522" s="4">
        <v>21521.9</v>
      </c>
      <c r="K522" s="4">
        <v>48.701000000000001</v>
      </c>
      <c r="L522" s="4">
        <v>53.6</v>
      </c>
      <c r="M522" s="4">
        <v>276.74</v>
      </c>
      <c r="N522" s="4">
        <v>1.6879999999999999</v>
      </c>
      <c r="O522" s="4">
        <v>2.7120000000000002</v>
      </c>
      <c r="P522" s="4">
        <v>0.69</v>
      </c>
      <c r="Q522" s="4">
        <v>1930987</v>
      </c>
      <c r="R522" s="6">
        <v>383000000</v>
      </c>
      <c r="S522" s="4">
        <v>277.75799999999998</v>
      </c>
      <c r="T522" s="4">
        <v>1.399</v>
      </c>
      <c r="U522" s="4">
        <v>1873344</v>
      </c>
      <c r="V522" s="4">
        <v>1.357</v>
      </c>
      <c r="W522" s="4">
        <v>3.9E-2</v>
      </c>
      <c r="X522" s="4">
        <v>25.3</v>
      </c>
      <c r="Y522" s="2" t="s">
        <v>52</v>
      </c>
      <c r="Z522" s="6">
        <v>258000000</v>
      </c>
      <c r="AA522" s="6">
        <v>210000000</v>
      </c>
      <c r="AB522" s="4">
        <v>47882950</v>
      </c>
      <c r="AC522" s="4">
        <v>3020534</v>
      </c>
      <c r="AD522" s="4">
        <v>3067056</v>
      </c>
      <c r="AE522" s="4">
        <v>18.72</v>
      </c>
      <c r="AF522" s="4">
        <v>15.25</v>
      </c>
      <c r="AG522" s="4">
        <v>3.47</v>
      </c>
      <c r="AH522" s="4">
        <v>2222</v>
      </c>
      <c r="AI522" s="4">
        <v>81.94</v>
      </c>
      <c r="AJ522" s="6">
        <v>1380000000</v>
      </c>
      <c r="AK522" s="4">
        <v>450.41899999999998</v>
      </c>
      <c r="AL522" s="4">
        <v>28.2</v>
      </c>
      <c r="AM522" s="4">
        <v>5.9889999999999999</v>
      </c>
      <c r="AN522" s="4">
        <v>3.4140000000000001</v>
      </c>
      <c r="AO522" s="4">
        <v>6426.674</v>
      </c>
      <c r="AP522" s="4">
        <v>282.27999999999997</v>
      </c>
      <c r="AQ522" s="4">
        <v>10.39</v>
      </c>
      <c r="AR522" s="4">
        <v>0.53</v>
      </c>
      <c r="AS522" s="4">
        <v>69.66</v>
      </c>
      <c r="AT522" s="4">
        <v>0.64500000000000002</v>
      </c>
    </row>
    <row r="523" spans="1:46" ht="15.75" customHeight="1" x14ac:dyDescent="0.25">
      <c r="A523" s="2" t="s">
        <v>50</v>
      </c>
      <c r="B523" s="2" t="s">
        <v>51</v>
      </c>
      <c r="C523" s="3">
        <v>44364</v>
      </c>
      <c r="D523" s="4">
        <v>29762793</v>
      </c>
      <c r="E523" s="4">
        <v>62480</v>
      </c>
      <c r="F523" s="4">
        <v>69710</v>
      </c>
      <c r="G523" s="4">
        <v>383490</v>
      </c>
      <c r="H523" s="4">
        <v>1587</v>
      </c>
      <c r="I523" s="4">
        <v>2915.857</v>
      </c>
      <c r="J523" s="4">
        <v>21567.17</v>
      </c>
      <c r="K523" s="4">
        <v>45.274999999999999</v>
      </c>
      <c r="L523" s="4">
        <v>50.514000000000003</v>
      </c>
      <c r="M523" s="4">
        <v>277.89</v>
      </c>
      <c r="N523" s="4">
        <v>1.1499999999999999</v>
      </c>
      <c r="O523" s="4">
        <v>2.113</v>
      </c>
      <c r="P523" s="4">
        <v>0.69</v>
      </c>
      <c r="Q523" s="4">
        <v>1931249</v>
      </c>
      <c r="R523" s="6">
        <v>385000000</v>
      </c>
      <c r="S523" s="4">
        <v>279.15699999999998</v>
      </c>
      <c r="T523" s="4">
        <v>1.399</v>
      </c>
      <c r="U523" s="4">
        <v>1862852</v>
      </c>
      <c r="V523" s="4">
        <v>1.35</v>
      </c>
      <c r="W523" s="4">
        <v>3.6999999999999998E-2</v>
      </c>
      <c r="X523" s="4">
        <v>26.7</v>
      </c>
      <c r="Y523" s="2" t="s">
        <v>52</v>
      </c>
      <c r="Z523" s="6">
        <v>263000000</v>
      </c>
      <c r="AA523" s="6">
        <v>215000000</v>
      </c>
      <c r="AB523" s="4">
        <v>48417061</v>
      </c>
      <c r="AC523" s="4">
        <v>4644350</v>
      </c>
      <c r="AD523" s="4">
        <v>3241192</v>
      </c>
      <c r="AE523" s="4">
        <v>19.059999999999999</v>
      </c>
      <c r="AF523" s="4">
        <v>15.55</v>
      </c>
      <c r="AG523" s="4">
        <v>3.51</v>
      </c>
      <c r="AH523" s="4">
        <v>2349</v>
      </c>
      <c r="AI523" s="4">
        <v>81.94</v>
      </c>
      <c r="AJ523" s="6">
        <v>1380000000</v>
      </c>
      <c r="AK523" s="4">
        <v>450.41899999999998</v>
      </c>
      <c r="AL523" s="4">
        <v>28.2</v>
      </c>
      <c r="AM523" s="4">
        <v>5.9889999999999999</v>
      </c>
      <c r="AN523" s="4">
        <v>3.4140000000000001</v>
      </c>
      <c r="AO523" s="4">
        <v>6426.674</v>
      </c>
      <c r="AP523" s="4">
        <v>282.27999999999997</v>
      </c>
      <c r="AQ523" s="4">
        <v>10.39</v>
      </c>
      <c r="AR523" s="4">
        <v>0.53</v>
      </c>
      <c r="AS523" s="4">
        <v>69.66</v>
      </c>
      <c r="AT523" s="4">
        <v>0.64500000000000002</v>
      </c>
    </row>
    <row r="524" spans="1:46" ht="15.75" customHeight="1" x14ac:dyDescent="0.25">
      <c r="A524" s="2" t="s">
        <v>50</v>
      </c>
      <c r="B524" s="2" t="s">
        <v>51</v>
      </c>
      <c r="C524" s="3">
        <v>44365</v>
      </c>
      <c r="D524" s="4">
        <v>29823546</v>
      </c>
      <c r="E524" s="4">
        <v>60753</v>
      </c>
      <c r="F524" s="4">
        <v>66341.570000000007</v>
      </c>
      <c r="G524" s="4">
        <v>385137</v>
      </c>
      <c r="H524" s="4">
        <v>1647</v>
      </c>
      <c r="I524" s="4">
        <v>2579.4290000000001</v>
      </c>
      <c r="J524" s="4">
        <v>21611.200000000001</v>
      </c>
      <c r="K524" s="4">
        <v>44.024000000000001</v>
      </c>
      <c r="L524" s="4">
        <v>48.073</v>
      </c>
      <c r="M524" s="4">
        <v>279.084</v>
      </c>
      <c r="N524" s="4">
        <v>1.1930000000000001</v>
      </c>
      <c r="O524" s="4">
        <v>1.869</v>
      </c>
      <c r="P524" s="4">
        <v>0.7</v>
      </c>
      <c r="Q524" s="4">
        <v>1929476</v>
      </c>
      <c r="R524" s="6">
        <v>387000000</v>
      </c>
      <c r="S524" s="4">
        <v>280.55500000000001</v>
      </c>
      <c r="T524" s="4">
        <v>1.3979999999999999</v>
      </c>
      <c r="U524" s="4">
        <v>1846473</v>
      </c>
      <c r="V524" s="4">
        <v>1.3380000000000001</v>
      </c>
      <c r="W524" s="4">
        <v>3.5999999999999997E-2</v>
      </c>
      <c r="X524" s="4">
        <v>27.8</v>
      </c>
      <c r="Y524" s="2" t="s">
        <v>52</v>
      </c>
      <c r="Z524" s="6">
        <v>266000000</v>
      </c>
      <c r="AA524" s="6">
        <v>218000000</v>
      </c>
      <c r="AB524" s="4">
        <v>48812947</v>
      </c>
      <c r="AC524" s="4">
        <v>3385690</v>
      </c>
      <c r="AD524" s="4">
        <v>3236100</v>
      </c>
      <c r="AE524" s="4">
        <v>19.3</v>
      </c>
      <c r="AF524" s="4">
        <v>15.76</v>
      </c>
      <c r="AG524" s="4">
        <v>3.54</v>
      </c>
      <c r="AH524" s="4">
        <v>2345</v>
      </c>
      <c r="AI524" s="4">
        <v>81.94</v>
      </c>
      <c r="AJ524" s="6">
        <v>1380000000</v>
      </c>
      <c r="AK524" s="4">
        <v>450.41899999999998</v>
      </c>
      <c r="AL524" s="4">
        <v>28.2</v>
      </c>
      <c r="AM524" s="4">
        <v>5.9889999999999999</v>
      </c>
      <c r="AN524" s="4">
        <v>3.4140000000000001</v>
      </c>
      <c r="AO524" s="4">
        <v>6426.674</v>
      </c>
      <c r="AP524" s="4">
        <v>282.27999999999997</v>
      </c>
      <c r="AQ524" s="4">
        <v>10.39</v>
      </c>
      <c r="AR524" s="4">
        <v>0.53</v>
      </c>
      <c r="AS524" s="4">
        <v>69.66</v>
      </c>
      <c r="AT524" s="4">
        <v>0.64500000000000002</v>
      </c>
    </row>
    <row r="525" spans="1:46" ht="15.75" customHeight="1" x14ac:dyDescent="0.25">
      <c r="A525" s="2" t="s">
        <v>50</v>
      </c>
      <c r="B525" s="2" t="s">
        <v>51</v>
      </c>
      <c r="C525" s="3">
        <v>44366</v>
      </c>
      <c r="D525" s="4">
        <v>29881772</v>
      </c>
      <c r="E525" s="4">
        <v>58226</v>
      </c>
      <c r="F525" s="4">
        <v>63111.86</v>
      </c>
      <c r="G525" s="4">
        <v>386708</v>
      </c>
      <c r="H525" s="4">
        <v>1571</v>
      </c>
      <c r="I525" s="4">
        <v>2332</v>
      </c>
      <c r="J525" s="4">
        <v>21653.39</v>
      </c>
      <c r="K525" s="4">
        <v>42.192999999999998</v>
      </c>
      <c r="L525" s="4">
        <v>45.732999999999997</v>
      </c>
      <c r="M525" s="4">
        <v>280.22199999999998</v>
      </c>
      <c r="N525" s="4">
        <v>1.1379999999999999</v>
      </c>
      <c r="O525" s="4">
        <v>1.69</v>
      </c>
      <c r="P525" s="4">
        <v>0.7</v>
      </c>
      <c r="Q525" s="4">
        <v>2039941</v>
      </c>
      <c r="R525" s="6">
        <v>389000000</v>
      </c>
      <c r="S525" s="4">
        <v>282.03399999999999</v>
      </c>
      <c r="T525" s="4">
        <v>1.478</v>
      </c>
      <c r="U525" s="4">
        <v>1853639</v>
      </c>
      <c r="V525" s="4">
        <v>1.343</v>
      </c>
      <c r="W525" s="4">
        <v>3.4000000000000002E-2</v>
      </c>
      <c r="X525" s="4">
        <v>29.4</v>
      </c>
      <c r="Y525" s="2" t="s">
        <v>52</v>
      </c>
      <c r="Z525" s="6">
        <v>271000000</v>
      </c>
      <c r="AA525" s="6">
        <v>221000000</v>
      </c>
      <c r="AB525" s="4">
        <v>49415053</v>
      </c>
      <c r="AC525" s="4">
        <v>4552372</v>
      </c>
      <c r="AD525" s="4">
        <v>3531464</v>
      </c>
      <c r="AE525" s="4">
        <v>19.63</v>
      </c>
      <c r="AF525" s="4">
        <v>16.05</v>
      </c>
      <c r="AG525" s="4">
        <v>3.58</v>
      </c>
      <c r="AH525" s="4">
        <v>2559</v>
      </c>
      <c r="AI525" s="4">
        <v>81.94</v>
      </c>
      <c r="AJ525" s="6">
        <v>1380000000</v>
      </c>
      <c r="AK525" s="4">
        <v>450.41899999999998</v>
      </c>
      <c r="AL525" s="4">
        <v>28.2</v>
      </c>
      <c r="AM525" s="4">
        <v>5.9889999999999999</v>
      </c>
      <c r="AN525" s="4">
        <v>3.4140000000000001</v>
      </c>
      <c r="AO525" s="4">
        <v>6426.674</v>
      </c>
      <c r="AP525" s="4">
        <v>282.27999999999997</v>
      </c>
      <c r="AQ525" s="4">
        <v>10.39</v>
      </c>
      <c r="AR525" s="4">
        <v>0.53</v>
      </c>
      <c r="AS525" s="4">
        <v>69.66</v>
      </c>
      <c r="AT525" s="4">
        <v>0.64500000000000002</v>
      </c>
    </row>
    <row r="526" spans="1:46" ht="15.75" customHeight="1" x14ac:dyDescent="0.25">
      <c r="A526" s="2" t="s">
        <v>50</v>
      </c>
      <c r="B526" s="2" t="s">
        <v>51</v>
      </c>
      <c r="C526" s="3">
        <v>44367</v>
      </c>
      <c r="D526" s="4">
        <v>29935221</v>
      </c>
      <c r="E526" s="4">
        <v>53449</v>
      </c>
      <c r="F526" s="4">
        <v>60687.29</v>
      </c>
      <c r="G526" s="4">
        <v>388135</v>
      </c>
      <c r="H526" s="4">
        <v>1427</v>
      </c>
      <c r="I526" s="4">
        <v>1975.7139999999999</v>
      </c>
      <c r="J526" s="4">
        <v>21692.12</v>
      </c>
      <c r="K526" s="4">
        <v>38.731000000000002</v>
      </c>
      <c r="L526" s="4">
        <v>43.975999999999999</v>
      </c>
      <c r="M526" s="4">
        <v>281.25599999999997</v>
      </c>
      <c r="N526" s="4">
        <v>1.034</v>
      </c>
      <c r="O526" s="4">
        <v>1.4319999999999999</v>
      </c>
      <c r="P526" s="4">
        <v>0.71</v>
      </c>
      <c r="Q526" s="4">
        <v>1811446</v>
      </c>
      <c r="R526" s="6">
        <v>391000000</v>
      </c>
      <c r="S526" s="4">
        <v>283.346</v>
      </c>
      <c r="T526" s="4">
        <v>1.3129999999999999</v>
      </c>
      <c r="U526" s="4">
        <v>1840944</v>
      </c>
      <c r="V526" s="4">
        <v>1.3340000000000001</v>
      </c>
      <c r="W526" s="4">
        <v>3.3000000000000002E-2</v>
      </c>
      <c r="X526" s="4">
        <v>30.3</v>
      </c>
      <c r="Y526" s="2" t="s">
        <v>52</v>
      </c>
      <c r="Z526" s="6">
        <v>274000000</v>
      </c>
      <c r="AA526" s="6">
        <v>225000000</v>
      </c>
      <c r="AB526" s="4">
        <v>49745316</v>
      </c>
      <c r="AC526" s="4">
        <v>3378287</v>
      </c>
      <c r="AD526" s="4">
        <v>3550883</v>
      </c>
      <c r="AE526" s="4">
        <v>19.88</v>
      </c>
      <c r="AF526" s="4">
        <v>16.27</v>
      </c>
      <c r="AG526" s="4">
        <v>3.6</v>
      </c>
      <c r="AH526" s="4">
        <v>2573</v>
      </c>
      <c r="AI526" s="4">
        <v>81.94</v>
      </c>
      <c r="AJ526" s="6">
        <v>1380000000</v>
      </c>
      <c r="AK526" s="4">
        <v>450.41899999999998</v>
      </c>
      <c r="AL526" s="4">
        <v>28.2</v>
      </c>
      <c r="AM526" s="4">
        <v>5.9889999999999999</v>
      </c>
      <c r="AN526" s="4">
        <v>3.4140000000000001</v>
      </c>
      <c r="AO526" s="4">
        <v>6426.674</v>
      </c>
      <c r="AP526" s="4">
        <v>282.27999999999997</v>
      </c>
      <c r="AQ526" s="4">
        <v>10.39</v>
      </c>
      <c r="AR526" s="4">
        <v>0.53</v>
      </c>
      <c r="AS526" s="4">
        <v>69.66</v>
      </c>
      <c r="AT526" s="4">
        <v>0.64500000000000002</v>
      </c>
    </row>
    <row r="527" spans="1:46" ht="15.75" customHeight="1" x14ac:dyDescent="0.25">
      <c r="A527" s="2" t="s">
        <v>50</v>
      </c>
      <c r="B527" s="2" t="s">
        <v>51</v>
      </c>
      <c r="C527" s="3">
        <v>44368</v>
      </c>
      <c r="D527" s="4">
        <v>29977861</v>
      </c>
      <c r="E527" s="4">
        <v>42640</v>
      </c>
      <c r="F527" s="4">
        <v>58140</v>
      </c>
      <c r="G527" s="4">
        <v>389302</v>
      </c>
      <c r="H527" s="4">
        <v>1167</v>
      </c>
      <c r="I527" s="4">
        <v>1753</v>
      </c>
      <c r="J527" s="4">
        <v>21723.02</v>
      </c>
      <c r="K527" s="4">
        <v>30.898</v>
      </c>
      <c r="L527" s="4">
        <v>42.13</v>
      </c>
      <c r="M527" s="4">
        <v>282.10199999999998</v>
      </c>
      <c r="N527" s="4">
        <v>0.84599999999999997</v>
      </c>
      <c r="O527" s="4">
        <v>1.27</v>
      </c>
      <c r="P527" s="4">
        <v>0.72</v>
      </c>
      <c r="Q527" s="4">
        <v>1388699</v>
      </c>
      <c r="R527" s="6">
        <v>392000000</v>
      </c>
      <c r="S527" s="4">
        <v>284.35300000000001</v>
      </c>
      <c r="T527" s="4">
        <v>1.006</v>
      </c>
      <c r="U527" s="4">
        <v>1826165</v>
      </c>
      <c r="V527" s="4">
        <v>1.323</v>
      </c>
      <c r="W527" s="4">
        <v>3.2000000000000001E-2</v>
      </c>
      <c r="X527" s="4">
        <v>31.4</v>
      </c>
      <c r="Y527" s="2" t="s">
        <v>52</v>
      </c>
      <c r="Z527" s="6">
        <v>283000000</v>
      </c>
      <c r="AA527" s="6">
        <v>233000000</v>
      </c>
      <c r="AB527" s="4">
        <v>50569129</v>
      </c>
      <c r="AC527" s="4">
        <v>9027343</v>
      </c>
      <c r="AD527" s="4">
        <v>4364797</v>
      </c>
      <c r="AE527" s="4">
        <v>20.53</v>
      </c>
      <c r="AF527" s="4">
        <v>16.87</v>
      </c>
      <c r="AG527" s="4">
        <v>3.66</v>
      </c>
      <c r="AH527" s="4">
        <v>3163</v>
      </c>
      <c r="AI527" s="4">
        <v>81.94</v>
      </c>
      <c r="AJ527" s="6">
        <v>1380000000</v>
      </c>
      <c r="AK527" s="4">
        <v>450.41899999999998</v>
      </c>
      <c r="AL527" s="4">
        <v>28.2</v>
      </c>
      <c r="AM527" s="4">
        <v>5.9889999999999999</v>
      </c>
      <c r="AN527" s="4">
        <v>3.4140000000000001</v>
      </c>
      <c r="AO527" s="4">
        <v>6426.674</v>
      </c>
      <c r="AP527" s="4">
        <v>282.27999999999997</v>
      </c>
      <c r="AQ527" s="4">
        <v>10.39</v>
      </c>
      <c r="AR527" s="4">
        <v>0.53</v>
      </c>
      <c r="AS527" s="4">
        <v>69.66</v>
      </c>
      <c r="AT527" s="4">
        <v>0.64500000000000002</v>
      </c>
    </row>
    <row r="528" spans="1:46" ht="15.75" customHeight="1" x14ac:dyDescent="0.25">
      <c r="A528" s="2" t="s">
        <v>50</v>
      </c>
      <c r="B528" s="2" t="s">
        <v>51</v>
      </c>
      <c r="C528" s="3">
        <v>44369</v>
      </c>
      <c r="D528" s="4">
        <v>30028709</v>
      </c>
      <c r="E528" s="4">
        <v>50848</v>
      </c>
      <c r="F528" s="4">
        <v>56514.86</v>
      </c>
      <c r="G528" s="4">
        <v>390660</v>
      </c>
      <c r="H528" s="4">
        <v>1358</v>
      </c>
      <c r="I528" s="4">
        <v>1583.857</v>
      </c>
      <c r="J528" s="4">
        <v>21759.87</v>
      </c>
      <c r="K528" s="4">
        <v>36.845999999999997</v>
      </c>
      <c r="L528" s="4">
        <v>40.953000000000003</v>
      </c>
      <c r="M528" s="4">
        <v>283.08600000000001</v>
      </c>
      <c r="N528" s="4">
        <v>0.98399999999999999</v>
      </c>
      <c r="O528" s="4">
        <v>1.1479999999999999</v>
      </c>
      <c r="P528" s="4">
        <v>0.73</v>
      </c>
      <c r="Q528" s="4">
        <v>1664360</v>
      </c>
      <c r="R528" s="6">
        <v>394000000</v>
      </c>
      <c r="S528" s="4">
        <v>285.55900000000003</v>
      </c>
      <c r="T528" s="4">
        <v>1.206</v>
      </c>
      <c r="U528" s="4">
        <v>1813737</v>
      </c>
      <c r="V528" s="4">
        <v>1.3140000000000001</v>
      </c>
      <c r="W528" s="4">
        <v>3.1E-2</v>
      </c>
      <c r="X528" s="4">
        <v>32.1</v>
      </c>
      <c r="Y528" s="2" t="s">
        <v>52</v>
      </c>
      <c r="Z528" s="6">
        <v>290000000</v>
      </c>
      <c r="AA528" s="6">
        <v>239000000</v>
      </c>
      <c r="AB528" s="4">
        <v>51269269</v>
      </c>
      <c r="AC528" s="4">
        <v>6541514</v>
      </c>
      <c r="AD528" s="4">
        <v>4935727</v>
      </c>
      <c r="AE528" s="4">
        <v>21</v>
      </c>
      <c r="AF528" s="4">
        <v>17.29</v>
      </c>
      <c r="AG528" s="4">
        <v>3.72</v>
      </c>
      <c r="AH528" s="4">
        <v>3577</v>
      </c>
      <c r="AI528" s="4">
        <v>81.94</v>
      </c>
      <c r="AJ528" s="6">
        <v>1380000000</v>
      </c>
      <c r="AK528" s="4">
        <v>450.41899999999998</v>
      </c>
      <c r="AL528" s="4">
        <v>28.2</v>
      </c>
      <c r="AM528" s="4">
        <v>5.9889999999999999</v>
      </c>
      <c r="AN528" s="4">
        <v>3.4140000000000001</v>
      </c>
      <c r="AO528" s="4">
        <v>6426.674</v>
      </c>
      <c r="AP528" s="4">
        <v>282.27999999999997</v>
      </c>
      <c r="AQ528" s="4">
        <v>10.39</v>
      </c>
      <c r="AR528" s="4">
        <v>0.53</v>
      </c>
      <c r="AS528" s="4">
        <v>69.66</v>
      </c>
      <c r="AT528" s="4">
        <v>0.64500000000000002</v>
      </c>
    </row>
    <row r="529" spans="1:46" ht="15.75" customHeight="1" x14ac:dyDescent="0.25">
      <c r="A529" s="2" t="s">
        <v>50</v>
      </c>
      <c r="B529" s="2" t="s">
        <v>51</v>
      </c>
      <c r="C529" s="3">
        <v>44370</v>
      </c>
      <c r="D529" s="4">
        <v>30082778</v>
      </c>
      <c r="E529" s="4">
        <v>54069</v>
      </c>
      <c r="F529" s="4">
        <v>54637.86</v>
      </c>
      <c r="G529" s="4">
        <v>391981</v>
      </c>
      <c r="H529" s="4">
        <v>1321</v>
      </c>
      <c r="I529" s="4">
        <v>1439.7139999999999</v>
      </c>
      <c r="J529" s="4">
        <v>21799.05</v>
      </c>
      <c r="K529" s="4">
        <v>39.18</v>
      </c>
      <c r="L529" s="4">
        <v>39.593000000000004</v>
      </c>
      <c r="M529" s="4">
        <v>284.04300000000001</v>
      </c>
      <c r="N529" s="4">
        <v>0.95699999999999996</v>
      </c>
      <c r="O529" s="4">
        <v>1.0429999999999999</v>
      </c>
      <c r="P529" s="4">
        <v>0.74</v>
      </c>
      <c r="Q529" s="4">
        <v>1901056</v>
      </c>
      <c r="R529" s="6">
        <v>396000000</v>
      </c>
      <c r="S529" s="4">
        <v>286.93599999999998</v>
      </c>
      <c r="T529" s="4">
        <v>1.3779999999999999</v>
      </c>
      <c r="U529" s="4">
        <v>1809461</v>
      </c>
      <c r="V529" s="4">
        <v>1.3109999999999999</v>
      </c>
      <c r="W529" s="4">
        <v>0.03</v>
      </c>
      <c r="X529" s="4">
        <v>33.1</v>
      </c>
      <c r="Y529" s="2" t="s">
        <v>52</v>
      </c>
      <c r="Z529" s="6">
        <v>293000000</v>
      </c>
      <c r="AA529" s="6">
        <v>242000000</v>
      </c>
      <c r="AB529" s="4">
        <v>51649818</v>
      </c>
      <c r="AC529" s="4">
        <v>3514882</v>
      </c>
      <c r="AD529" s="4">
        <v>5006348</v>
      </c>
      <c r="AE529" s="4">
        <v>21.26</v>
      </c>
      <c r="AF529" s="4">
        <v>17.52</v>
      </c>
      <c r="AG529" s="4">
        <v>3.74</v>
      </c>
      <c r="AH529" s="4">
        <v>3628</v>
      </c>
      <c r="AI529" s="4">
        <v>81.94</v>
      </c>
      <c r="AJ529" s="6">
        <v>1380000000</v>
      </c>
      <c r="AK529" s="4">
        <v>450.41899999999998</v>
      </c>
      <c r="AL529" s="4">
        <v>28.2</v>
      </c>
      <c r="AM529" s="4">
        <v>5.9889999999999999</v>
      </c>
      <c r="AN529" s="4">
        <v>3.4140000000000001</v>
      </c>
      <c r="AO529" s="4">
        <v>6426.674</v>
      </c>
      <c r="AP529" s="4">
        <v>282.27999999999997</v>
      </c>
      <c r="AQ529" s="4">
        <v>10.39</v>
      </c>
      <c r="AR529" s="4">
        <v>0.53</v>
      </c>
      <c r="AS529" s="4">
        <v>69.66</v>
      </c>
      <c r="AT529" s="4">
        <v>0.64500000000000002</v>
      </c>
    </row>
    <row r="530" spans="1:46" ht="15.75" customHeight="1" x14ac:dyDescent="0.25">
      <c r="A530" s="2" t="s">
        <v>50</v>
      </c>
      <c r="B530" s="2" t="s">
        <v>51</v>
      </c>
      <c r="C530" s="3">
        <v>44371</v>
      </c>
      <c r="D530" s="4">
        <v>30134445</v>
      </c>
      <c r="E530" s="4">
        <v>51667</v>
      </c>
      <c r="F530" s="4">
        <v>53093.14</v>
      </c>
      <c r="G530" s="4">
        <v>393310</v>
      </c>
      <c r="H530" s="4">
        <v>1329</v>
      </c>
      <c r="I530" s="4">
        <v>1402.857</v>
      </c>
      <c r="J530" s="4">
        <v>21836.49</v>
      </c>
      <c r="K530" s="4">
        <v>37.44</v>
      </c>
      <c r="L530" s="4">
        <v>38.472999999999999</v>
      </c>
      <c r="M530" s="4">
        <v>285.00599999999997</v>
      </c>
      <c r="N530" s="4">
        <v>0.96299999999999997</v>
      </c>
      <c r="O530" s="4">
        <v>1.0169999999999999</v>
      </c>
      <c r="P530" s="4">
        <v>0.75</v>
      </c>
      <c r="Q530" s="4">
        <v>1859469</v>
      </c>
      <c r="R530" s="6">
        <v>398000000</v>
      </c>
      <c r="S530" s="4">
        <v>288.28399999999999</v>
      </c>
      <c r="T530" s="4">
        <v>1.347</v>
      </c>
      <c r="U530" s="4">
        <v>1799207</v>
      </c>
      <c r="V530" s="4">
        <v>1.304</v>
      </c>
      <c r="W530" s="4">
        <v>0.03</v>
      </c>
      <c r="X530" s="4">
        <v>33.9</v>
      </c>
      <c r="Y530" s="2" t="s">
        <v>52</v>
      </c>
      <c r="Z530" s="6">
        <v>300000000</v>
      </c>
      <c r="AA530" s="6">
        <v>248000000</v>
      </c>
      <c r="AB530" s="4">
        <v>52401833</v>
      </c>
      <c r="AC530" s="4">
        <v>6683689</v>
      </c>
      <c r="AD530" s="4">
        <v>5297682</v>
      </c>
      <c r="AE530" s="4">
        <v>21.74</v>
      </c>
      <c r="AF530" s="4">
        <v>17.95</v>
      </c>
      <c r="AG530" s="4">
        <v>3.8</v>
      </c>
      <c r="AH530" s="4">
        <v>3839</v>
      </c>
      <c r="AI530" s="4">
        <v>81.94</v>
      </c>
      <c r="AJ530" s="6">
        <v>1380000000</v>
      </c>
      <c r="AK530" s="4">
        <v>450.41899999999998</v>
      </c>
      <c r="AL530" s="4">
        <v>28.2</v>
      </c>
      <c r="AM530" s="4">
        <v>5.9889999999999999</v>
      </c>
      <c r="AN530" s="4">
        <v>3.4140000000000001</v>
      </c>
      <c r="AO530" s="4">
        <v>6426.674</v>
      </c>
      <c r="AP530" s="4">
        <v>282.27999999999997</v>
      </c>
      <c r="AQ530" s="4">
        <v>10.39</v>
      </c>
      <c r="AR530" s="4">
        <v>0.53</v>
      </c>
      <c r="AS530" s="4">
        <v>69.66</v>
      </c>
      <c r="AT530" s="4">
        <v>0.64500000000000002</v>
      </c>
    </row>
    <row r="531" spans="1:46" ht="15.75" customHeight="1" x14ac:dyDescent="0.25">
      <c r="A531" s="2" t="s">
        <v>50</v>
      </c>
      <c r="B531" s="2" t="s">
        <v>51</v>
      </c>
      <c r="C531" s="3">
        <v>44372</v>
      </c>
      <c r="D531" s="4">
        <v>30183143</v>
      </c>
      <c r="E531" s="4">
        <v>48698</v>
      </c>
      <c r="F531" s="4">
        <v>51371</v>
      </c>
      <c r="G531" s="4">
        <v>394493</v>
      </c>
      <c r="H531" s="4">
        <v>1183</v>
      </c>
      <c r="I531" s="4">
        <v>1336.5709999999999</v>
      </c>
      <c r="J531" s="4">
        <v>21871.77</v>
      </c>
      <c r="K531" s="4">
        <v>35.287999999999997</v>
      </c>
      <c r="L531" s="4">
        <v>37.225000000000001</v>
      </c>
      <c r="M531" s="4">
        <v>285.86399999999998</v>
      </c>
      <c r="N531" s="4">
        <v>0.85699999999999998</v>
      </c>
      <c r="O531" s="4">
        <v>0.96899999999999997</v>
      </c>
      <c r="P531" s="4">
        <v>0.76</v>
      </c>
      <c r="Q531" s="4">
        <v>1735781</v>
      </c>
      <c r="R531" s="6">
        <v>400000000</v>
      </c>
      <c r="S531" s="4">
        <v>289.541</v>
      </c>
      <c r="T531" s="4">
        <v>1.258</v>
      </c>
      <c r="U531" s="4">
        <v>1771536</v>
      </c>
      <c r="V531" s="4">
        <v>1.284</v>
      </c>
      <c r="W531" s="4">
        <v>2.9000000000000001E-2</v>
      </c>
      <c r="X531" s="4">
        <v>34.5</v>
      </c>
      <c r="Y531" s="2" t="s">
        <v>52</v>
      </c>
      <c r="Z531" s="6">
        <v>307000000</v>
      </c>
      <c r="AA531" s="6">
        <v>253000000</v>
      </c>
      <c r="AB531" s="4">
        <v>53301621</v>
      </c>
      <c r="AC531" s="4">
        <v>6607501</v>
      </c>
      <c r="AD531" s="4">
        <v>5757941</v>
      </c>
      <c r="AE531" s="4">
        <v>22.22</v>
      </c>
      <c r="AF531" s="4">
        <v>18.36</v>
      </c>
      <c r="AG531" s="4">
        <v>3.86</v>
      </c>
      <c r="AH531" s="4">
        <v>4172</v>
      </c>
      <c r="AI531" s="4">
        <v>81.94</v>
      </c>
      <c r="AJ531" s="6">
        <v>1380000000</v>
      </c>
      <c r="AK531" s="4">
        <v>450.41899999999998</v>
      </c>
      <c r="AL531" s="4">
        <v>28.2</v>
      </c>
      <c r="AM531" s="4">
        <v>5.9889999999999999</v>
      </c>
      <c r="AN531" s="4">
        <v>3.4140000000000001</v>
      </c>
      <c r="AO531" s="4">
        <v>6426.674</v>
      </c>
      <c r="AP531" s="4">
        <v>282.27999999999997</v>
      </c>
      <c r="AQ531" s="4">
        <v>10.39</v>
      </c>
      <c r="AR531" s="4">
        <v>0.53</v>
      </c>
      <c r="AS531" s="4">
        <v>69.66</v>
      </c>
      <c r="AT531" s="4">
        <v>0.64500000000000002</v>
      </c>
    </row>
    <row r="532" spans="1:46" ht="15.75" customHeight="1" x14ac:dyDescent="0.25">
      <c r="A532" s="2" t="s">
        <v>50</v>
      </c>
      <c r="B532" s="2" t="s">
        <v>51</v>
      </c>
      <c r="C532" s="3">
        <v>44373</v>
      </c>
      <c r="D532" s="4">
        <v>30233183</v>
      </c>
      <c r="E532" s="4">
        <v>50040</v>
      </c>
      <c r="F532" s="4">
        <v>50201.57</v>
      </c>
      <c r="G532" s="4">
        <v>395751</v>
      </c>
      <c r="H532" s="4">
        <v>1258</v>
      </c>
      <c r="I532" s="4">
        <v>1291.857</v>
      </c>
      <c r="J532" s="4">
        <v>21908.03</v>
      </c>
      <c r="K532" s="4">
        <v>36.261000000000003</v>
      </c>
      <c r="L532" s="4">
        <v>36.378</v>
      </c>
      <c r="M532" s="4">
        <v>286.77499999999998</v>
      </c>
      <c r="N532" s="4">
        <v>0.91200000000000003</v>
      </c>
      <c r="O532" s="4">
        <v>0.93600000000000005</v>
      </c>
      <c r="P532" s="4">
        <v>0.77</v>
      </c>
      <c r="Q532" s="4">
        <v>2243444</v>
      </c>
      <c r="R532" s="6">
        <v>402000000</v>
      </c>
      <c r="S532" s="4">
        <v>291.16699999999997</v>
      </c>
      <c r="T532" s="4">
        <v>1.6259999999999999</v>
      </c>
      <c r="U532" s="4">
        <v>1800608</v>
      </c>
      <c r="V532" s="4">
        <v>1.3049999999999999</v>
      </c>
      <c r="W532" s="4">
        <v>2.8000000000000001E-2</v>
      </c>
      <c r="X532" s="4">
        <v>35.9</v>
      </c>
      <c r="Y532" s="2" t="s">
        <v>52</v>
      </c>
      <c r="Z532" s="6">
        <v>315000000</v>
      </c>
      <c r="AA532" s="6">
        <v>260000000</v>
      </c>
      <c r="AB532" s="4">
        <v>54588202</v>
      </c>
      <c r="AC532" s="4">
        <v>8179856</v>
      </c>
      <c r="AD532" s="4">
        <v>6276153</v>
      </c>
      <c r="AE532" s="4">
        <v>22.81</v>
      </c>
      <c r="AF532" s="4">
        <v>18.86</v>
      </c>
      <c r="AG532" s="4">
        <v>3.96</v>
      </c>
      <c r="AH532" s="4">
        <v>4548</v>
      </c>
      <c r="AI532" s="4">
        <v>81.94</v>
      </c>
      <c r="AJ532" s="6">
        <v>1380000000</v>
      </c>
      <c r="AK532" s="4">
        <v>450.41899999999998</v>
      </c>
      <c r="AL532" s="4">
        <v>28.2</v>
      </c>
      <c r="AM532" s="4">
        <v>5.9889999999999999</v>
      </c>
      <c r="AN532" s="4">
        <v>3.4140000000000001</v>
      </c>
      <c r="AO532" s="4">
        <v>6426.674</v>
      </c>
      <c r="AP532" s="4">
        <v>282.27999999999997</v>
      </c>
      <c r="AQ532" s="4">
        <v>10.39</v>
      </c>
      <c r="AR532" s="4">
        <v>0.53</v>
      </c>
      <c r="AS532" s="4">
        <v>69.66</v>
      </c>
      <c r="AT532" s="4">
        <v>0.64500000000000002</v>
      </c>
    </row>
    <row r="533" spans="1:46" ht="15.75" customHeight="1" x14ac:dyDescent="0.25">
      <c r="A533" s="2" t="s">
        <v>50</v>
      </c>
      <c r="B533" s="2" t="s">
        <v>51</v>
      </c>
      <c r="C533" s="3">
        <v>44374</v>
      </c>
      <c r="D533" s="4">
        <v>30279331</v>
      </c>
      <c r="E533" s="4">
        <v>46148</v>
      </c>
      <c r="F533" s="4">
        <v>49158.57</v>
      </c>
      <c r="G533" s="4">
        <v>396730</v>
      </c>
      <c r="H533" s="4">
        <v>979</v>
      </c>
      <c r="I533" s="4">
        <v>1227.857</v>
      </c>
      <c r="J533" s="4">
        <v>21941.47</v>
      </c>
      <c r="K533" s="4">
        <v>33.44</v>
      </c>
      <c r="L533" s="4">
        <v>35.622</v>
      </c>
      <c r="M533" s="4">
        <v>287.48500000000001</v>
      </c>
      <c r="N533" s="4">
        <v>0.70899999999999996</v>
      </c>
      <c r="O533" s="4">
        <v>0.89</v>
      </c>
      <c r="P533" s="4">
        <v>0.77</v>
      </c>
      <c r="Q533" s="4">
        <v>2453209</v>
      </c>
      <c r="R533" s="6">
        <v>404000000</v>
      </c>
      <c r="S533" s="4">
        <v>292.94499999999999</v>
      </c>
      <c r="T533" s="4">
        <v>1.778</v>
      </c>
      <c r="U533" s="4">
        <v>1892288</v>
      </c>
      <c r="V533" s="4">
        <v>1.371</v>
      </c>
      <c r="W533" s="4">
        <v>2.5999999999999999E-2</v>
      </c>
      <c r="X533" s="4">
        <v>38.5</v>
      </c>
      <c r="Y533" s="2" t="s">
        <v>52</v>
      </c>
      <c r="Z533" s="6">
        <v>318000000</v>
      </c>
      <c r="AA533" s="6">
        <v>263000000</v>
      </c>
      <c r="AB533" s="4">
        <v>55114099</v>
      </c>
      <c r="AC533" s="4">
        <v>3189028</v>
      </c>
      <c r="AD533" s="4">
        <v>6249116</v>
      </c>
      <c r="AE533" s="4">
        <v>23.05</v>
      </c>
      <c r="AF533" s="4">
        <v>19.05</v>
      </c>
      <c r="AG533" s="4">
        <v>3.99</v>
      </c>
      <c r="AH533" s="4">
        <v>4528</v>
      </c>
      <c r="AI533" s="4">
        <v>81.94</v>
      </c>
      <c r="AJ533" s="6">
        <v>1380000000</v>
      </c>
      <c r="AK533" s="4">
        <v>450.41899999999998</v>
      </c>
      <c r="AL533" s="4">
        <v>28.2</v>
      </c>
      <c r="AM533" s="4">
        <v>5.9889999999999999</v>
      </c>
      <c r="AN533" s="4">
        <v>3.4140000000000001</v>
      </c>
      <c r="AO533" s="4">
        <v>6426.674</v>
      </c>
      <c r="AP533" s="4">
        <v>282.27999999999997</v>
      </c>
      <c r="AQ533" s="4">
        <v>10.39</v>
      </c>
      <c r="AR533" s="4">
        <v>0.53</v>
      </c>
      <c r="AS533" s="4">
        <v>69.66</v>
      </c>
      <c r="AT533" s="4">
        <v>0.64500000000000002</v>
      </c>
    </row>
    <row r="534" spans="1:46" ht="15.75" customHeight="1" x14ac:dyDescent="0.25">
      <c r="A534" s="2" t="s">
        <v>50</v>
      </c>
      <c r="B534" s="2" t="s">
        <v>51</v>
      </c>
      <c r="C534" s="3">
        <v>44375</v>
      </c>
      <c r="D534" s="4">
        <v>30316897</v>
      </c>
      <c r="E534" s="4">
        <v>37566</v>
      </c>
      <c r="F534" s="4">
        <v>48433.71</v>
      </c>
      <c r="G534" s="4">
        <v>397637</v>
      </c>
      <c r="H534" s="4">
        <v>907</v>
      </c>
      <c r="I534" s="4">
        <v>1190.7139999999999</v>
      </c>
      <c r="J534" s="4">
        <v>21968.7</v>
      </c>
      <c r="K534" s="4">
        <v>27.222000000000001</v>
      </c>
      <c r="L534" s="4">
        <v>35.097000000000001</v>
      </c>
      <c r="M534" s="4">
        <v>288.142</v>
      </c>
      <c r="N534" s="4">
        <v>0.65700000000000003</v>
      </c>
      <c r="O534" s="4">
        <v>0.86299999999999999</v>
      </c>
      <c r="P534" s="4">
        <v>0.78</v>
      </c>
      <c r="Q534" s="4">
        <v>2106178</v>
      </c>
      <c r="R534" s="6">
        <v>406000000</v>
      </c>
      <c r="S534" s="4">
        <v>294.471</v>
      </c>
      <c r="T534" s="4">
        <v>1.526</v>
      </c>
      <c r="U534" s="4">
        <v>1994785</v>
      </c>
      <c r="V534" s="4">
        <v>1.4450000000000001</v>
      </c>
      <c r="W534" s="4">
        <v>2.4E-2</v>
      </c>
      <c r="X534" s="4">
        <v>41.2</v>
      </c>
      <c r="Y534" s="2" t="s">
        <v>52</v>
      </c>
      <c r="Z534" s="6">
        <v>321000000</v>
      </c>
      <c r="AA534" s="6">
        <v>266000000</v>
      </c>
      <c r="AB534" s="4">
        <v>55877810</v>
      </c>
      <c r="AC534" s="4">
        <v>3393166</v>
      </c>
      <c r="AD534" s="4">
        <v>5444234</v>
      </c>
      <c r="AE534" s="4">
        <v>23.29</v>
      </c>
      <c r="AF534" s="4">
        <v>19.239999999999998</v>
      </c>
      <c r="AG534" s="4">
        <v>4.05</v>
      </c>
      <c r="AH534" s="4">
        <v>3945</v>
      </c>
      <c r="AI534" s="4">
        <v>81.94</v>
      </c>
      <c r="AJ534" s="6">
        <v>1380000000</v>
      </c>
      <c r="AK534" s="4">
        <v>450.41899999999998</v>
      </c>
      <c r="AL534" s="4">
        <v>28.2</v>
      </c>
      <c r="AM534" s="4">
        <v>5.9889999999999999</v>
      </c>
      <c r="AN534" s="4">
        <v>3.4140000000000001</v>
      </c>
      <c r="AO534" s="4">
        <v>6426.674</v>
      </c>
      <c r="AP534" s="4">
        <v>282.27999999999997</v>
      </c>
      <c r="AQ534" s="4">
        <v>10.39</v>
      </c>
      <c r="AR534" s="4">
        <v>0.53</v>
      </c>
      <c r="AS534" s="4">
        <v>69.66</v>
      </c>
      <c r="AT534" s="4">
        <v>0.64500000000000002</v>
      </c>
    </row>
    <row r="535" spans="1:46" ht="15.75" customHeight="1" x14ac:dyDescent="0.25">
      <c r="A535" s="2" t="s">
        <v>50</v>
      </c>
      <c r="B535" s="2" t="s">
        <v>51</v>
      </c>
      <c r="C535" s="3">
        <v>44376</v>
      </c>
      <c r="D535" s="4">
        <v>30362848</v>
      </c>
      <c r="E535" s="4">
        <v>45951</v>
      </c>
      <c r="F535" s="4">
        <v>47734.14</v>
      </c>
      <c r="G535" s="4">
        <v>398454</v>
      </c>
      <c r="H535" s="4">
        <v>817</v>
      </c>
      <c r="I535" s="4">
        <v>1113.4290000000001</v>
      </c>
      <c r="J535" s="4">
        <v>22001.99</v>
      </c>
      <c r="K535" s="4">
        <v>33.298000000000002</v>
      </c>
      <c r="L535" s="4">
        <v>34.590000000000003</v>
      </c>
      <c r="M535" s="4">
        <v>288.73399999999998</v>
      </c>
      <c r="N535" s="4">
        <v>0.59199999999999997</v>
      </c>
      <c r="O535" s="4">
        <v>0.80700000000000005</v>
      </c>
      <c r="P535" s="4">
        <v>0.79</v>
      </c>
      <c r="Q535" s="4">
        <v>1768008</v>
      </c>
      <c r="R535" s="6">
        <v>408000000</v>
      </c>
      <c r="S535" s="4">
        <v>295.75200000000001</v>
      </c>
      <c r="T535" s="4">
        <v>1.2809999999999999</v>
      </c>
      <c r="U535" s="4">
        <v>2009592</v>
      </c>
      <c r="V535" s="4">
        <v>1.456</v>
      </c>
      <c r="W535" s="4">
        <v>2.4E-2</v>
      </c>
      <c r="X535" s="4">
        <v>42.1</v>
      </c>
      <c r="Y535" s="2" t="s">
        <v>52</v>
      </c>
      <c r="Z535" s="6">
        <v>327000000</v>
      </c>
      <c r="AA535" s="6">
        <v>270000000</v>
      </c>
      <c r="AB535" s="4">
        <v>57245912</v>
      </c>
      <c r="AC535" s="4">
        <v>6000335</v>
      </c>
      <c r="AD535" s="4">
        <v>5366922</v>
      </c>
      <c r="AE535" s="4">
        <v>23.73</v>
      </c>
      <c r="AF535" s="4">
        <v>19.579999999999998</v>
      </c>
      <c r="AG535" s="4">
        <v>4.1500000000000004</v>
      </c>
      <c r="AH535" s="4">
        <v>3889</v>
      </c>
      <c r="AI535" s="4">
        <v>81.94</v>
      </c>
      <c r="AJ535" s="6">
        <v>1380000000</v>
      </c>
      <c r="AK535" s="4">
        <v>450.41899999999998</v>
      </c>
      <c r="AL535" s="4">
        <v>28.2</v>
      </c>
      <c r="AM535" s="4">
        <v>5.9889999999999999</v>
      </c>
      <c r="AN535" s="4">
        <v>3.4140000000000001</v>
      </c>
      <c r="AO535" s="4">
        <v>6426.674</v>
      </c>
      <c r="AP535" s="4">
        <v>282.27999999999997</v>
      </c>
      <c r="AQ535" s="4">
        <v>10.39</v>
      </c>
      <c r="AR535" s="4">
        <v>0.53</v>
      </c>
      <c r="AS535" s="4">
        <v>69.66</v>
      </c>
      <c r="AT535" s="4">
        <v>0.64500000000000002</v>
      </c>
    </row>
    <row r="536" spans="1:46" ht="15.75" customHeight="1" x14ac:dyDescent="0.25">
      <c r="A536" s="2" t="s">
        <v>50</v>
      </c>
      <c r="B536" s="2" t="s">
        <v>51</v>
      </c>
      <c r="C536" s="3">
        <v>44377</v>
      </c>
      <c r="D536" s="4">
        <v>30411634</v>
      </c>
      <c r="E536" s="4">
        <v>48786</v>
      </c>
      <c r="F536" s="4">
        <v>46979.43</v>
      </c>
      <c r="G536" s="4">
        <v>399459</v>
      </c>
      <c r="H536" s="4">
        <v>1005</v>
      </c>
      <c r="I536" s="4">
        <v>1068.2860000000001</v>
      </c>
      <c r="J536" s="4">
        <v>22037.35</v>
      </c>
      <c r="K536" s="4">
        <v>35.351999999999997</v>
      </c>
      <c r="L536" s="4">
        <v>34.042999999999999</v>
      </c>
      <c r="M536" s="4">
        <v>289.46199999999999</v>
      </c>
      <c r="N536" s="4">
        <v>0.72799999999999998</v>
      </c>
      <c r="O536" s="4">
        <v>0.77400000000000002</v>
      </c>
      <c r="P536" s="4">
        <v>0.8</v>
      </c>
      <c r="Q536" s="4">
        <v>1960757</v>
      </c>
      <c r="R536" s="6">
        <v>410000000</v>
      </c>
      <c r="S536" s="4">
        <v>297.173</v>
      </c>
      <c r="T536" s="4">
        <v>1.421</v>
      </c>
      <c r="U536" s="4">
        <v>2018121</v>
      </c>
      <c r="V536" s="4">
        <v>1.462</v>
      </c>
      <c r="W536" s="4">
        <v>2.3E-2</v>
      </c>
      <c r="X536" s="4">
        <v>43</v>
      </c>
      <c r="Y536" s="2" t="s">
        <v>52</v>
      </c>
      <c r="Z536" s="6">
        <v>329000000</v>
      </c>
      <c r="AA536" s="6">
        <v>271000000</v>
      </c>
      <c r="AB536" s="4">
        <v>57748116</v>
      </c>
      <c r="AC536" s="4">
        <v>1734226</v>
      </c>
      <c r="AD536" s="4">
        <v>5112543</v>
      </c>
      <c r="AE536" s="4">
        <v>23.85</v>
      </c>
      <c r="AF536" s="4">
        <v>19.670000000000002</v>
      </c>
      <c r="AG536" s="4">
        <v>4.18</v>
      </c>
      <c r="AH536" s="4">
        <v>3705</v>
      </c>
      <c r="AI536" s="4">
        <v>81.94</v>
      </c>
      <c r="AJ536" s="6">
        <v>1380000000</v>
      </c>
      <c r="AK536" s="4">
        <v>450.41899999999998</v>
      </c>
      <c r="AL536" s="4">
        <v>28.2</v>
      </c>
      <c r="AM536" s="4">
        <v>5.9889999999999999</v>
      </c>
      <c r="AN536" s="4">
        <v>3.4140000000000001</v>
      </c>
      <c r="AO536" s="4">
        <v>6426.674</v>
      </c>
      <c r="AP536" s="4">
        <v>282.27999999999997</v>
      </c>
      <c r="AQ536" s="4">
        <v>10.39</v>
      </c>
      <c r="AR536" s="4">
        <v>0.53</v>
      </c>
      <c r="AS536" s="4">
        <v>69.66</v>
      </c>
      <c r="AT536" s="4">
        <v>0.64500000000000002</v>
      </c>
    </row>
    <row r="537" spans="1:46" ht="15.75" customHeight="1" x14ac:dyDescent="0.25">
      <c r="A537" s="2" t="s">
        <v>50</v>
      </c>
      <c r="B537" s="2" t="s">
        <v>51</v>
      </c>
      <c r="C537" s="3">
        <v>44378</v>
      </c>
      <c r="D537" s="4">
        <v>30458251</v>
      </c>
      <c r="E537" s="4">
        <v>46617</v>
      </c>
      <c r="F537" s="4">
        <v>46258</v>
      </c>
      <c r="G537" s="4">
        <v>400312</v>
      </c>
      <c r="H537" s="4">
        <v>853</v>
      </c>
      <c r="I537" s="4">
        <v>1000.2859999999999</v>
      </c>
      <c r="J537" s="4">
        <v>22071.13</v>
      </c>
      <c r="K537" s="4">
        <v>33.78</v>
      </c>
      <c r="L537" s="4">
        <v>33.520000000000003</v>
      </c>
      <c r="M537" s="4">
        <v>290.08</v>
      </c>
      <c r="N537" s="4">
        <v>0.61799999999999999</v>
      </c>
      <c r="O537" s="4">
        <v>0.72499999999999998</v>
      </c>
      <c r="P537" s="4">
        <v>0.81</v>
      </c>
      <c r="Q537" s="4">
        <v>1921450</v>
      </c>
      <c r="R537" s="6">
        <v>412000000</v>
      </c>
      <c r="S537" s="4">
        <v>298.565</v>
      </c>
      <c r="T537" s="4">
        <v>1.3919999999999999</v>
      </c>
      <c r="U537" s="4">
        <v>2026975</v>
      </c>
      <c r="V537" s="4">
        <v>1.4690000000000001</v>
      </c>
      <c r="W537" s="4">
        <v>2.3E-2</v>
      </c>
      <c r="X537" s="4">
        <v>43.8</v>
      </c>
      <c r="Y537" s="2" t="s">
        <v>52</v>
      </c>
      <c r="Z537" s="6">
        <v>335000000</v>
      </c>
      <c r="AA537" s="6">
        <v>276000000</v>
      </c>
      <c r="AB537" s="4">
        <v>59048568</v>
      </c>
      <c r="AC537" s="4">
        <v>5583510</v>
      </c>
      <c r="AD537" s="4">
        <v>4955375</v>
      </c>
      <c r="AE537" s="4">
        <v>24.26</v>
      </c>
      <c r="AF537" s="4">
        <v>19.98</v>
      </c>
      <c r="AG537" s="4">
        <v>4.28</v>
      </c>
      <c r="AH537" s="4">
        <v>3591</v>
      </c>
      <c r="AI537" s="4">
        <v>81.94</v>
      </c>
      <c r="AJ537" s="6">
        <v>1380000000</v>
      </c>
      <c r="AK537" s="4">
        <v>450.41899999999998</v>
      </c>
      <c r="AL537" s="4">
        <v>28.2</v>
      </c>
      <c r="AM537" s="4">
        <v>5.9889999999999999</v>
      </c>
      <c r="AN537" s="4">
        <v>3.4140000000000001</v>
      </c>
      <c r="AO537" s="4">
        <v>6426.674</v>
      </c>
      <c r="AP537" s="4">
        <v>282.27999999999997</v>
      </c>
      <c r="AQ537" s="4">
        <v>10.39</v>
      </c>
      <c r="AR537" s="4">
        <v>0.53</v>
      </c>
      <c r="AS537" s="4">
        <v>69.66</v>
      </c>
      <c r="AT537" s="4">
        <v>0.64500000000000002</v>
      </c>
    </row>
    <row r="538" spans="1:46" ht="15.75" customHeight="1" x14ac:dyDescent="0.25">
      <c r="A538" s="2" t="s">
        <v>50</v>
      </c>
      <c r="B538" s="2" t="s">
        <v>51</v>
      </c>
      <c r="C538" s="3">
        <v>44379</v>
      </c>
      <c r="D538" s="4">
        <v>30502362</v>
      </c>
      <c r="E538" s="4">
        <v>44111</v>
      </c>
      <c r="F538" s="4">
        <v>45602.71</v>
      </c>
      <c r="G538" s="4">
        <v>401050</v>
      </c>
      <c r="H538" s="4">
        <v>738</v>
      </c>
      <c r="I538" s="4">
        <v>936.71400000000006</v>
      </c>
      <c r="J538" s="4">
        <v>22103.09</v>
      </c>
      <c r="K538" s="4">
        <v>31.963999999999999</v>
      </c>
      <c r="L538" s="4">
        <v>33.045000000000002</v>
      </c>
      <c r="M538" s="4">
        <v>290.61500000000001</v>
      </c>
      <c r="N538" s="4">
        <v>0.53500000000000003</v>
      </c>
      <c r="O538" s="4">
        <v>0.67900000000000005</v>
      </c>
      <c r="P538" s="4">
        <v>0.81</v>
      </c>
      <c r="Q538" s="4">
        <v>2230026</v>
      </c>
      <c r="R538" s="6">
        <v>414000000</v>
      </c>
      <c r="S538" s="4">
        <v>300.18099999999998</v>
      </c>
      <c r="T538" s="4">
        <v>1.6160000000000001</v>
      </c>
      <c r="U538" s="4">
        <v>2097582</v>
      </c>
      <c r="V538" s="4">
        <v>1.52</v>
      </c>
      <c r="W538" s="4">
        <v>2.1999999999999999E-2</v>
      </c>
      <c r="X538" s="4">
        <v>46</v>
      </c>
      <c r="Y538" s="2" t="s">
        <v>52</v>
      </c>
      <c r="Z538" s="6">
        <v>336000000</v>
      </c>
      <c r="AA538" s="6">
        <v>276000000</v>
      </c>
      <c r="AB538" s="4">
        <v>59332783</v>
      </c>
      <c r="AC538" s="4">
        <v>930145</v>
      </c>
      <c r="AD538" s="4">
        <v>4144324</v>
      </c>
      <c r="AE538" s="4">
        <v>24.32</v>
      </c>
      <c r="AF538" s="4">
        <v>20.02</v>
      </c>
      <c r="AG538" s="4">
        <v>4.3</v>
      </c>
      <c r="AH538" s="4">
        <v>3003</v>
      </c>
      <c r="AI538" s="4">
        <v>81.94</v>
      </c>
      <c r="AJ538" s="6">
        <v>1380000000</v>
      </c>
      <c r="AK538" s="4">
        <v>450.41899999999998</v>
      </c>
      <c r="AL538" s="4">
        <v>28.2</v>
      </c>
      <c r="AM538" s="4">
        <v>5.9889999999999999</v>
      </c>
      <c r="AN538" s="4">
        <v>3.4140000000000001</v>
      </c>
      <c r="AO538" s="4">
        <v>6426.674</v>
      </c>
      <c r="AP538" s="4">
        <v>282.27999999999997</v>
      </c>
      <c r="AQ538" s="4">
        <v>10.39</v>
      </c>
      <c r="AR538" s="4">
        <v>0.53</v>
      </c>
      <c r="AS538" s="4">
        <v>69.66</v>
      </c>
      <c r="AT538" s="4">
        <v>0.64500000000000002</v>
      </c>
    </row>
    <row r="539" spans="1:46" ht="15.75" customHeight="1" x14ac:dyDescent="0.25">
      <c r="A539" s="2" t="s">
        <v>50</v>
      </c>
      <c r="B539" s="2" t="s">
        <v>51</v>
      </c>
      <c r="C539" s="3">
        <v>44380</v>
      </c>
      <c r="D539" s="4">
        <v>30545433</v>
      </c>
      <c r="E539" s="4">
        <v>43071</v>
      </c>
      <c r="F539" s="4">
        <v>44607.14</v>
      </c>
      <c r="G539" s="4">
        <v>402005</v>
      </c>
      <c r="H539" s="4">
        <v>955</v>
      </c>
      <c r="I539" s="4">
        <v>893.42899999999997</v>
      </c>
      <c r="J539" s="4">
        <v>22134.3</v>
      </c>
      <c r="K539" s="4">
        <v>31.210999999999999</v>
      </c>
      <c r="L539" s="4">
        <v>32.323999999999998</v>
      </c>
      <c r="M539" s="4">
        <v>291.30700000000002</v>
      </c>
      <c r="N539" s="4">
        <v>0.69199999999999995</v>
      </c>
      <c r="O539" s="4">
        <v>0.64700000000000002</v>
      </c>
      <c r="P539" s="4">
        <v>0.82</v>
      </c>
      <c r="Q539" s="4">
        <v>2164943</v>
      </c>
      <c r="R539" s="6">
        <v>416000000</v>
      </c>
      <c r="S539" s="4">
        <v>301.75</v>
      </c>
      <c r="T539" s="4">
        <v>1.569</v>
      </c>
      <c r="U539" s="4">
        <v>2086367</v>
      </c>
      <c r="V539" s="4">
        <v>1.512</v>
      </c>
      <c r="W539" s="4">
        <v>2.1000000000000001E-2</v>
      </c>
      <c r="X539" s="4">
        <v>46.8</v>
      </c>
      <c r="Y539" s="2" t="s">
        <v>52</v>
      </c>
      <c r="Z539" s="6">
        <v>344000000</v>
      </c>
      <c r="AA539" s="6">
        <v>282000000</v>
      </c>
      <c r="AB539" s="4">
        <v>62069225</v>
      </c>
      <c r="AC539" s="4">
        <v>8628796</v>
      </c>
      <c r="AD539" s="4">
        <v>4208458</v>
      </c>
      <c r="AE539" s="4">
        <v>24.95</v>
      </c>
      <c r="AF539" s="4">
        <v>20.45</v>
      </c>
      <c r="AG539" s="4">
        <v>4.5</v>
      </c>
      <c r="AH539" s="4">
        <v>3050</v>
      </c>
      <c r="AI539" s="4">
        <v>81.94</v>
      </c>
      <c r="AJ539" s="6">
        <v>1380000000</v>
      </c>
      <c r="AK539" s="4">
        <v>450.41899999999998</v>
      </c>
      <c r="AL539" s="4">
        <v>28.2</v>
      </c>
      <c r="AM539" s="4">
        <v>5.9889999999999999</v>
      </c>
      <c r="AN539" s="4">
        <v>3.4140000000000001</v>
      </c>
      <c r="AO539" s="4">
        <v>6426.674</v>
      </c>
      <c r="AP539" s="4">
        <v>282.27999999999997</v>
      </c>
      <c r="AQ539" s="4">
        <v>10.39</v>
      </c>
      <c r="AR539" s="4">
        <v>0.53</v>
      </c>
      <c r="AS539" s="4">
        <v>69.66</v>
      </c>
      <c r="AT539" s="4">
        <v>0.64500000000000002</v>
      </c>
    </row>
    <row r="540" spans="1:46" ht="15.75" customHeight="1" x14ac:dyDescent="0.25">
      <c r="A540" s="2" t="s">
        <v>50</v>
      </c>
      <c r="B540" s="2" t="s">
        <v>51</v>
      </c>
      <c r="C540" s="3">
        <v>44381</v>
      </c>
      <c r="D540" s="4">
        <v>30585229</v>
      </c>
      <c r="E540" s="4">
        <v>39796</v>
      </c>
      <c r="F540" s="4">
        <v>43699.71</v>
      </c>
      <c r="G540" s="4">
        <v>402728</v>
      </c>
      <c r="H540" s="4">
        <v>723</v>
      </c>
      <c r="I540" s="4">
        <v>856.85699999999997</v>
      </c>
      <c r="J540" s="4">
        <v>22163.14</v>
      </c>
      <c r="K540" s="4">
        <v>28.838000000000001</v>
      </c>
      <c r="L540" s="4">
        <v>31.666</v>
      </c>
      <c r="M540" s="4">
        <v>291.83100000000002</v>
      </c>
      <c r="N540" s="4">
        <v>0.52400000000000002</v>
      </c>
      <c r="O540" s="4">
        <v>0.621</v>
      </c>
      <c r="P540" s="4">
        <v>0.83</v>
      </c>
      <c r="Q540" s="4">
        <v>1838490</v>
      </c>
      <c r="R540" s="6">
        <v>418000000</v>
      </c>
      <c r="S540" s="4">
        <v>303.08199999999999</v>
      </c>
      <c r="T540" s="4">
        <v>1.3320000000000001</v>
      </c>
      <c r="U540" s="4">
        <v>1998550</v>
      </c>
      <c r="V540" s="4">
        <v>1.448</v>
      </c>
      <c r="W540" s="4">
        <v>2.1999999999999999E-2</v>
      </c>
      <c r="X540" s="4">
        <v>45.7</v>
      </c>
      <c r="Y540" s="2" t="s">
        <v>52</v>
      </c>
      <c r="Z540" s="6">
        <v>347000000</v>
      </c>
      <c r="AA540" s="6">
        <v>284000000</v>
      </c>
      <c r="AB540" s="4">
        <v>62923284</v>
      </c>
      <c r="AC540" s="4">
        <v>3077960</v>
      </c>
      <c r="AD540" s="4">
        <v>4192591</v>
      </c>
      <c r="AE540" s="4">
        <v>25.17</v>
      </c>
      <c r="AF540" s="4">
        <v>20.61</v>
      </c>
      <c r="AG540" s="4">
        <v>4.5599999999999996</v>
      </c>
      <c r="AH540" s="4">
        <v>3038</v>
      </c>
      <c r="AI540" s="4">
        <v>81.94</v>
      </c>
      <c r="AJ540" s="6">
        <v>1380000000</v>
      </c>
      <c r="AK540" s="4">
        <v>450.41899999999998</v>
      </c>
      <c r="AL540" s="4">
        <v>28.2</v>
      </c>
      <c r="AM540" s="4">
        <v>5.9889999999999999</v>
      </c>
      <c r="AN540" s="4">
        <v>3.4140000000000001</v>
      </c>
      <c r="AO540" s="4">
        <v>6426.674</v>
      </c>
      <c r="AP540" s="4">
        <v>282.27999999999997</v>
      </c>
      <c r="AQ540" s="4">
        <v>10.39</v>
      </c>
      <c r="AR540" s="4">
        <v>0.53</v>
      </c>
      <c r="AS540" s="4">
        <v>69.66</v>
      </c>
      <c r="AT540" s="4">
        <v>0.64500000000000002</v>
      </c>
    </row>
    <row r="541" spans="1:46" ht="15.75" customHeight="1" x14ac:dyDescent="0.25">
      <c r="A541" s="2" t="s">
        <v>50</v>
      </c>
      <c r="B541" s="2" t="s">
        <v>51</v>
      </c>
      <c r="C541" s="3">
        <v>44382</v>
      </c>
      <c r="D541" s="4">
        <v>30619932</v>
      </c>
      <c r="E541" s="4">
        <v>34703</v>
      </c>
      <c r="F541" s="4">
        <v>43290.71</v>
      </c>
      <c r="G541" s="4">
        <v>403281</v>
      </c>
      <c r="H541" s="4">
        <v>553</v>
      </c>
      <c r="I541" s="4">
        <v>806.28599999999994</v>
      </c>
      <c r="J541" s="4">
        <v>22188.29</v>
      </c>
      <c r="K541" s="4">
        <v>25.146999999999998</v>
      </c>
      <c r="L541" s="4">
        <v>31.37</v>
      </c>
      <c r="M541" s="4">
        <v>292.23200000000003</v>
      </c>
      <c r="N541" s="4">
        <v>0.40100000000000002</v>
      </c>
      <c r="O541" s="4">
        <v>0.58399999999999996</v>
      </c>
      <c r="P541" s="4">
        <v>0.83</v>
      </c>
      <c r="Q541" s="4">
        <v>1522504</v>
      </c>
      <c r="R541" s="6">
        <v>420000000</v>
      </c>
      <c r="S541" s="4">
        <v>304.18599999999998</v>
      </c>
      <c r="T541" s="4">
        <v>1.103</v>
      </c>
      <c r="U541" s="4">
        <v>1915168</v>
      </c>
      <c r="V541" s="4">
        <v>1.3879999999999999</v>
      </c>
      <c r="W541" s="4">
        <v>2.3E-2</v>
      </c>
      <c r="X541" s="4">
        <v>44.2</v>
      </c>
      <c r="Y541" s="2" t="s">
        <v>52</v>
      </c>
      <c r="Z541" s="6">
        <v>351000000</v>
      </c>
      <c r="AA541" s="6">
        <v>287000000</v>
      </c>
      <c r="AB541" s="4">
        <v>64477739</v>
      </c>
      <c r="AC541" s="4">
        <v>3850947</v>
      </c>
      <c r="AD541" s="4">
        <v>4257988</v>
      </c>
      <c r="AE541" s="4">
        <v>25.45</v>
      </c>
      <c r="AF541" s="4">
        <v>20.78</v>
      </c>
      <c r="AG541" s="4">
        <v>4.67</v>
      </c>
      <c r="AH541" s="4">
        <v>3085</v>
      </c>
      <c r="AI541" s="4">
        <v>81.94</v>
      </c>
      <c r="AJ541" s="6">
        <v>1380000000</v>
      </c>
      <c r="AK541" s="4">
        <v>450.41899999999998</v>
      </c>
      <c r="AL541" s="4">
        <v>28.2</v>
      </c>
      <c r="AM541" s="4">
        <v>5.9889999999999999</v>
      </c>
      <c r="AN541" s="4">
        <v>3.4140000000000001</v>
      </c>
      <c r="AO541" s="4">
        <v>6426.674</v>
      </c>
      <c r="AP541" s="4">
        <v>282.27999999999997</v>
      </c>
      <c r="AQ541" s="4">
        <v>10.39</v>
      </c>
      <c r="AR541" s="4">
        <v>0.53</v>
      </c>
      <c r="AS541" s="4">
        <v>69.66</v>
      </c>
      <c r="AT541" s="4">
        <v>0.64500000000000002</v>
      </c>
    </row>
    <row r="542" spans="1:46" ht="15.75" customHeight="1" x14ac:dyDescent="0.25">
      <c r="A542" s="2" t="s">
        <v>50</v>
      </c>
      <c r="B542" s="2" t="s">
        <v>51</v>
      </c>
      <c r="C542" s="3">
        <v>44383</v>
      </c>
      <c r="D542" s="4">
        <v>30663665</v>
      </c>
      <c r="E542" s="4">
        <v>43733</v>
      </c>
      <c r="F542" s="4">
        <v>42973.86</v>
      </c>
      <c r="G542" s="4">
        <v>404211</v>
      </c>
      <c r="H542" s="4">
        <v>930</v>
      </c>
      <c r="I542" s="4">
        <v>822.42899999999997</v>
      </c>
      <c r="J542" s="4">
        <v>22219.98</v>
      </c>
      <c r="K542" s="4">
        <v>31.69</v>
      </c>
      <c r="L542" s="4">
        <v>31.14</v>
      </c>
      <c r="M542" s="4">
        <v>292.90600000000001</v>
      </c>
      <c r="N542" s="4">
        <v>0.67400000000000004</v>
      </c>
      <c r="O542" s="4">
        <v>0.59599999999999997</v>
      </c>
      <c r="P542" s="4">
        <v>0.84</v>
      </c>
      <c r="Q542" s="4">
        <v>1647424</v>
      </c>
      <c r="R542" s="6">
        <v>421000000</v>
      </c>
      <c r="S542" s="4">
        <v>305.37900000000002</v>
      </c>
      <c r="T542" s="4">
        <v>1.194</v>
      </c>
      <c r="U542" s="4">
        <v>1897942</v>
      </c>
      <c r="V542" s="4">
        <v>1.375</v>
      </c>
      <c r="W542" s="4">
        <v>2.3E-2</v>
      </c>
      <c r="X542" s="4">
        <v>44.2</v>
      </c>
      <c r="Y542" s="2" t="s">
        <v>52</v>
      </c>
      <c r="Z542" s="6">
        <v>354000000</v>
      </c>
      <c r="AA542" s="6">
        <v>289000000</v>
      </c>
      <c r="AB542" s="4">
        <v>65525089</v>
      </c>
      <c r="AC542" s="4">
        <v>3078149</v>
      </c>
      <c r="AD542" s="4">
        <v>3840533</v>
      </c>
      <c r="AE542" s="4">
        <v>25.67</v>
      </c>
      <c r="AF542" s="4">
        <v>20.93</v>
      </c>
      <c r="AG542" s="4">
        <v>4.75</v>
      </c>
      <c r="AH542" s="4">
        <v>2783</v>
      </c>
      <c r="AI542" s="5"/>
      <c r="AJ542" s="6">
        <v>1380000000</v>
      </c>
      <c r="AK542" s="4">
        <v>450.41899999999998</v>
      </c>
      <c r="AL542" s="4">
        <v>28.2</v>
      </c>
      <c r="AM542" s="4">
        <v>5.9889999999999999</v>
      </c>
      <c r="AN542" s="4">
        <v>3.4140000000000001</v>
      </c>
      <c r="AO542" s="4">
        <v>6426.674</v>
      </c>
      <c r="AP542" s="4">
        <v>282.27999999999997</v>
      </c>
      <c r="AQ542" s="4">
        <v>10.39</v>
      </c>
      <c r="AR542" s="4">
        <v>0.53</v>
      </c>
      <c r="AS542" s="4">
        <v>69.66</v>
      </c>
      <c r="AT542" s="4">
        <v>0.64500000000000002</v>
      </c>
    </row>
    <row r="543" spans="1:46" ht="15.75" customHeight="1" x14ac:dyDescent="0.25">
      <c r="A543" s="2" t="s">
        <v>50</v>
      </c>
      <c r="B543" s="2" t="s">
        <v>51</v>
      </c>
      <c r="C543" s="3">
        <v>44384</v>
      </c>
      <c r="D543" s="4">
        <v>30709557</v>
      </c>
      <c r="E543" s="4">
        <v>45892</v>
      </c>
      <c r="F543" s="4">
        <v>42560.43</v>
      </c>
      <c r="G543" s="4">
        <v>405028</v>
      </c>
      <c r="H543" s="4">
        <v>817</v>
      </c>
      <c r="I543" s="4">
        <v>795.57100000000003</v>
      </c>
      <c r="J543" s="4">
        <v>22253.23</v>
      </c>
      <c r="K543" s="4">
        <v>33.255000000000003</v>
      </c>
      <c r="L543" s="4">
        <v>30.841000000000001</v>
      </c>
      <c r="M543" s="4">
        <v>293.49799999999999</v>
      </c>
      <c r="N543" s="4">
        <v>0.59199999999999997</v>
      </c>
      <c r="O543" s="4">
        <v>0.57599999999999996</v>
      </c>
      <c r="P543" s="4">
        <v>0.84</v>
      </c>
      <c r="Q543" s="4">
        <v>1907216</v>
      </c>
      <c r="R543" s="6">
        <v>423000000</v>
      </c>
      <c r="S543" s="4">
        <v>306.76100000000002</v>
      </c>
      <c r="T543" s="4">
        <v>1.3819999999999999</v>
      </c>
      <c r="U543" s="4">
        <v>1890293</v>
      </c>
      <c r="V543" s="4">
        <v>1.37</v>
      </c>
      <c r="W543" s="4">
        <v>2.3E-2</v>
      </c>
      <c r="X543" s="4">
        <v>44.4</v>
      </c>
      <c r="Y543" s="2" t="s">
        <v>52</v>
      </c>
      <c r="Z543" s="6">
        <v>358000000</v>
      </c>
      <c r="AA543" s="6">
        <v>291000000</v>
      </c>
      <c r="AB543" s="4">
        <v>66886006</v>
      </c>
      <c r="AC543" s="4">
        <v>3763117</v>
      </c>
      <c r="AD543" s="4">
        <v>4130375</v>
      </c>
      <c r="AE543" s="4">
        <v>25.95</v>
      </c>
      <c r="AF543" s="4">
        <v>21.1</v>
      </c>
      <c r="AG543" s="4">
        <v>4.8499999999999996</v>
      </c>
      <c r="AH543" s="4">
        <v>2993</v>
      </c>
      <c r="AI543" s="5"/>
      <c r="AJ543" s="6">
        <v>1380000000</v>
      </c>
      <c r="AK543" s="4">
        <v>450.41899999999998</v>
      </c>
      <c r="AL543" s="4">
        <v>28.2</v>
      </c>
      <c r="AM543" s="4">
        <v>5.9889999999999999</v>
      </c>
      <c r="AN543" s="4">
        <v>3.4140000000000001</v>
      </c>
      <c r="AO543" s="4">
        <v>6426.674</v>
      </c>
      <c r="AP543" s="4">
        <v>282.27999999999997</v>
      </c>
      <c r="AQ543" s="4">
        <v>10.39</v>
      </c>
      <c r="AR543" s="4">
        <v>0.53</v>
      </c>
      <c r="AS543" s="4">
        <v>69.66</v>
      </c>
      <c r="AT543" s="4">
        <v>0.64500000000000002</v>
      </c>
    </row>
    <row r="544" spans="1:46" ht="15.75" customHeight="1" x14ac:dyDescent="0.25">
      <c r="A544" s="2" t="s">
        <v>50</v>
      </c>
      <c r="B544" s="2" t="s">
        <v>51</v>
      </c>
      <c r="C544" s="3">
        <v>44385</v>
      </c>
      <c r="D544" s="4">
        <v>30752950</v>
      </c>
      <c r="E544" s="4">
        <v>43393</v>
      </c>
      <c r="F544" s="4">
        <v>42099.86</v>
      </c>
      <c r="G544" s="4">
        <v>405939</v>
      </c>
      <c r="H544" s="4">
        <v>911</v>
      </c>
      <c r="I544" s="4">
        <v>803.85699999999997</v>
      </c>
      <c r="J544" s="4">
        <v>22284.68</v>
      </c>
      <c r="K544" s="4">
        <v>31.443999999999999</v>
      </c>
      <c r="L544" s="4">
        <v>30.507000000000001</v>
      </c>
      <c r="M544" s="4">
        <v>294.15800000000002</v>
      </c>
      <c r="N544" s="4">
        <v>0.66</v>
      </c>
      <c r="O544" s="4">
        <v>0.58299999999999996</v>
      </c>
      <c r="P544" s="4">
        <v>0.84</v>
      </c>
      <c r="Q544" s="5"/>
      <c r="R544" s="5"/>
      <c r="S544" s="5"/>
      <c r="T544" s="5"/>
      <c r="U544" s="5"/>
      <c r="V544" s="5"/>
      <c r="W544" s="5"/>
      <c r="X544" s="5"/>
      <c r="Y544" s="5"/>
      <c r="Z544" s="6">
        <v>369000000</v>
      </c>
      <c r="AA544" s="6">
        <v>299000000</v>
      </c>
      <c r="AB544" s="4">
        <v>70312309</v>
      </c>
      <c r="AC544" s="4">
        <v>10920459</v>
      </c>
      <c r="AD544" s="4">
        <v>4892796</v>
      </c>
      <c r="AE544" s="4">
        <v>26.74</v>
      </c>
      <c r="AF544" s="4">
        <v>21.64</v>
      </c>
      <c r="AG544" s="4">
        <v>5.0999999999999996</v>
      </c>
      <c r="AH544" s="4">
        <v>3545</v>
      </c>
      <c r="AI544" s="5"/>
      <c r="AJ544" s="6">
        <v>1380000000</v>
      </c>
      <c r="AK544" s="4">
        <v>450.41899999999998</v>
      </c>
      <c r="AL544" s="4">
        <v>28.2</v>
      </c>
      <c r="AM544" s="4">
        <v>5.9889999999999999</v>
      </c>
      <c r="AN544" s="4">
        <v>3.4140000000000001</v>
      </c>
      <c r="AO544" s="4">
        <v>6426.674</v>
      </c>
      <c r="AP544" s="4">
        <v>282.27999999999997</v>
      </c>
      <c r="AQ544" s="4">
        <v>10.39</v>
      </c>
      <c r="AR544" s="4">
        <v>0.53</v>
      </c>
      <c r="AS544" s="4">
        <v>69.66</v>
      </c>
      <c r="AT544" s="4">
        <v>0.64500000000000002</v>
      </c>
    </row>
    <row r="545" spans="1:46" ht="15.75" customHeight="1" x14ac:dyDescent="0.25">
      <c r="A545" s="2" t="s">
        <v>50</v>
      </c>
      <c r="B545" s="2" t="s">
        <v>51</v>
      </c>
      <c r="C545" s="3">
        <v>44387</v>
      </c>
      <c r="D545" s="4">
        <v>30837222</v>
      </c>
      <c r="E545" s="4">
        <v>41506</v>
      </c>
      <c r="F545" s="4">
        <v>41684.14</v>
      </c>
      <c r="G545" s="4">
        <v>408040</v>
      </c>
      <c r="H545" s="4">
        <v>895</v>
      </c>
      <c r="I545" s="4">
        <v>862.14300000000003</v>
      </c>
      <c r="J545" s="4">
        <v>22345.74</v>
      </c>
      <c r="K545" s="4">
        <v>30.077000000000002</v>
      </c>
      <c r="L545" s="4">
        <v>30.206</v>
      </c>
      <c r="M545" s="4">
        <v>295.68</v>
      </c>
      <c r="N545" s="4">
        <v>0.64900000000000002</v>
      </c>
      <c r="O545" s="4">
        <v>0.625</v>
      </c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6">
        <v>376000000</v>
      </c>
      <c r="AA545" s="6">
        <v>303000000</v>
      </c>
      <c r="AB545" s="4">
        <v>72861088</v>
      </c>
      <c r="AC545" s="5"/>
      <c r="AD545" s="4">
        <v>4533142</v>
      </c>
      <c r="AE545" s="4">
        <v>27.25</v>
      </c>
      <c r="AF545" s="4">
        <v>21.97</v>
      </c>
      <c r="AG545" s="4">
        <v>5.28</v>
      </c>
      <c r="AH545" s="4">
        <v>3285</v>
      </c>
      <c r="AI545" s="5"/>
      <c r="AJ545" s="6">
        <v>1380000000</v>
      </c>
      <c r="AK545" s="4">
        <v>450.41899999999998</v>
      </c>
      <c r="AL545" s="4">
        <v>28.2</v>
      </c>
      <c r="AM545" s="4">
        <v>5.9889999999999999</v>
      </c>
      <c r="AN545" s="4">
        <v>3.4140000000000001</v>
      </c>
      <c r="AO545" s="4">
        <v>6426.674</v>
      </c>
      <c r="AP545" s="4">
        <v>282.27999999999997</v>
      </c>
      <c r="AQ545" s="4">
        <v>10.39</v>
      </c>
      <c r="AR545" s="4">
        <v>0.53</v>
      </c>
      <c r="AS545" s="4">
        <v>69.66</v>
      </c>
      <c r="AT545" s="4">
        <v>0.64500000000000002</v>
      </c>
    </row>
    <row r="546" spans="1:46" ht="15.75" customHeight="1" x14ac:dyDescent="0.25">
      <c r="A546" s="2" t="s">
        <v>53</v>
      </c>
      <c r="B546" s="2" t="s">
        <v>54</v>
      </c>
      <c r="C546" s="3">
        <v>44184</v>
      </c>
      <c r="D546" s="4">
        <v>372886</v>
      </c>
      <c r="E546" s="4">
        <v>2734</v>
      </c>
      <c r="F546" s="4">
        <v>2442.857</v>
      </c>
      <c r="G546" s="4">
        <v>3074</v>
      </c>
      <c r="H546" s="4">
        <v>17</v>
      </c>
      <c r="I546" s="4">
        <v>13</v>
      </c>
      <c r="J546" s="4">
        <v>43080.61</v>
      </c>
      <c r="K546" s="4">
        <v>315.86700000000002</v>
      </c>
      <c r="L546" s="4">
        <v>282.23</v>
      </c>
      <c r="M546" s="4">
        <v>355.14800000000002</v>
      </c>
      <c r="N546" s="4">
        <v>1.964</v>
      </c>
      <c r="O546" s="4">
        <v>1.502</v>
      </c>
      <c r="P546" s="4">
        <v>1.38</v>
      </c>
      <c r="Q546" s="4">
        <v>62141</v>
      </c>
      <c r="R546" s="4">
        <v>7286848</v>
      </c>
      <c r="S546" s="4">
        <v>841.87099999999998</v>
      </c>
      <c r="T546" s="4">
        <v>7.1790000000000003</v>
      </c>
      <c r="U546" s="4">
        <v>73265</v>
      </c>
      <c r="V546" s="4">
        <v>8.4649999999999999</v>
      </c>
      <c r="W546" s="4">
        <v>3.3000000000000002E-2</v>
      </c>
      <c r="X546" s="4">
        <v>30</v>
      </c>
      <c r="Y546" s="2" t="s">
        <v>47</v>
      </c>
      <c r="Z546" s="4">
        <v>60</v>
      </c>
      <c r="AA546" s="4">
        <v>60</v>
      </c>
      <c r="AB546" s="5"/>
      <c r="AC546" s="5"/>
      <c r="AD546" s="5"/>
      <c r="AE546" s="4">
        <v>0</v>
      </c>
      <c r="AF546" s="4">
        <v>0</v>
      </c>
      <c r="AG546" s="5"/>
      <c r="AH546" s="5"/>
      <c r="AI546" s="4">
        <v>71.3</v>
      </c>
      <c r="AJ546" s="4">
        <v>8655541</v>
      </c>
      <c r="AK546" s="4">
        <v>402.60599999999999</v>
      </c>
      <c r="AL546" s="4">
        <v>30.6</v>
      </c>
      <c r="AM546" s="4">
        <v>11.733000000000001</v>
      </c>
      <c r="AN546" s="4">
        <v>7.359</v>
      </c>
      <c r="AO546" s="4">
        <v>33132.32</v>
      </c>
      <c r="AP546" s="4">
        <v>93.32</v>
      </c>
      <c r="AQ546" s="4">
        <v>6.74</v>
      </c>
      <c r="AR546" s="4">
        <v>2.99</v>
      </c>
      <c r="AS546" s="4">
        <v>82.97</v>
      </c>
      <c r="AT546" s="4">
        <v>0.91900000000000004</v>
      </c>
    </row>
    <row r="547" spans="1:46" ht="15.75" customHeight="1" x14ac:dyDescent="0.25">
      <c r="A547" s="2" t="s">
        <v>53</v>
      </c>
      <c r="B547" s="2" t="s">
        <v>54</v>
      </c>
      <c r="C547" s="3">
        <v>44185</v>
      </c>
      <c r="D547" s="4">
        <v>374760</v>
      </c>
      <c r="E547" s="4">
        <v>1874</v>
      </c>
      <c r="F547" s="4">
        <v>2512</v>
      </c>
      <c r="G547" s="4">
        <v>3099</v>
      </c>
      <c r="H547" s="4">
        <v>25</v>
      </c>
      <c r="I547" s="4">
        <v>14.286</v>
      </c>
      <c r="J547" s="4">
        <v>43297.120000000003</v>
      </c>
      <c r="K547" s="4">
        <v>216.50899999999999</v>
      </c>
      <c r="L547" s="4">
        <v>290.21899999999999</v>
      </c>
      <c r="M547" s="4">
        <v>358.03699999999998</v>
      </c>
      <c r="N547" s="4">
        <v>2.8879999999999999</v>
      </c>
      <c r="O547" s="4">
        <v>1.65</v>
      </c>
      <c r="P547" s="4">
        <v>1.38</v>
      </c>
      <c r="Q547" s="4">
        <v>73444</v>
      </c>
      <c r="R547" s="4">
        <v>7360292</v>
      </c>
      <c r="S547" s="4">
        <v>850.35599999999999</v>
      </c>
      <c r="T547" s="4">
        <v>8.4849999999999994</v>
      </c>
      <c r="U547" s="4">
        <v>76404</v>
      </c>
      <c r="V547" s="4">
        <v>8.827</v>
      </c>
      <c r="W547" s="4">
        <v>3.3000000000000002E-2</v>
      </c>
      <c r="X547" s="4">
        <v>30.4</v>
      </c>
      <c r="Y547" s="2" t="s">
        <v>47</v>
      </c>
      <c r="Z547" s="4">
        <v>7434</v>
      </c>
      <c r="AA547" s="4">
        <v>7434</v>
      </c>
      <c r="AB547" s="5"/>
      <c r="AC547" s="4">
        <v>7374</v>
      </c>
      <c r="AD547" s="4">
        <v>7374</v>
      </c>
      <c r="AE547" s="4">
        <v>0.09</v>
      </c>
      <c r="AF547" s="4">
        <v>0.09</v>
      </c>
      <c r="AG547" s="5"/>
      <c r="AH547" s="4">
        <v>852</v>
      </c>
      <c r="AI547" s="4">
        <v>71.3</v>
      </c>
      <c r="AJ547" s="4">
        <v>8655541</v>
      </c>
      <c r="AK547" s="4">
        <v>402.60599999999999</v>
      </c>
      <c r="AL547" s="4">
        <v>30.6</v>
      </c>
      <c r="AM547" s="4">
        <v>11.733000000000001</v>
      </c>
      <c r="AN547" s="4">
        <v>7.359</v>
      </c>
      <c r="AO547" s="4">
        <v>33132.32</v>
      </c>
      <c r="AP547" s="4">
        <v>93.32</v>
      </c>
      <c r="AQ547" s="4">
        <v>6.74</v>
      </c>
      <c r="AR547" s="4">
        <v>2.99</v>
      </c>
      <c r="AS547" s="4">
        <v>82.97</v>
      </c>
      <c r="AT547" s="4">
        <v>0.91900000000000004</v>
      </c>
    </row>
    <row r="548" spans="1:46" ht="15.75" customHeight="1" x14ac:dyDescent="0.25">
      <c r="A548" s="2" t="s">
        <v>53</v>
      </c>
      <c r="B548" s="2" t="s">
        <v>54</v>
      </c>
      <c r="C548" s="3">
        <v>44186</v>
      </c>
      <c r="D548" s="4">
        <v>378259</v>
      </c>
      <c r="E548" s="4">
        <v>3499</v>
      </c>
      <c r="F548" s="4">
        <v>2679</v>
      </c>
      <c r="G548" s="4">
        <v>3111</v>
      </c>
      <c r="H548" s="4">
        <v>12</v>
      </c>
      <c r="I548" s="4">
        <v>15.286</v>
      </c>
      <c r="J548" s="4">
        <v>43701.37</v>
      </c>
      <c r="K548" s="4">
        <v>404.25</v>
      </c>
      <c r="L548" s="4">
        <v>309.51299999999998</v>
      </c>
      <c r="M548" s="4">
        <v>359.423</v>
      </c>
      <c r="N548" s="4">
        <v>1.3859999999999999</v>
      </c>
      <c r="O548" s="4">
        <v>1.766</v>
      </c>
      <c r="P548" s="4">
        <v>1.39</v>
      </c>
      <c r="Q548" s="4">
        <v>95599</v>
      </c>
      <c r="R548" s="4">
        <v>7455891</v>
      </c>
      <c r="S548" s="4">
        <v>861.40099999999995</v>
      </c>
      <c r="T548" s="4">
        <v>11.045</v>
      </c>
      <c r="U548" s="4">
        <v>79532</v>
      </c>
      <c r="V548" s="4">
        <v>9.1890000000000001</v>
      </c>
      <c r="W548" s="4">
        <v>3.4000000000000002E-2</v>
      </c>
      <c r="X548" s="4">
        <v>29.7</v>
      </c>
      <c r="Y548" s="2" t="s">
        <v>47</v>
      </c>
      <c r="Z548" s="4">
        <v>32318</v>
      </c>
      <c r="AA548" s="4">
        <v>32318</v>
      </c>
      <c r="AB548" s="5"/>
      <c r="AC548" s="4">
        <v>24884</v>
      </c>
      <c r="AD548" s="4">
        <v>16129</v>
      </c>
      <c r="AE548" s="4">
        <v>0.37</v>
      </c>
      <c r="AF548" s="4">
        <v>0.37</v>
      </c>
      <c r="AG548" s="5"/>
      <c r="AH548" s="4">
        <v>1863</v>
      </c>
      <c r="AI548" s="4">
        <v>71.3</v>
      </c>
      <c r="AJ548" s="4">
        <v>8655541</v>
      </c>
      <c r="AK548" s="4">
        <v>402.60599999999999</v>
      </c>
      <c r="AL548" s="4">
        <v>30.6</v>
      </c>
      <c r="AM548" s="4">
        <v>11.733000000000001</v>
      </c>
      <c r="AN548" s="4">
        <v>7.359</v>
      </c>
      <c r="AO548" s="4">
        <v>33132.32</v>
      </c>
      <c r="AP548" s="4">
        <v>93.32</v>
      </c>
      <c r="AQ548" s="4">
        <v>6.74</v>
      </c>
      <c r="AR548" s="4">
        <v>2.99</v>
      </c>
      <c r="AS548" s="4">
        <v>82.97</v>
      </c>
      <c r="AT548" s="4">
        <v>0.91900000000000004</v>
      </c>
    </row>
    <row r="549" spans="1:46" ht="15.75" customHeight="1" x14ac:dyDescent="0.25">
      <c r="A549" s="2" t="s">
        <v>53</v>
      </c>
      <c r="B549" s="2" t="s">
        <v>54</v>
      </c>
      <c r="C549" s="3">
        <v>44187</v>
      </c>
      <c r="D549" s="4">
        <v>382487</v>
      </c>
      <c r="E549" s="4">
        <v>4228</v>
      </c>
      <c r="F549" s="4">
        <v>3122.4290000000001</v>
      </c>
      <c r="G549" s="4">
        <v>3136</v>
      </c>
      <c r="H549" s="4">
        <v>25</v>
      </c>
      <c r="I549" s="4">
        <v>17.428999999999998</v>
      </c>
      <c r="J549" s="4">
        <v>44189.84</v>
      </c>
      <c r="K549" s="4">
        <v>488.47300000000001</v>
      </c>
      <c r="L549" s="4">
        <v>360.74299999999999</v>
      </c>
      <c r="M549" s="4">
        <v>362.31099999999998</v>
      </c>
      <c r="N549" s="4">
        <v>2.8879999999999999</v>
      </c>
      <c r="O549" s="4">
        <v>2.0139999999999998</v>
      </c>
      <c r="P549" s="4">
        <v>1.4</v>
      </c>
      <c r="Q549" s="4">
        <v>95331</v>
      </c>
      <c r="R549" s="4">
        <v>7551222</v>
      </c>
      <c r="S549" s="4">
        <v>872.41499999999996</v>
      </c>
      <c r="T549" s="4">
        <v>11.013999999999999</v>
      </c>
      <c r="U549" s="4">
        <v>81155</v>
      </c>
      <c r="V549" s="4">
        <v>9.3759999999999994</v>
      </c>
      <c r="W549" s="4">
        <v>3.7999999999999999E-2</v>
      </c>
      <c r="X549" s="4">
        <v>26</v>
      </c>
      <c r="Y549" s="2" t="s">
        <v>47</v>
      </c>
      <c r="Z549" s="4">
        <v>76932</v>
      </c>
      <c r="AA549" s="4">
        <v>76932</v>
      </c>
      <c r="AB549" s="5"/>
      <c r="AC549" s="4">
        <v>44614</v>
      </c>
      <c r="AD549" s="4">
        <v>25624</v>
      </c>
      <c r="AE549" s="4">
        <v>0.89</v>
      </c>
      <c r="AF549" s="4">
        <v>0.89</v>
      </c>
      <c r="AG549" s="5"/>
      <c r="AH549" s="4">
        <v>2960</v>
      </c>
      <c r="AI549" s="4">
        <v>74.069999999999993</v>
      </c>
      <c r="AJ549" s="4">
        <v>8655541</v>
      </c>
      <c r="AK549" s="4">
        <v>402.60599999999999</v>
      </c>
      <c r="AL549" s="4">
        <v>30.6</v>
      </c>
      <c r="AM549" s="4">
        <v>11.733000000000001</v>
      </c>
      <c r="AN549" s="4">
        <v>7.359</v>
      </c>
      <c r="AO549" s="4">
        <v>33132.32</v>
      </c>
      <c r="AP549" s="4">
        <v>93.32</v>
      </c>
      <c r="AQ549" s="4">
        <v>6.74</v>
      </c>
      <c r="AR549" s="4">
        <v>2.99</v>
      </c>
      <c r="AS549" s="4">
        <v>82.97</v>
      </c>
      <c r="AT549" s="4">
        <v>0.91900000000000004</v>
      </c>
    </row>
    <row r="550" spans="1:46" ht="15.75" customHeight="1" x14ac:dyDescent="0.25">
      <c r="A550" s="2" t="s">
        <v>53</v>
      </c>
      <c r="B550" s="2" t="s">
        <v>54</v>
      </c>
      <c r="C550" s="3">
        <v>44188</v>
      </c>
      <c r="D550" s="4">
        <v>385022</v>
      </c>
      <c r="E550" s="4">
        <v>2535</v>
      </c>
      <c r="F550" s="4">
        <v>2854.2860000000001</v>
      </c>
      <c r="G550" s="4">
        <v>3150</v>
      </c>
      <c r="H550" s="4">
        <v>14</v>
      </c>
      <c r="I550" s="4">
        <v>16.571000000000002</v>
      </c>
      <c r="J550" s="4">
        <v>44482.720000000001</v>
      </c>
      <c r="K550" s="4">
        <v>292.87599999999998</v>
      </c>
      <c r="L550" s="4">
        <v>329.76400000000001</v>
      </c>
      <c r="M550" s="4">
        <v>363.92899999999997</v>
      </c>
      <c r="N550" s="4">
        <v>1.617</v>
      </c>
      <c r="O550" s="4">
        <v>1.915</v>
      </c>
      <c r="P550" s="4">
        <v>1.38</v>
      </c>
      <c r="Q550" s="4">
        <v>99562</v>
      </c>
      <c r="R550" s="4">
        <v>7650784</v>
      </c>
      <c r="S550" s="4">
        <v>883.91700000000003</v>
      </c>
      <c r="T550" s="4">
        <v>11.503</v>
      </c>
      <c r="U550" s="4">
        <v>83360</v>
      </c>
      <c r="V550" s="4">
        <v>9.6310000000000002</v>
      </c>
      <c r="W550" s="4">
        <v>3.4000000000000002E-2</v>
      </c>
      <c r="X550" s="4">
        <v>29.2</v>
      </c>
      <c r="Y550" s="2" t="s">
        <v>47</v>
      </c>
      <c r="Z550" s="4">
        <v>139762</v>
      </c>
      <c r="AA550" s="4">
        <v>139762</v>
      </c>
      <c r="AB550" s="5"/>
      <c r="AC550" s="4">
        <v>62830</v>
      </c>
      <c r="AD550" s="4">
        <v>34926</v>
      </c>
      <c r="AE550" s="4">
        <v>1.61</v>
      </c>
      <c r="AF550" s="4">
        <v>1.61</v>
      </c>
      <c r="AG550" s="5"/>
      <c r="AH550" s="4">
        <v>4035</v>
      </c>
      <c r="AI550" s="4">
        <v>74.069999999999993</v>
      </c>
      <c r="AJ550" s="4">
        <v>8655541</v>
      </c>
      <c r="AK550" s="4">
        <v>402.60599999999999</v>
      </c>
      <c r="AL550" s="4">
        <v>30.6</v>
      </c>
      <c r="AM550" s="4">
        <v>11.733000000000001</v>
      </c>
      <c r="AN550" s="4">
        <v>7.359</v>
      </c>
      <c r="AO550" s="4">
        <v>33132.32</v>
      </c>
      <c r="AP550" s="4">
        <v>93.32</v>
      </c>
      <c r="AQ550" s="4">
        <v>6.74</v>
      </c>
      <c r="AR550" s="4">
        <v>2.99</v>
      </c>
      <c r="AS550" s="4">
        <v>82.97</v>
      </c>
      <c r="AT550" s="4">
        <v>0.91900000000000004</v>
      </c>
    </row>
    <row r="551" spans="1:46" ht="15.75" customHeight="1" x14ac:dyDescent="0.25">
      <c r="A551" s="2" t="s">
        <v>53</v>
      </c>
      <c r="B551" s="2" t="s">
        <v>54</v>
      </c>
      <c r="C551" s="3">
        <v>44189</v>
      </c>
      <c r="D551" s="4">
        <v>389678</v>
      </c>
      <c r="E551" s="4">
        <v>4656</v>
      </c>
      <c r="F551" s="4">
        <v>3100.4290000000001</v>
      </c>
      <c r="G551" s="4">
        <v>3171</v>
      </c>
      <c r="H551" s="4">
        <v>21</v>
      </c>
      <c r="I551" s="4">
        <v>17.286000000000001</v>
      </c>
      <c r="J551" s="4">
        <v>45020.639999999999</v>
      </c>
      <c r="K551" s="4">
        <v>537.92100000000005</v>
      </c>
      <c r="L551" s="4">
        <v>358.202</v>
      </c>
      <c r="M551" s="4">
        <v>366.35500000000002</v>
      </c>
      <c r="N551" s="4">
        <v>2.4260000000000002</v>
      </c>
      <c r="O551" s="4">
        <v>1.9970000000000001</v>
      </c>
      <c r="P551" s="4">
        <v>1.41</v>
      </c>
      <c r="Q551" s="4">
        <v>102717</v>
      </c>
      <c r="R551" s="4">
        <v>7753501</v>
      </c>
      <c r="S551" s="4">
        <v>895.78499999999997</v>
      </c>
      <c r="T551" s="4">
        <v>11.867000000000001</v>
      </c>
      <c r="U551" s="4">
        <v>86509</v>
      </c>
      <c r="V551" s="4">
        <v>9.9949999999999992</v>
      </c>
      <c r="W551" s="4">
        <v>3.5999999999999997E-2</v>
      </c>
      <c r="X551" s="4">
        <v>27.9</v>
      </c>
      <c r="Y551" s="2" t="s">
        <v>47</v>
      </c>
      <c r="Z551" s="4">
        <v>213090</v>
      </c>
      <c r="AA551" s="4">
        <v>213090</v>
      </c>
      <c r="AB551" s="5"/>
      <c r="AC551" s="4">
        <v>73328</v>
      </c>
      <c r="AD551" s="4">
        <v>42606</v>
      </c>
      <c r="AE551" s="4">
        <v>2.46</v>
      </c>
      <c r="AF551" s="4">
        <v>2.46</v>
      </c>
      <c r="AG551" s="5"/>
      <c r="AH551" s="4">
        <v>4922</v>
      </c>
      <c r="AI551" s="4">
        <v>74.069999999999993</v>
      </c>
      <c r="AJ551" s="4">
        <v>8655541</v>
      </c>
      <c r="AK551" s="4">
        <v>402.60599999999999</v>
      </c>
      <c r="AL551" s="4">
        <v>30.6</v>
      </c>
      <c r="AM551" s="4">
        <v>11.733000000000001</v>
      </c>
      <c r="AN551" s="4">
        <v>7.359</v>
      </c>
      <c r="AO551" s="4">
        <v>33132.32</v>
      </c>
      <c r="AP551" s="4">
        <v>93.32</v>
      </c>
      <c r="AQ551" s="4">
        <v>6.74</v>
      </c>
      <c r="AR551" s="4">
        <v>2.99</v>
      </c>
      <c r="AS551" s="4">
        <v>82.97</v>
      </c>
      <c r="AT551" s="4">
        <v>0.91900000000000004</v>
      </c>
    </row>
    <row r="552" spans="1:46" ht="15.75" customHeight="1" x14ac:dyDescent="0.25">
      <c r="A552" s="2" t="s">
        <v>53</v>
      </c>
      <c r="B552" s="2" t="s">
        <v>54</v>
      </c>
      <c r="C552" s="3">
        <v>44190</v>
      </c>
      <c r="D552" s="4">
        <v>394391</v>
      </c>
      <c r="E552" s="4">
        <v>4713</v>
      </c>
      <c r="F552" s="4">
        <v>3462.7139999999999</v>
      </c>
      <c r="G552" s="4">
        <v>3186</v>
      </c>
      <c r="H552" s="4">
        <v>15</v>
      </c>
      <c r="I552" s="4">
        <v>18.428999999999998</v>
      </c>
      <c r="J552" s="4">
        <v>45565.15</v>
      </c>
      <c r="K552" s="4">
        <v>544.50699999999995</v>
      </c>
      <c r="L552" s="4">
        <v>400.05799999999999</v>
      </c>
      <c r="M552" s="4">
        <v>368.08800000000002</v>
      </c>
      <c r="N552" s="4">
        <v>1.7330000000000001</v>
      </c>
      <c r="O552" s="4">
        <v>2.129</v>
      </c>
      <c r="P552" s="4">
        <v>1.43</v>
      </c>
      <c r="Q552" s="4">
        <v>87038</v>
      </c>
      <c r="R552" s="4">
        <v>7840539</v>
      </c>
      <c r="S552" s="4">
        <v>905.84</v>
      </c>
      <c r="T552" s="4">
        <v>10.055999999999999</v>
      </c>
      <c r="U552" s="4">
        <v>87976</v>
      </c>
      <c r="V552" s="4">
        <v>10.164</v>
      </c>
      <c r="W552" s="4">
        <v>3.9E-2</v>
      </c>
      <c r="X552" s="4">
        <v>25.4</v>
      </c>
      <c r="Y552" s="2" t="s">
        <v>47</v>
      </c>
      <c r="Z552" s="4">
        <v>251540</v>
      </c>
      <c r="AA552" s="4">
        <v>251540</v>
      </c>
      <c r="AB552" s="5"/>
      <c r="AC552" s="4">
        <v>38450</v>
      </c>
      <c r="AD552" s="4">
        <v>41913</v>
      </c>
      <c r="AE552" s="4">
        <v>2.91</v>
      </c>
      <c r="AF552" s="4">
        <v>2.91</v>
      </c>
      <c r="AG552" s="5"/>
      <c r="AH552" s="4">
        <v>4842</v>
      </c>
      <c r="AI552" s="4">
        <v>74.069999999999993</v>
      </c>
      <c r="AJ552" s="4">
        <v>8655541</v>
      </c>
      <c r="AK552" s="4">
        <v>402.60599999999999</v>
      </c>
      <c r="AL552" s="4">
        <v>30.6</v>
      </c>
      <c r="AM552" s="4">
        <v>11.733000000000001</v>
      </c>
      <c r="AN552" s="4">
        <v>7.359</v>
      </c>
      <c r="AO552" s="4">
        <v>33132.32</v>
      </c>
      <c r="AP552" s="4">
        <v>93.32</v>
      </c>
      <c r="AQ552" s="4">
        <v>6.74</v>
      </c>
      <c r="AR552" s="4">
        <v>2.99</v>
      </c>
      <c r="AS552" s="4">
        <v>82.97</v>
      </c>
      <c r="AT552" s="4">
        <v>0.91900000000000004</v>
      </c>
    </row>
    <row r="553" spans="1:46" ht="15.75" customHeight="1" x14ac:dyDescent="0.25">
      <c r="A553" s="2" t="s">
        <v>53</v>
      </c>
      <c r="B553" s="2" t="s">
        <v>54</v>
      </c>
      <c r="C553" s="3">
        <v>44191</v>
      </c>
      <c r="D553" s="4">
        <v>398664</v>
      </c>
      <c r="E553" s="4">
        <v>4273</v>
      </c>
      <c r="F553" s="4">
        <v>3682.5709999999999</v>
      </c>
      <c r="G553" s="4">
        <v>3210</v>
      </c>
      <c r="H553" s="4">
        <v>24</v>
      </c>
      <c r="I553" s="4">
        <v>19.428999999999998</v>
      </c>
      <c r="J553" s="4">
        <v>46058.82</v>
      </c>
      <c r="K553" s="4">
        <v>493.67200000000003</v>
      </c>
      <c r="L553" s="4">
        <v>425.45800000000003</v>
      </c>
      <c r="M553" s="4">
        <v>370.86099999999999</v>
      </c>
      <c r="N553" s="4">
        <v>2.7730000000000001</v>
      </c>
      <c r="O553" s="4">
        <v>2.2450000000000001</v>
      </c>
      <c r="P553" s="4">
        <v>1.41</v>
      </c>
      <c r="Q553" s="4">
        <v>64929</v>
      </c>
      <c r="R553" s="4">
        <v>7905468</v>
      </c>
      <c r="S553" s="4">
        <v>913.34199999999998</v>
      </c>
      <c r="T553" s="4">
        <v>7.5010000000000003</v>
      </c>
      <c r="U553" s="4">
        <v>88374</v>
      </c>
      <c r="V553" s="4">
        <v>10.210000000000001</v>
      </c>
      <c r="W553" s="4">
        <v>4.2000000000000003E-2</v>
      </c>
      <c r="X553" s="4">
        <v>24</v>
      </c>
      <c r="Y553" s="2" t="s">
        <v>47</v>
      </c>
      <c r="Z553" s="4">
        <v>284113</v>
      </c>
      <c r="AA553" s="4">
        <v>284113</v>
      </c>
      <c r="AB553" s="5"/>
      <c r="AC553" s="4">
        <v>32573</v>
      </c>
      <c r="AD553" s="4">
        <v>40579</v>
      </c>
      <c r="AE553" s="4">
        <v>3.28</v>
      </c>
      <c r="AF553" s="4">
        <v>3.28</v>
      </c>
      <c r="AG553" s="5"/>
      <c r="AH553" s="4">
        <v>4688</v>
      </c>
      <c r="AI553" s="4">
        <v>74.069999999999993</v>
      </c>
      <c r="AJ553" s="4">
        <v>8655541</v>
      </c>
      <c r="AK553" s="4">
        <v>402.60599999999999</v>
      </c>
      <c r="AL553" s="4">
        <v>30.6</v>
      </c>
      <c r="AM553" s="4">
        <v>11.733000000000001</v>
      </c>
      <c r="AN553" s="4">
        <v>7.359</v>
      </c>
      <c r="AO553" s="4">
        <v>33132.32</v>
      </c>
      <c r="AP553" s="4">
        <v>93.32</v>
      </c>
      <c r="AQ553" s="4">
        <v>6.74</v>
      </c>
      <c r="AR553" s="4">
        <v>2.99</v>
      </c>
      <c r="AS553" s="4">
        <v>82.97</v>
      </c>
      <c r="AT553" s="4">
        <v>0.91900000000000004</v>
      </c>
    </row>
    <row r="554" spans="1:46" ht="15.75" customHeight="1" x14ac:dyDescent="0.25">
      <c r="A554" s="2" t="s">
        <v>53</v>
      </c>
      <c r="B554" s="2" t="s">
        <v>54</v>
      </c>
      <c r="C554" s="3">
        <v>44192</v>
      </c>
      <c r="D554" s="4">
        <v>401470</v>
      </c>
      <c r="E554" s="4">
        <v>2806</v>
      </c>
      <c r="F554" s="4">
        <v>3815.7139999999999</v>
      </c>
      <c r="G554" s="4">
        <v>3226</v>
      </c>
      <c r="H554" s="4">
        <v>16</v>
      </c>
      <c r="I554" s="4">
        <v>18.143000000000001</v>
      </c>
      <c r="J554" s="4">
        <v>46383.01</v>
      </c>
      <c r="K554" s="4">
        <v>324.185</v>
      </c>
      <c r="L554" s="4">
        <v>440.84100000000001</v>
      </c>
      <c r="M554" s="4">
        <v>372.709</v>
      </c>
      <c r="N554" s="4">
        <v>1.849</v>
      </c>
      <c r="O554" s="4">
        <v>2.0960000000000001</v>
      </c>
      <c r="P554" s="4">
        <v>1.39</v>
      </c>
      <c r="Q554" s="4">
        <v>72924</v>
      </c>
      <c r="R554" s="4">
        <v>7978392</v>
      </c>
      <c r="S554" s="4">
        <v>921.76700000000005</v>
      </c>
      <c r="T554" s="4">
        <v>8.4250000000000007</v>
      </c>
      <c r="U554" s="4">
        <v>88300</v>
      </c>
      <c r="V554" s="4">
        <v>10.202</v>
      </c>
      <c r="W554" s="4">
        <v>4.2999999999999997E-2</v>
      </c>
      <c r="X554" s="4">
        <v>23.1</v>
      </c>
      <c r="Y554" s="2" t="s">
        <v>47</v>
      </c>
      <c r="Z554" s="4">
        <v>388483</v>
      </c>
      <c r="AA554" s="4">
        <v>388483</v>
      </c>
      <c r="AB554" s="5"/>
      <c r="AC554" s="4">
        <v>104370</v>
      </c>
      <c r="AD554" s="4">
        <v>54436</v>
      </c>
      <c r="AE554" s="4">
        <v>4.49</v>
      </c>
      <c r="AF554" s="4">
        <v>4.49</v>
      </c>
      <c r="AG554" s="5"/>
      <c r="AH554" s="4">
        <v>6289</v>
      </c>
      <c r="AI554" s="4">
        <v>82.41</v>
      </c>
      <c r="AJ554" s="4">
        <v>8655541</v>
      </c>
      <c r="AK554" s="4">
        <v>402.60599999999999</v>
      </c>
      <c r="AL554" s="4">
        <v>30.6</v>
      </c>
      <c r="AM554" s="4">
        <v>11.733000000000001</v>
      </c>
      <c r="AN554" s="4">
        <v>7.359</v>
      </c>
      <c r="AO554" s="4">
        <v>33132.32</v>
      </c>
      <c r="AP554" s="4">
        <v>93.32</v>
      </c>
      <c r="AQ554" s="4">
        <v>6.74</v>
      </c>
      <c r="AR554" s="4">
        <v>2.99</v>
      </c>
      <c r="AS554" s="4">
        <v>82.97</v>
      </c>
      <c r="AT554" s="4">
        <v>0.91900000000000004</v>
      </c>
    </row>
    <row r="555" spans="1:46" ht="15.75" customHeight="1" x14ac:dyDescent="0.25">
      <c r="A555" s="2" t="s">
        <v>53</v>
      </c>
      <c r="B555" s="2" t="s">
        <v>54</v>
      </c>
      <c r="C555" s="3">
        <v>44193</v>
      </c>
      <c r="D555" s="4">
        <v>407285</v>
      </c>
      <c r="E555" s="4">
        <v>5815</v>
      </c>
      <c r="F555" s="4">
        <v>4146.5709999999999</v>
      </c>
      <c r="G555" s="4">
        <v>3256</v>
      </c>
      <c r="H555" s="4">
        <v>30</v>
      </c>
      <c r="I555" s="4">
        <v>20.713999999999999</v>
      </c>
      <c r="J555" s="4">
        <v>47054.83</v>
      </c>
      <c r="K555" s="4">
        <v>671.82399999999996</v>
      </c>
      <c r="L555" s="4">
        <v>479.06599999999997</v>
      </c>
      <c r="M555" s="4">
        <v>376.17500000000001</v>
      </c>
      <c r="N555" s="4">
        <v>3.4660000000000002</v>
      </c>
      <c r="O555" s="4">
        <v>2.3929999999999998</v>
      </c>
      <c r="P555" s="4">
        <v>1.39</v>
      </c>
      <c r="Q555" s="4">
        <v>100039</v>
      </c>
      <c r="R555" s="4">
        <v>8078431</v>
      </c>
      <c r="S555" s="4">
        <v>933.32500000000005</v>
      </c>
      <c r="T555" s="4">
        <v>11.558</v>
      </c>
      <c r="U555" s="4">
        <v>88934</v>
      </c>
      <c r="V555" s="4">
        <v>10.275</v>
      </c>
      <c r="W555" s="4">
        <v>4.7E-2</v>
      </c>
      <c r="X555" s="4">
        <v>21.4</v>
      </c>
      <c r="Y555" s="2" t="s">
        <v>47</v>
      </c>
      <c r="Z555" s="4">
        <v>523288</v>
      </c>
      <c r="AA555" s="4">
        <v>523288</v>
      </c>
      <c r="AB555" s="5"/>
      <c r="AC555" s="4">
        <v>134805</v>
      </c>
      <c r="AD555" s="4">
        <v>70139</v>
      </c>
      <c r="AE555" s="4">
        <v>6.05</v>
      </c>
      <c r="AF555" s="4">
        <v>6.05</v>
      </c>
      <c r="AG555" s="5"/>
      <c r="AH555" s="4">
        <v>8103</v>
      </c>
      <c r="AI555" s="4">
        <v>82.41</v>
      </c>
      <c r="AJ555" s="4">
        <v>8655541</v>
      </c>
      <c r="AK555" s="4">
        <v>402.60599999999999</v>
      </c>
      <c r="AL555" s="4">
        <v>30.6</v>
      </c>
      <c r="AM555" s="4">
        <v>11.733000000000001</v>
      </c>
      <c r="AN555" s="4">
        <v>7.359</v>
      </c>
      <c r="AO555" s="4">
        <v>33132.32</v>
      </c>
      <c r="AP555" s="4">
        <v>93.32</v>
      </c>
      <c r="AQ555" s="4">
        <v>6.74</v>
      </c>
      <c r="AR555" s="4">
        <v>2.99</v>
      </c>
      <c r="AS555" s="4">
        <v>82.97</v>
      </c>
      <c r="AT555" s="4">
        <v>0.91900000000000004</v>
      </c>
    </row>
    <row r="556" spans="1:46" ht="15.75" customHeight="1" x14ac:dyDescent="0.25">
      <c r="A556" s="2" t="s">
        <v>53</v>
      </c>
      <c r="B556" s="2" t="s">
        <v>54</v>
      </c>
      <c r="C556" s="3">
        <v>44194</v>
      </c>
      <c r="D556" s="4">
        <v>412398</v>
      </c>
      <c r="E556" s="4">
        <v>5113</v>
      </c>
      <c r="F556" s="4">
        <v>4273</v>
      </c>
      <c r="G556" s="4">
        <v>3292</v>
      </c>
      <c r="H556" s="4">
        <v>36</v>
      </c>
      <c r="I556" s="4">
        <v>22.286000000000001</v>
      </c>
      <c r="J556" s="4">
        <v>47645.55</v>
      </c>
      <c r="K556" s="4">
        <v>590.72</v>
      </c>
      <c r="L556" s="4">
        <v>493.67200000000003</v>
      </c>
      <c r="M556" s="4">
        <v>380.334</v>
      </c>
      <c r="N556" s="4">
        <v>4.1589999999999998</v>
      </c>
      <c r="O556" s="4">
        <v>2.5750000000000002</v>
      </c>
      <c r="P556" s="4">
        <v>1.37</v>
      </c>
      <c r="Q556" s="4">
        <v>99628</v>
      </c>
      <c r="R556" s="4">
        <v>8178059</v>
      </c>
      <c r="S556" s="4">
        <v>944.83500000000004</v>
      </c>
      <c r="T556" s="4">
        <v>11.51</v>
      </c>
      <c r="U556" s="4">
        <v>89548</v>
      </c>
      <c r="V556" s="4">
        <v>10.346</v>
      </c>
      <c r="W556" s="4">
        <v>4.8000000000000001E-2</v>
      </c>
      <c r="X556" s="4">
        <v>21</v>
      </c>
      <c r="Y556" s="2" t="s">
        <v>47</v>
      </c>
      <c r="Z556" s="4">
        <v>679234</v>
      </c>
      <c r="AA556" s="4">
        <v>679234</v>
      </c>
      <c r="AB556" s="5"/>
      <c r="AC556" s="4">
        <v>155946</v>
      </c>
      <c r="AD556" s="4">
        <v>86043</v>
      </c>
      <c r="AE556" s="4">
        <v>7.85</v>
      </c>
      <c r="AF556" s="4">
        <v>7.85</v>
      </c>
      <c r="AG556" s="5"/>
      <c r="AH556" s="4">
        <v>9941</v>
      </c>
      <c r="AI556" s="4">
        <v>82.41</v>
      </c>
      <c r="AJ556" s="4">
        <v>8655541</v>
      </c>
      <c r="AK556" s="4">
        <v>402.60599999999999</v>
      </c>
      <c r="AL556" s="4">
        <v>30.6</v>
      </c>
      <c r="AM556" s="4">
        <v>11.733000000000001</v>
      </c>
      <c r="AN556" s="4">
        <v>7.359</v>
      </c>
      <c r="AO556" s="4">
        <v>33132.32</v>
      </c>
      <c r="AP556" s="4">
        <v>93.32</v>
      </c>
      <c r="AQ556" s="4">
        <v>6.74</v>
      </c>
      <c r="AR556" s="4">
        <v>2.99</v>
      </c>
      <c r="AS556" s="4">
        <v>82.97</v>
      </c>
      <c r="AT556" s="4">
        <v>0.91900000000000004</v>
      </c>
    </row>
    <row r="557" spans="1:46" ht="15.75" customHeight="1" x14ac:dyDescent="0.25">
      <c r="A557" s="2" t="s">
        <v>53</v>
      </c>
      <c r="B557" s="2" t="s">
        <v>54</v>
      </c>
      <c r="C557" s="3">
        <v>44195</v>
      </c>
      <c r="D557" s="4">
        <v>416584</v>
      </c>
      <c r="E557" s="4">
        <v>4186</v>
      </c>
      <c r="F557" s="4">
        <v>4508.857</v>
      </c>
      <c r="G557" s="4">
        <v>3307</v>
      </c>
      <c r="H557" s="4">
        <v>15</v>
      </c>
      <c r="I557" s="4">
        <v>22.428999999999998</v>
      </c>
      <c r="J557" s="4">
        <v>48129.17</v>
      </c>
      <c r="K557" s="4">
        <v>483.62099999999998</v>
      </c>
      <c r="L557" s="4">
        <v>520.92100000000005</v>
      </c>
      <c r="M557" s="4">
        <v>382.06700000000001</v>
      </c>
      <c r="N557" s="4">
        <v>1.7330000000000001</v>
      </c>
      <c r="O557" s="4">
        <v>2.5910000000000002</v>
      </c>
      <c r="P557" s="4">
        <v>1.36</v>
      </c>
      <c r="Q557" s="4">
        <v>103391</v>
      </c>
      <c r="R557" s="4">
        <v>8281450</v>
      </c>
      <c r="S557" s="4">
        <v>956.78</v>
      </c>
      <c r="T557" s="4">
        <v>11.945</v>
      </c>
      <c r="U557" s="4">
        <v>90095</v>
      </c>
      <c r="V557" s="4">
        <v>10.409000000000001</v>
      </c>
      <c r="W557" s="4">
        <v>0.05</v>
      </c>
      <c r="X557" s="4">
        <v>20</v>
      </c>
      <c r="Y557" s="2" t="s">
        <v>47</v>
      </c>
      <c r="Z557" s="4">
        <v>831960</v>
      </c>
      <c r="AA557" s="4">
        <v>831960</v>
      </c>
      <c r="AB557" s="5"/>
      <c r="AC557" s="4">
        <v>152726</v>
      </c>
      <c r="AD557" s="4">
        <v>98885</v>
      </c>
      <c r="AE557" s="4">
        <v>9.61</v>
      </c>
      <c r="AF557" s="4">
        <v>9.61</v>
      </c>
      <c r="AG557" s="5"/>
      <c r="AH557" s="4">
        <v>11424</v>
      </c>
      <c r="AI557" s="4">
        <v>82.41</v>
      </c>
      <c r="AJ557" s="4">
        <v>8655541</v>
      </c>
      <c r="AK557" s="4">
        <v>402.60599999999999</v>
      </c>
      <c r="AL557" s="4">
        <v>30.6</v>
      </c>
      <c r="AM557" s="4">
        <v>11.733000000000001</v>
      </c>
      <c r="AN557" s="4">
        <v>7.359</v>
      </c>
      <c r="AO557" s="4">
        <v>33132.32</v>
      </c>
      <c r="AP557" s="4">
        <v>93.32</v>
      </c>
      <c r="AQ557" s="4">
        <v>6.74</v>
      </c>
      <c r="AR557" s="4">
        <v>2.99</v>
      </c>
      <c r="AS557" s="4">
        <v>82.97</v>
      </c>
      <c r="AT557" s="4">
        <v>0.91900000000000004</v>
      </c>
    </row>
    <row r="558" spans="1:46" ht="15.75" customHeight="1" x14ac:dyDescent="0.25">
      <c r="A558" s="2" t="s">
        <v>53</v>
      </c>
      <c r="B558" s="2" t="s">
        <v>54</v>
      </c>
      <c r="C558" s="3">
        <v>44196</v>
      </c>
      <c r="D558" s="4">
        <v>423262</v>
      </c>
      <c r="E558" s="4">
        <v>6678</v>
      </c>
      <c r="F558" s="4">
        <v>4797.7139999999999</v>
      </c>
      <c r="G558" s="4">
        <v>3325</v>
      </c>
      <c r="H558" s="4">
        <v>18</v>
      </c>
      <c r="I558" s="4">
        <v>22</v>
      </c>
      <c r="J558" s="4">
        <v>48900.7</v>
      </c>
      <c r="K558" s="4">
        <v>771.529</v>
      </c>
      <c r="L558" s="4">
        <v>554.29399999999998</v>
      </c>
      <c r="M558" s="4">
        <v>384.14699999999999</v>
      </c>
      <c r="N558" s="4">
        <v>2.08</v>
      </c>
      <c r="O558" s="4">
        <v>2.5419999999999998</v>
      </c>
      <c r="P558" s="4">
        <v>1.38</v>
      </c>
      <c r="Q558" s="4">
        <v>103597</v>
      </c>
      <c r="R558" s="4">
        <v>8385047</v>
      </c>
      <c r="S558" s="4">
        <v>968.74900000000002</v>
      </c>
      <c r="T558" s="4">
        <v>11.968999999999999</v>
      </c>
      <c r="U558" s="4">
        <v>90221</v>
      </c>
      <c r="V558" s="4">
        <v>10.423</v>
      </c>
      <c r="W558" s="4">
        <v>5.2999999999999999E-2</v>
      </c>
      <c r="X558" s="4">
        <v>18.8</v>
      </c>
      <c r="Y558" s="2" t="s">
        <v>47</v>
      </c>
      <c r="Z558" s="4">
        <v>990134</v>
      </c>
      <c r="AA558" s="4">
        <v>990134</v>
      </c>
      <c r="AB558" s="5"/>
      <c r="AC558" s="4">
        <v>158174</v>
      </c>
      <c r="AD558" s="4">
        <v>111006</v>
      </c>
      <c r="AE558" s="4">
        <v>11.44</v>
      </c>
      <c r="AF558" s="4">
        <v>11.44</v>
      </c>
      <c r="AG558" s="5"/>
      <c r="AH558" s="4">
        <v>12825</v>
      </c>
      <c r="AI558" s="4">
        <v>82.41</v>
      </c>
      <c r="AJ558" s="4">
        <v>8655541</v>
      </c>
      <c r="AK558" s="4">
        <v>402.60599999999999</v>
      </c>
      <c r="AL558" s="4">
        <v>30.6</v>
      </c>
      <c r="AM558" s="4">
        <v>11.733000000000001</v>
      </c>
      <c r="AN558" s="4">
        <v>7.359</v>
      </c>
      <c r="AO558" s="4">
        <v>33132.32</v>
      </c>
      <c r="AP558" s="4">
        <v>93.32</v>
      </c>
      <c r="AQ558" s="4">
        <v>6.74</v>
      </c>
      <c r="AR558" s="4">
        <v>2.99</v>
      </c>
      <c r="AS558" s="4">
        <v>82.97</v>
      </c>
      <c r="AT558" s="4">
        <v>0.91900000000000004</v>
      </c>
    </row>
    <row r="559" spans="1:46" ht="15.75" customHeight="1" x14ac:dyDescent="0.25">
      <c r="A559" s="2" t="s">
        <v>53</v>
      </c>
      <c r="B559" s="2" t="s">
        <v>54</v>
      </c>
      <c r="C559" s="3">
        <v>44197</v>
      </c>
      <c r="D559" s="4">
        <v>428510</v>
      </c>
      <c r="E559" s="4">
        <v>5248</v>
      </c>
      <c r="F559" s="4">
        <v>4874.143</v>
      </c>
      <c r="G559" s="4">
        <v>3356</v>
      </c>
      <c r="H559" s="4">
        <v>31</v>
      </c>
      <c r="I559" s="4">
        <v>24.286000000000001</v>
      </c>
      <c r="J559" s="4">
        <v>49507.02</v>
      </c>
      <c r="K559" s="4">
        <v>606.31700000000001</v>
      </c>
      <c r="L559" s="4">
        <v>563.12400000000002</v>
      </c>
      <c r="M559" s="4">
        <v>387.72899999999998</v>
      </c>
      <c r="N559" s="4">
        <v>3.5819999999999999</v>
      </c>
      <c r="O559" s="4">
        <v>2.806</v>
      </c>
      <c r="P559" s="4">
        <v>1.38</v>
      </c>
      <c r="Q559" s="4">
        <v>101217</v>
      </c>
      <c r="R559" s="4">
        <v>8486264</v>
      </c>
      <c r="S559" s="4">
        <v>980.44299999999998</v>
      </c>
      <c r="T559" s="4">
        <v>11.694000000000001</v>
      </c>
      <c r="U559" s="4">
        <v>92246</v>
      </c>
      <c r="V559" s="4">
        <v>10.657</v>
      </c>
      <c r="W559" s="4">
        <v>5.2999999999999999E-2</v>
      </c>
      <c r="X559" s="4">
        <v>18.899999999999999</v>
      </c>
      <c r="Y559" s="2" t="s">
        <v>47</v>
      </c>
      <c r="Z559" s="4">
        <v>1061368</v>
      </c>
      <c r="AA559" s="4">
        <v>1061368</v>
      </c>
      <c r="AB559" s="5"/>
      <c r="AC559" s="4">
        <v>71234</v>
      </c>
      <c r="AD559" s="4">
        <v>115690</v>
      </c>
      <c r="AE559" s="4">
        <v>12.26</v>
      </c>
      <c r="AF559" s="4">
        <v>12.26</v>
      </c>
      <c r="AG559" s="5"/>
      <c r="AH559" s="4">
        <v>13366</v>
      </c>
      <c r="AI559" s="4">
        <v>82.41</v>
      </c>
      <c r="AJ559" s="4">
        <v>8655541</v>
      </c>
      <c r="AK559" s="4">
        <v>402.60599999999999</v>
      </c>
      <c r="AL559" s="4">
        <v>30.6</v>
      </c>
      <c r="AM559" s="4">
        <v>11.733000000000001</v>
      </c>
      <c r="AN559" s="4">
        <v>7.359</v>
      </c>
      <c r="AO559" s="4">
        <v>33132.32</v>
      </c>
      <c r="AP559" s="4">
        <v>93.32</v>
      </c>
      <c r="AQ559" s="4">
        <v>6.74</v>
      </c>
      <c r="AR559" s="4">
        <v>2.99</v>
      </c>
      <c r="AS559" s="4">
        <v>82.97</v>
      </c>
      <c r="AT559" s="4">
        <v>0.91900000000000004</v>
      </c>
    </row>
    <row r="560" spans="1:46" ht="15.75" customHeight="1" x14ac:dyDescent="0.25">
      <c r="A560" s="2" t="s">
        <v>53</v>
      </c>
      <c r="B560" s="2" t="s">
        <v>54</v>
      </c>
      <c r="C560" s="3">
        <v>44198</v>
      </c>
      <c r="D560" s="4">
        <v>434799</v>
      </c>
      <c r="E560" s="4">
        <v>6289</v>
      </c>
      <c r="F560" s="4">
        <v>5162.143</v>
      </c>
      <c r="G560" s="4">
        <v>3392</v>
      </c>
      <c r="H560" s="4">
        <v>36</v>
      </c>
      <c r="I560" s="4">
        <v>26</v>
      </c>
      <c r="J560" s="4">
        <v>50233.599999999999</v>
      </c>
      <c r="K560" s="4">
        <v>726.58699999999999</v>
      </c>
      <c r="L560" s="4">
        <v>596.39700000000005</v>
      </c>
      <c r="M560" s="4">
        <v>391.88799999999998</v>
      </c>
      <c r="N560" s="4">
        <v>4.1589999999999998</v>
      </c>
      <c r="O560" s="4">
        <v>3.004</v>
      </c>
      <c r="P560" s="4">
        <v>1.38</v>
      </c>
      <c r="Q560" s="4">
        <v>77160</v>
      </c>
      <c r="R560" s="4">
        <v>8563424</v>
      </c>
      <c r="S560" s="4">
        <v>989.35699999999997</v>
      </c>
      <c r="T560" s="4">
        <v>8.9149999999999991</v>
      </c>
      <c r="U560" s="4">
        <v>93994</v>
      </c>
      <c r="V560" s="4">
        <v>10.859</v>
      </c>
      <c r="W560" s="4">
        <v>5.5E-2</v>
      </c>
      <c r="X560" s="4">
        <v>18.2</v>
      </c>
      <c r="Y560" s="2" t="s">
        <v>47</v>
      </c>
      <c r="Z560" s="4">
        <v>1132994</v>
      </c>
      <c r="AA560" s="4">
        <v>1132994</v>
      </c>
      <c r="AB560" s="5"/>
      <c r="AC560" s="4">
        <v>71626</v>
      </c>
      <c r="AD560" s="4">
        <v>121269</v>
      </c>
      <c r="AE560" s="4">
        <v>13.09</v>
      </c>
      <c r="AF560" s="4">
        <v>13.09</v>
      </c>
      <c r="AG560" s="5"/>
      <c r="AH560" s="4">
        <v>14011</v>
      </c>
      <c r="AI560" s="4">
        <v>82.41</v>
      </c>
      <c r="AJ560" s="4">
        <v>8655541</v>
      </c>
      <c r="AK560" s="4">
        <v>402.60599999999999</v>
      </c>
      <c r="AL560" s="4">
        <v>30.6</v>
      </c>
      <c r="AM560" s="4">
        <v>11.733000000000001</v>
      </c>
      <c r="AN560" s="4">
        <v>7.359</v>
      </c>
      <c r="AO560" s="4">
        <v>33132.32</v>
      </c>
      <c r="AP560" s="4">
        <v>93.32</v>
      </c>
      <c r="AQ560" s="4">
        <v>6.74</v>
      </c>
      <c r="AR560" s="4">
        <v>2.99</v>
      </c>
      <c r="AS560" s="4">
        <v>82.97</v>
      </c>
      <c r="AT560" s="4">
        <v>0.91900000000000004</v>
      </c>
    </row>
    <row r="561" spans="1:46" ht="15.75" customHeight="1" x14ac:dyDescent="0.25">
      <c r="A561" s="2" t="s">
        <v>53</v>
      </c>
      <c r="B561" s="2" t="s">
        <v>54</v>
      </c>
      <c r="C561" s="3">
        <v>44199</v>
      </c>
      <c r="D561" s="4">
        <v>441542</v>
      </c>
      <c r="E561" s="4">
        <v>6743</v>
      </c>
      <c r="F561" s="4">
        <v>5724.5709999999999</v>
      </c>
      <c r="G561" s="4">
        <v>3416</v>
      </c>
      <c r="H561" s="4">
        <v>24</v>
      </c>
      <c r="I561" s="4">
        <v>27.143000000000001</v>
      </c>
      <c r="J561" s="4">
        <v>51012.639999999999</v>
      </c>
      <c r="K561" s="4">
        <v>779.03899999999999</v>
      </c>
      <c r="L561" s="4">
        <v>661.37699999999995</v>
      </c>
      <c r="M561" s="4">
        <v>394.66</v>
      </c>
      <c r="N561" s="4">
        <v>2.7730000000000001</v>
      </c>
      <c r="O561" s="4">
        <v>3.1360000000000001</v>
      </c>
      <c r="P561" s="4">
        <v>1.37</v>
      </c>
      <c r="Q561" s="4">
        <v>79939</v>
      </c>
      <c r="R561" s="4">
        <v>8643363</v>
      </c>
      <c r="S561" s="4">
        <v>998.59299999999996</v>
      </c>
      <c r="T561" s="4">
        <v>9.2360000000000007</v>
      </c>
      <c r="U561" s="4">
        <v>94996</v>
      </c>
      <c r="V561" s="4">
        <v>10.975</v>
      </c>
      <c r="W561" s="4">
        <v>0.06</v>
      </c>
      <c r="X561" s="4">
        <v>16.600000000000001</v>
      </c>
      <c r="Y561" s="2" t="s">
        <v>47</v>
      </c>
      <c r="Z561" s="4">
        <v>1282396</v>
      </c>
      <c r="AA561" s="4">
        <v>1282396</v>
      </c>
      <c r="AB561" s="5"/>
      <c r="AC561" s="4">
        <v>149402</v>
      </c>
      <c r="AD561" s="4">
        <v>127702</v>
      </c>
      <c r="AE561" s="4">
        <v>14.82</v>
      </c>
      <c r="AF561" s="4">
        <v>14.82</v>
      </c>
      <c r="AG561" s="5"/>
      <c r="AH561" s="4">
        <v>14754</v>
      </c>
      <c r="AI561" s="4">
        <v>82.41</v>
      </c>
      <c r="AJ561" s="4">
        <v>8655541</v>
      </c>
      <c r="AK561" s="4">
        <v>402.60599999999999</v>
      </c>
      <c r="AL561" s="4">
        <v>30.6</v>
      </c>
      <c r="AM561" s="4">
        <v>11.733000000000001</v>
      </c>
      <c r="AN561" s="4">
        <v>7.359</v>
      </c>
      <c r="AO561" s="4">
        <v>33132.32</v>
      </c>
      <c r="AP561" s="4">
        <v>93.32</v>
      </c>
      <c r="AQ561" s="4">
        <v>6.74</v>
      </c>
      <c r="AR561" s="4">
        <v>2.99</v>
      </c>
      <c r="AS561" s="4">
        <v>82.97</v>
      </c>
      <c r="AT561" s="4">
        <v>0.91900000000000004</v>
      </c>
    </row>
    <row r="562" spans="1:46" ht="15.75" customHeight="1" x14ac:dyDescent="0.25">
      <c r="A562" s="2" t="s">
        <v>53</v>
      </c>
      <c r="B562" s="2" t="s">
        <v>54</v>
      </c>
      <c r="C562" s="3">
        <v>44200</v>
      </c>
      <c r="D562" s="4">
        <v>448173</v>
      </c>
      <c r="E562" s="4">
        <v>6631</v>
      </c>
      <c r="F562" s="4">
        <v>5841.143</v>
      </c>
      <c r="G562" s="4">
        <v>3445</v>
      </c>
      <c r="H562" s="4">
        <v>29</v>
      </c>
      <c r="I562" s="4">
        <v>27</v>
      </c>
      <c r="J562" s="4">
        <v>51778.74</v>
      </c>
      <c r="K562" s="4">
        <v>766.09900000000005</v>
      </c>
      <c r="L562" s="4">
        <v>674.84400000000005</v>
      </c>
      <c r="M562" s="4">
        <v>398.01100000000002</v>
      </c>
      <c r="N562" s="4">
        <v>3.35</v>
      </c>
      <c r="O562" s="4">
        <v>3.1190000000000002</v>
      </c>
      <c r="P562" s="4">
        <v>1.34</v>
      </c>
      <c r="Q562" s="4">
        <v>111655</v>
      </c>
      <c r="R562" s="4">
        <v>8755018</v>
      </c>
      <c r="S562" s="4">
        <v>1011.4930000000001</v>
      </c>
      <c r="T562" s="4">
        <v>12.9</v>
      </c>
      <c r="U562" s="4">
        <v>96655</v>
      </c>
      <c r="V562" s="4">
        <v>11.167</v>
      </c>
      <c r="W562" s="4">
        <v>0.06</v>
      </c>
      <c r="X562" s="4">
        <v>16.5</v>
      </c>
      <c r="Y562" s="2" t="s">
        <v>47</v>
      </c>
      <c r="Z562" s="4">
        <v>1434234</v>
      </c>
      <c r="AA562" s="4">
        <v>1434233</v>
      </c>
      <c r="AB562" s="4">
        <v>1</v>
      </c>
      <c r="AC562" s="4">
        <v>151838</v>
      </c>
      <c r="AD562" s="4">
        <v>130135</v>
      </c>
      <c r="AE562" s="4">
        <v>16.57</v>
      </c>
      <c r="AF562" s="4">
        <v>16.57</v>
      </c>
      <c r="AG562" s="4">
        <v>0</v>
      </c>
      <c r="AH562" s="4">
        <v>15035</v>
      </c>
      <c r="AI562" s="4">
        <v>82.41</v>
      </c>
      <c r="AJ562" s="4">
        <v>8655541</v>
      </c>
      <c r="AK562" s="4">
        <v>402.60599999999999</v>
      </c>
      <c r="AL562" s="4">
        <v>30.6</v>
      </c>
      <c r="AM562" s="4">
        <v>11.733000000000001</v>
      </c>
      <c r="AN562" s="4">
        <v>7.359</v>
      </c>
      <c r="AO562" s="4">
        <v>33132.32</v>
      </c>
      <c r="AP562" s="4">
        <v>93.32</v>
      </c>
      <c r="AQ562" s="4">
        <v>6.74</v>
      </c>
      <c r="AR562" s="4">
        <v>2.99</v>
      </c>
      <c r="AS562" s="4">
        <v>82.97</v>
      </c>
      <c r="AT562" s="4">
        <v>0.91900000000000004</v>
      </c>
    </row>
    <row r="563" spans="1:46" ht="15.75" customHeight="1" x14ac:dyDescent="0.25">
      <c r="A563" s="2" t="s">
        <v>53</v>
      </c>
      <c r="B563" s="2" t="s">
        <v>54</v>
      </c>
      <c r="C563" s="3">
        <v>44201</v>
      </c>
      <c r="D563" s="4">
        <v>456139</v>
      </c>
      <c r="E563" s="4">
        <v>7966</v>
      </c>
      <c r="F563" s="4">
        <v>6248.7139999999999</v>
      </c>
      <c r="G563" s="4">
        <v>3496</v>
      </c>
      <c r="H563" s="4">
        <v>51</v>
      </c>
      <c r="I563" s="4">
        <v>29.143000000000001</v>
      </c>
      <c r="J563" s="4">
        <v>52699.08</v>
      </c>
      <c r="K563" s="4">
        <v>920.33500000000004</v>
      </c>
      <c r="L563" s="4">
        <v>721.93200000000002</v>
      </c>
      <c r="M563" s="4">
        <v>403.90300000000002</v>
      </c>
      <c r="N563" s="4">
        <v>5.8920000000000003</v>
      </c>
      <c r="O563" s="4">
        <v>3.367</v>
      </c>
      <c r="P563" s="4">
        <v>1.32</v>
      </c>
      <c r="Q563" s="4">
        <v>116538</v>
      </c>
      <c r="R563" s="4">
        <v>8871556</v>
      </c>
      <c r="S563" s="4">
        <v>1024.9570000000001</v>
      </c>
      <c r="T563" s="4">
        <v>13.464</v>
      </c>
      <c r="U563" s="4">
        <v>99071</v>
      </c>
      <c r="V563" s="4">
        <v>11.446</v>
      </c>
      <c r="W563" s="4">
        <v>6.3E-2</v>
      </c>
      <c r="X563" s="4">
        <v>15.9</v>
      </c>
      <c r="Y563" s="2" t="s">
        <v>47</v>
      </c>
      <c r="Z563" s="4">
        <v>1559088</v>
      </c>
      <c r="AA563" s="4">
        <v>1559087</v>
      </c>
      <c r="AB563" s="4">
        <v>1</v>
      </c>
      <c r="AC563" s="4">
        <v>124854</v>
      </c>
      <c r="AD563" s="4">
        <v>125693</v>
      </c>
      <c r="AE563" s="4">
        <v>18.010000000000002</v>
      </c>
      <c r="AF563" s="4">
        <v>18.010000000000002</v>
      </c>
      <c r="AG563" s="4">
        <v>0</v>
      </c>
      <c r="AH563" s="4">
        <v>14522</v>
      </c>
      <c r="AI563" s="4">
        <v>82.41</v>
      </c>
      <c r="AJ563" s="4">
        <v>8655541</v>
      </c>
      <c r="AK563" s="4">
        <v>402.60599999999999</v>
      </c>
      <c r="AL563" s="4">
        <v>30.6</v>
      </c>
      <c r="AM563" s="4">
        <v>11.733000000000001</v>
      </c>
      <c r="AN563" s="4">
        <v>7.359</v>
      </c>
      <c r="AO563" s="4">
        <v>33132.32</v>
      </c>
      <c r="AP563" s="4">
        <v>93.32</v>
      </c>
      <c r="AQ563" s="4">
        <v>6.74</v>
      </c>
      <c r="AR563" s="4">
        <v>2.99</v>
      </c>
      <c r="AS563" s="4">
        <v>82.97</v>
      </c>
      <c r="AT563" s="4">
        <v>0.91900000000000004</v>
      </c>
    </row>
    <row r="564" spans="1:46" ht="15.75" customHeight="1" x14ac:dyDescent="0.25">
      <c r="A564" s="2" t="s">
        <v>53</v>
      </c>
      <c r="B564" s="2" t="s">
        <v>54</v>
      </c>
      <c r="C564" s="3">
        <v>44202</v>
      </c>
      <c r="D564" s="4">
        <v>463448</v>
      </c>
      <c r="E564" s="4">
        <v>7309</v>
      </c>
      <c r="F564" s="4">
        <v>6694.857</v>
      </c>
      <c r="G564" s="4">
        <v>3529</v>
      </c>
      <c r="H564" s="4">
        <v>33</v>
      </c>
      <c r="I564" s="4">
        <v>31.713999999999999</v>
      </c>
      <c r="J564" s="4">
        <v>53543.51</v>
      </c>
      <c r="K564" s="4">
        <v>844.43</v>
      </c>
      <c r="L564" s="4">
        <v>773.476</v>
      </c>
      <c r="M564" s="4">
        <v>407.71600000000001</v>
      </c>
      <c r="N564" s="4">
        <v>3.8130000000000002</v>
      </c>
      <c r="O564" s="4">
        <v>3.6640000000000001</v>
      </c>
      <c r="P564" s="4">
        <v>1.29</v>
      </c>
      <c r="Q564" s="4">
        <v>122920</v>
      </c>
      <c r="R564" s="4">
        <v>8994476</v>
      </c>
      <c r="S564" s="4">
        <v>1039.1579999999999</v>
      </c>
      <c r="T564" s="4">
        <v>14.201000000000001</v>
      </c>
      <c r="U564" s="4">
        <v>101861</v>
      </c>
      <c r="V564" s="4">
        <v>11.768000000000001</v>
      </c>
      <c r="W564" s="4">
        <v>6.6000000000000003E-2</v>
      </c>
      <c r="X564" s="4">
        <v>15.2</v>
      </c>
      <c r="Y564" s="2" t="s">
        <v>47</v>
      </c>
      <c r="Z564" s="4">
        <v>1662162</v>
      </c>
      <c r="AA564" s="4">
        <v>1662161</v>
      </c>
      <c r="AB564" s="4">
        <v>1</v>
      </c>
      <c r="AC564" s="4">
        <v>103074</v>
      </c>
      <c r="AD564" s="4">
        <v>118600</v>
      </c>
      <c r="AE564" s="4">
        <v>19.2</v>
      </c>
      <c r="AF564" s="4">
        <v>19.2</v>
      </c>
      <c r="AG564" s="4">
        <v>0</v>
      </c>
      <c r="AH564" s="4">
        <v>13702</v>
      </c>
      <c r="AI564" s="4">
        <v>82.41</v>
      </c>
      <c r="AJ564" s="4">
        <v>8655541</v>
      </c>
      <c r="AK564" s="4">
        <v>402.60599999999999</v>
      </c>
      <c r="AL564" s="4">
        <v>30.6</v>
      </c>
      <c r="AM564" s="4">
        <v>11.733000000000001</v>
      </c>
      <c r="AN564" s="4">
        <v>7.359</v>
      </c>
      <c r="AO564" s="4">
        <v>33132.32</v>
      </c>
      <c r="AP564" s="4">
        <v>93.32</v>
      </c>
      <c r="AQ564" s="4">
        <v>6.74</v>
      </c>
      <c r="AR564" s="4">
        <v>2.99</v>
      </c>
      <c r="AS564" s="4">
        <v>82.97</v>
      </c>
      <c r="AT564" s="4">
        <v>0.91900000000000004</v>
      </c>
    </row>
    <row r="565" spans="1:46" ht="15.75" customHeight="1" x14ac:dyDescent="0.25">
      <c r="A565" s="2" t="s">
        <v>53</v>
      </c>
      <c r="B565" s="2" t="s">
        <v>54</v>
      </c>
      <c r="C565" s="3">
        <v>44203</v>
      </c>
      <c r="D565" s="4">
        <v>471048</v>
      </c>
      <c r="E565" s="4">
        <v>7600</v>
      </c>
      <c r="F565" s="4">
        <v>6826.5709999999999</v>
      </c>
      <c r="G565" s="4">
        <v>3552</v>
      </c>
      <c r="H565" s="4">
        <v>23</v>
      </c>
      <c r="I565" s="4">
        <v>32.429000000000002</v>
      </c>
      <c r="J565" s="4">
        <v>54421.56</v>
      </c>
      <c r="K565" s="4">
        <v>878.05</v>
      </c>
      <c r="L565" s="4">
        <v>788.69399999999996</v>
      </c>
      <c r="M565" s="4">
        <v>410.37299999999999</v>
      </c>
      <c r="N565" s="4">
        <v>2.657</v>
      </c>
      <c r="O565" s="4">
        <v>3.7469999999999999</v>
      </c>
      <c r="P565" s="4">
        <v>1.27</v>
      </c>
      <c r="Q565" s="4">
        <v>117948</v>
      </c>
      <c r="R565" s="4">
        <v>9112424</v>
      </c>
      <c r="S565" s="4">
        <v>1052.7850000000001</v>
      </c>
      <c r="T565" s="4">
        <v>13.627000000000001</v>
      </c>
      <c r="U565" s="4">
        <v>103911</v>
      </c>
      <c r="V565" s="4">
        <v>12.005000000000001</v>
      </c>
      <c r="W565" s="4">
        <v>6.6000000000000003E-2</v>
      </c>
      <c r="X565" s="4">
        <v>15.2</v>
      </c>
      <c r="Y565" s="2" t="s">
        <v>47</v>
      </c>
      <c r="Z565" s="4">
        <v>1777989</v>
      </c>
      <c r="AA565" s="4">
        <v>1777984</v>
      </c>
      <c r="AB565" s="4">
        <v>5</v>
      </c>
      <c r="AC565" s="4">
        <v>115827</v>
      </c>
      <c r="AD565" s="4">
        <v>112551</v>
      </c>
      <c r="AE565" s="4">
        <v>20.54</v>
      </c>
      <c r="AF565" s="4">
        <v>20.54</v>
      </c>
      <c r="AG565" s="4">
        <v>0</v>
      </c>
      <c r="AH565" s="4">
        <v>13003</v>
      </c>
      <c r="AI565" s="4">
        <v>85.19</v>
      </c>
      <c r="AJ565" s="4">
        <v>8655541</v>
      </c>
      <c r="AK565" s="4">
        <v>402.60599999999999</v>
      </c>
      <c r="AL565" s="4">
        <v>30.6</v>
      </c>
      <c r="AM565" s="4">
        <v>11.733000000000001</v>
      </c>
      <c r="AN565" s="4">
        <v>7.359</v>
      </c>
      <c r="AO565" s="4">
        <v>33132.32</v>
      </c>
      <c r="AP565" s="4">
        <v>93.32</v>
      </c>
      <c r="AQ565" s="4">
        <v>6.74</v>
      </c>
      <c r="AR565" s="4">
        <v>2.99</v>
      </c>
      <c r="AS565" s="4">
        <v>82.97</v>
      </c>
      <c r="AT565" s="4">
        <v>0.91900000000000004</v>
      </c>
    </row>
    <row r="566" spans="1:46" ht="15.75" customHeight="1" x14ac:dyDescent="0.25">
      <c r="A566" s="2" t="s">
        <v>53</v>
      </c>
      <c r="B566" s="2" t="s">
        <v>54</v>
      </c>
      <c r="C566" s="3">
        <v>44204</v>
      </c>
      <c r="D566" s="4">
        <v>477357</v>
      </c>
      <c r="E566" s="4">
        <v>6309</v>
      </c>
      <c r="F566" s="4">
        <v>6978.143</v>
      </c>
      <c r="G566" s="4">
        <v>3596</v>
      </c>
      <c r="H566" s="4">
        <v>44</v>
      </c>
      <c r="I566" s="4">
        <v>34.286000000000001</v>
      </c>
      <c r="J566" s="4">
        <v>55150.45</v>
      </c>
      <c r="K566" s="4">
        <v>728.89700000000005</v>
      </c>
      <c r="L566" s="4">
        <v>806.20500000000004</v>
      </c>
      <c r="M566" s="4">
        <v>415.45600000000002</v>
      </c>
      <c r="N566" s="4">
        <v>5.0830000000000002</v>
      </c>
      <c r="O566" s="4">
        <v>3.9609999999999999</v>
      </c>
      <c r="P566" s="4">
        <v>1.26</v>
      </c>
      <c r="Q566" s="4">
        <v>116982</v>
      </c>
      <c r="R566" s="4">
        <v>9229406</v>
      </c>
      <c r="S566" s="4">
        <v>1066.3</v>
      </c>
      <c r="T566" s="4">
        <v>13.515000000000001</v>
      </c>
      <c r="U566" s="4">
        <v>106163</v>
      </c>
      <c r="V566" s="4">
        <v>12.265000000000001</v>
      </c>
      <c r="W566" s="4">
        <v>6.6000000000000003E-2</v>
      </c>
      <c r="X566" s="4">
        <v>15.2</v>
      </c>
      <c r="Y566" s="2" t="s">
        <v>47</v>
      </c>
      <c r="Z566" s="4">
        <v>1844287</v>
      </c>
      <c r="AA566" s="4">
        <v>1844279</v>
      </c>
      <c r="AB566" s="4">
        <v>8</v>
      </c>
      <c r="AC566" s="4">
        <v>66298</v>
      </c>
      <c r="AD566" s="4">
        <v>111846</v>
      </c>
      <c r="AE566" s="4">
        <v>21.31</v>
      </c>
      <c r="AF566" s="4">
        <v>21.31</v>
      </c>
      <c r="AG566" s="4">
        <v>0</v>
      </c>
      <c r="AH566" s="4">
        <v>12922</v>
      </c>
      <c r="AI566" s="4">
        <v>85.19</v>
      </c>
      <c r="AJ566" s="4">
        <v>8655541</v>
      </c>
      <c r="AK566" s="4">
        <v>402.60599999999999</v>
      </c>
      <c r="AL566" s="4">
        <v>30.6</v>
      </c>
      <c r="AM566" s="4">
        <v>11.733000000000001</v>
      </c>
      <c r="AN566" s="4">
        <v>7.359</v>
      </c>
      <c r="AO566" s="4">
        <v>33132.32</v>
      </c>
      <c r="AP566" s="4">
        <v>93.32</v>
      </c>
      <c r="AQ566" s="4">
        <v>6.74</v>
      </c>
      <c r="AR566" s="4">
        <v>2.99</v>
      </c>
      <c r="AS566" s="4">
        <v>82.97</v>
      </c>
      <c r="AT566" s="4">
        <v>0.91900000000000004</v>
      </c>
    </row>
    <row r="567" spans="1:46" ht="15.75" customHeight="1" x14ac:dyDescent="0.25">
      <c r="A567" s="2" t="s">
        <v>53</v>
      </c>
      <c r="B567" s="2" t="s">
        <v>54</v>
      </c>
      <c r="C567" s="3">
        <v>44205</v>
      </c>
      <c r="D567" s="4">
        <v>485434</v>
      </c>
      <c r="E567" s="4">
        <v>8077</v>
      </c>
      <c r="F567" s="4">
        <v>7233.5709999999999</v>
      </c>
      <c r="G567" s="4">
        <v>3645</v>
      </c>
      <c r="H567" s="4">
        <v>49</v>
      </c>
      <c r="I567" s="4">
        <v>36.143000000000001</v>
      </c>
      <c r="J567" s="4">
        <v>56083.61</v>
      </c>
      <c r="K567" s="4">
        <v>933.15899999999999</v>
      </c>
      <c r="L567" s="4">
        <v>835.71600000000001</v>
      </c>
      <c r="M567" s="4">
        <v>421.11799999999999</v>
      </c>
      <c r="N567" s="4">
        <v>5.6609999999999996</v>
      </c>
      <c r="O567" s="4">
        <v>4.1760000000000002</v>
      </c>
      <c r="P567" s="4">
        <v>1.25</v>
      </c>
      <c r="Q567" s="4">
        <v>80260</v>
      </c>
      <c r="R567" s="4">
        <v>9309666</v>
      </c>
      <c r="S567" s="4">
        <v>1075.5730000000001</v>
      </c>
      <c r="T567" s="4">
        <v>9.2729999999999997</v>
      </c>
      <c r="U567" s="4">
        <v>106606</v>
      </c>
      <c r="V567" s="4">
        <v>12.317</v>
      </c>
      <c r="W567" s="4">
        <v>6.8000000000000005E-2</v>
      </c>
      <c r="X567" s="4">
        <v>14.7</v>
      </c>
      <c r="Y567" s="2" t="s">
        <v>47</v>
      </c>
      <c r="Z567" s="4">
        <v>1888764</v>
      </c>
      <c r="AA567" s="4">
        <v>1888734</v>
      </c>
      <c r="AB567" s="4">
        <v>30</v>
      </c>
      <c r="AC567" s="4">
        <v>44477</v>
      </c>
      <c r="AD567" s="4">
        <v>107967</v>
      </c>
      <c r="AE567" s="4">
        <v>21.82</v>
      </c>
      <c r="AF567" s="4">
        <v>21.82</v>
      </c>
      <c r="AG567" s="4">
        <v>0</v>
      </c>
      <c r="AH567" s="4">
        <v>12474</v>
      </c>
      <c r="AI567" s="4">
        <v>85.19</v>
      </c>
      <c r="AJ567" s="4">
        <v>8655541</v>
      </c>
      <c r="AK567" s="4">
        <v>402.60599999999999</v>
      </c>
      <c r="AL567" s="4">
        <v>30.6</v>
      </c>
      <c r="AM567" s="4">
        <v>11.733000000000001</v>
      </c>
      <c r="AN567" s="4">
        <v>7.359</v>
      </c>
      <c r="AO567" s="4">
        <v>33132.32</v>
      </c>
      <c r="AP567" s="4">
        <v>93.32</v>
      </c>
      <c r="AQ567" s="4">
        <v>6.74</v>
      </c>
      <c r="AR567" s="4">
        <v>2.99</v>
      </c>
      <c r="AS567" s="4">
        <v>82.97</v>
      </c>
      <c r="AT567" s="4">
        <v>0.91900000000000004</v>
      </c>
    </row>
    <row r="568" spans="1:46" ht="15.75" customHeight="1" x14ac:dyDescent="0.25">
      <c r="A568" s="2" t="s">
        <v>53</v>
      </c>
      <c r="B568" s="2" t="s">
        <v>54</v>
      </c>
      <c r="C568" s="3">
        <v>44206</v>
      </c>
      <c r="D568" s="4">
        <v>491319</v>
      </c>
      <c r="E568" s="4">
        <v>5885</v>
      </c>
      <c r="F568" s="4">
        <v>7111</v>
      </c>
      <c r="G568" s="4">
        <v>3671</v>
      </c>
      <c r="H568" s="4">
        <v>26</v>
      </c>
      <c r="I568" s="4">
        <v>36.429000000000002</v>
      </c>
      <c r="J568" s="4">
        <v>56763.519999999997</v>
      </c>
      <c r="K568" s="4">
        <v>679.91099999999994</v>
      </c>
      <c r="L568" s="4">
        <v>821.55499999999995</v>
      </c>
      <c r="M568" s="4">
        <v>424.12099999999998</v>
      </c>
      <c r="N568" s="4">
        <v>3.004</v>
      </c>
      <c r="O568" s="4">
        <v>4.2089999999999996</v>
      </c>
      <c r="P568" s="4">
        <v>1.24</v>
      </c>
      <c r="Q568" s="4">
        <v>96441</v>
      </c>
      <c r="R568" s="4">
        <v>9406107</v>
      </c>
      <c r="S568" s="4">
        <v>1086.7149999999999</v>
      </c>
      <c r="T568" s="4">
        <v>11.141999999999999</v>
      </c>
      <c r="U568" s="4">
        <v>108963</v>
      </c>
      <c r="V568" s="4">
        <v>12.589</v>
      </c>
      <c r="W568" s="4">
        <v>6.5000000000000002E-2</v>
      </c>
      <c r="X568" s="4">
        <v>15.3</v>
      </c>
      <c r="Y568" s="2" t="s">
        <v>47</v>
      </c>
      <c r="Z568" s="4">
        <v>1932287</v>
      </c>
      <c r="AA568" s="4">
        <v>1926271</v>
      </c>
      <c r="AB568" s="4">
        <v>6016</v>
      </c>
      <c r="AC568" s="4">
        <v>43523</v>
      </c>
      <c r="AD568" s="4">
        <v>92842</v>
      </c>
      <c r="AE568" s="4">
        <v>22.32</v>
      </c>
      <c r="AF568" s="4">
        <v>22.25</v>
      </c>
      <c r="AG568" s="4">
        <v>7.0000000000000007E-2</v>
      </c>
      <c r="AH568" s="4">
        <v>10726</v>
      </c>
      <c r="AI568" s="4">
        <v>85.19</v>
      </c>
      <c r="AJ568" s="4">
        <v>8655541</v>
      </c>
      <c r="AK568" s="4">
        <v>402.60599999999999</v>
      </c>
      <c r="AL568" s="4">
        <v>30.6</v>
      </c>
      <c r="AM568" s="4">
        <v>11.733000000000001</v>
      </c>
      <c r="AN568" s="4">
        <v>7.359</v>
      </c>
      <c r="AO568" s="4">
        <v>33132.32</v>
      </c>
      <c r="AP568" s="4">
        <v>93.32</v>
      </c>
      <c r="AQ568" s="4">
        <v>6.74</v>
      </c>
      <c r="AR568" s="4">
        <v>2.99</v>
      </c>
      <c r="AS568" s="4">
        <v>82.97</v>
      </c>
      <c r="AT568" s="4">
        <v>0.91900000000000004</v>
      </c>
    </row>
    <row r="569" spans="1:46" ht="15.75" customHeight="1" x14ac:dyDescent="0.25">
      <c r="A569" s="2" t="s">
        <v>53</v>
      </c>
      <c r="B569" s="2" t="s">
        <v>54</v>
      </c>
      <c r="C569" s="3">
        <v>44207</v>
      </c>
      <c r="D569" s="4">
        <v>501073</v>
      </c>
      <c r="E569" s="4">
        <v>9754</v>
      </c>
      <c r="F569" s="4">
        <v>7557.143</v>
      </c>
      <c r="G569" s="4">
        <v>3704</v>
      </c>
      <c r="H569" s="4">
        <v>33</v>
      </c>
      <c r="I569" s="4">
        <v>37</v>
      </c>
      <c r="J569" s="4">
        <v>57890.43</v>
      </c>
      <c r="K569" s="4">
        <v>1126.9079999999999</v>
      </c>
      <c r="L569" s="4">
        <v>873.09900000000005</v>
      </c>
      <c r="M569" s="4">
        <v>427.93400000000003</v>
      </c>
      <c r="N569" s="4">
        <v>3.8130000000000002</v>
      </c>
      <c r="O569" s="4">
        <v>4.2750000000000004</v>
      </c>
      <c r="P569" s="4">
        <v>1.22</v>
      </c>
      <c r="Q569" s="4">
        <v>126327</v>
      </c>
      <c r="R569" s="4">
        <v>9532434</v>
      </c>
      <c r="S569" s="4">
        <v>1101.31</v>
      </c>
      <c r="T569" s="4">
        <v>14.595000000000001</v>
      </c>
      <c r="U569" s="4">
        <v>111059</v>
      </c>
      <c r="V569" s="4">
        <v>12.831</v>
      </c>
      <c r="W569" s="4">
        <v>6.8000000000000005E-2</v>
      </c>
      <c r="X569" s="4">
        <v>14.7</v>
      </c>
      <c r="Y569" s="2" t="s">
        <v>47</v>
      </c>
      <c r="Z569" s="4">
        <v>1972537</v>
      </c>
      <c r="AA569" s="4">
        <v>1947284</v>
      </c>
      <c r="AB569" s="4">
        <v>25253</v>
      </c>
      <c r="AC569" s="4">
        <v>40250</v>
      </c>
      <c r="AD569" s="4">
        <v>76900</v>
      </c>
      <c r="AE569" s="4">
        <v>22.79</v>
      </c>
      <c r="AF569" s="4">
        <v>22.5</v>
      </c>
      <c r="AG569" s="4">
        <v>0.28999999999999998</v>
      </c>
      <c r="AH569" s="4">
        <v>8884</v>
      </c>
      <c r="AI569" s="4">
        <v>85.19</v>
      </c>
      <c r="AJ569" s="4">
        <v>8655541</v>
      </c>
      <c r="AK569" s="4">
        <v>402.60599999999999</v>
      </c>
      <c r="AL569" s="4">
        <v>30.6</v>
      </c>
      <c r="AM569" s="4">
        <v>11.733000000000001</v>
      </c>
      <c r="AN569" s="4">
        <v>7.359</v>
      </c>
      <c r="AO569" s="4">
        <v>33132.32</v>
      </c>
      <c r="AP569" s="4">
        <v>93.32</v>
      </c>
      <c r="AQ569" s="4">
        <v>6.74</v>
      </c>
      <c r="AR569" s="4">
        <v>2.99</v>
      </c>
      <c r="AS569" s="4">
        <v>82.97</v>
      </c>
      <c r="AT569" s="4">
        <v>0.91900000000000004</v>
      </c>
    </row>
    <row r="570" spans="1:46" ht="15.75" customHeight="1" x14ac:dyDescent="0.25">
      <c r="A570" s="2" t="s">
        <v>53</v>
      </c>
      <c r="B570" s="2" t="s">
        <v>54</v>
      </c>
      <c r="C570" s="3">
        <v>44208</v>
      </c>
      <c r="D570" s="4">
        <v>510063</v>
      </c>
      <c r="E570" s="4">
        <v>8990</v>
      </c>
      <c r="F570" s="4">
        <v>7703.4290000000001</v>
      </c>
      <c r="G570" s="4">
        <v>3771</v>
      </c>
      <c r="H570" s="4">
        <v>67</v>
      </c>
      <c r="I570" s="4">
        <v>39.286000000000001</v>
      </c>
      <c r="J570" s="4">
        <v>58929.07</v>
      </c>
      <c r="K570" s="4">
        <v>1038.6410000000001</v>
      </c>
      <c r="L570" s="4">
        <v>890</v>
      </c>
      <c r="M570" s="4">
        <v>435.67500000000001</v>
      </c>
      <c r="N570" s="4">
        <v>7.7409999999999997</v>
      </c>
      <c r="O570" s="4">
        <v>4.5389999999999997</v>
      </c>
      <c r="P570" s="4">
        <v>1.2</v>
      </c>
      <c r="Q570" s="4">
        <v>120994</v>
      </c>
      <c r="R570" s="4">
        <v>9653428</v>
      </c>
      <c r="S570" s="4">
        <v>1115.289</v>
      </c>
      <c r="T570" s="4">
        <v>13.978999999999999</v>
      </c>
      <c r="U570" s="4">
        <v>111696</v>
      </c>
      <c r="V570" s="4">
        <v>12.904999999999999</v>
      </c>
      <c r="W570" s="4">
        <v>6.9000000000000006E-2</v>
      </c>
      <c r="X570" s="4">
        <v>14.5</v>
      </c>
      <c r="Y570" s="2" t="s">
        <v>47</v>
      </c>
      <c r="Z570" s="4">
        <v>2032080</v>
      </c>
      <c r="AA570" s="4">
        <v>1971189</v>
      </c>
      <c r="AB570" s="4">
        <v>60891</v>
      </c>
      <c r="AC570" s="4">
        <v>59543</v>
      </c>
      <c r="AD570" s="4">
        <v>67570</v>
      </c>
      <c r="AE570" s="4">
        <v>23.48</v>
      </c>
      <c r="AF570" s="4">
        <v>22.77</v>
      </c>
      <c r="AG570" s="4">
        <v>0.7</v>
      </c>
      <c r="AH570" s="4">
        <v>7807</v>
      </c>
      <c r="AI570" s="4">
        <v>85.19</v>
      </c>
      <c r="AJ570" s="4">
        <v>8655541</v>
      </c>
      <c r="AK570" s="4">
        <v>402.60599999999999</v>
      </c>
      <c r="AL570" s="4">
        <v>30.6</v>
      </c>
      <c r="AM570" s="4">
        <v>11.733000000000001</v>
      </c>
      <c r="AN570" s="4">
        <v>7.359</v>
      </c>
      <c r="AO570" s="4">
        <v>33132.32</v>
      </c>
      <c r="AP570" s="4">
        <v>93.32</v>
      </c>
      <c r="AQ570" s="4">
        <v>6.74</v>
      </c>
      <c r="AR570" s="4">
        <v>2.99</v>
      </c>
      <c r="AS570" s="4">
        <v>82.97</v>
      </c>
      <c r="AT570" s="4">
        <v>0.91900000000000004</v>
      </c>
    </row>
    <row r="571" spans="1:46" ht="15.75" customHeight="1" x14ac:dyDescent="0.25">
      <c r="A571" s="2" t="s">
        <v>53</v>
      </c>
      <c r="B571" s="2" t="s">
        <v>54</v>
      </c>
      <c r="C571" s="3">
        <v>44209</v>
      </c>
      <c r="D571" s="4">
        <v>520060</v>
      </c>
      <c r="E571" s="4">
        <v>9997</v>
      </c>
      <c r="F571" s="4">
        <v>8087.4290000000001</v>
      </c>
      <c r="G571" s="4">
        <v>3817</v>
      </c>
      <c r="H571" s="4">
        <v>46</v>
      </c>
      <c r="I571" s="4">
        <v>41.143000000000001</v>
      </c>
      <c r="J571" s="4">
        <v>60084.06</v>
      </c>
      <c r="K571" s="4">
        <v>1154.9829999999999</v>
      </c>
      <c r="L571" s="4">
        <v>934.36400000000003</v>
      </c>
      <c r="M571" s="4">
        <v>440.98899999999998</v>
      </c>
      <c r="N571" s="4">
        <v>5.3150000000000004</v>
      </c>
      <c r="O571" s="4">
        <v>4.7530000000000001</v>
      </c>
      <c r="P571" s="4">
        <v>1.17</v>
      </c>
      <c r="Q571" s="4">
        <v>122324</v>
      </c>
      <c r="R571" s="4">
        <v>9775752</v>
      </c>
      <c r="S571" s="4">
        <v>1129.421</v>
      </c>
      <c r="T571" s="4">
        <v>14.132</v>
      </c>
      <c r="U571" s="4">
        <v>111611</v>
      </c>
      <c r="V571" s="4">
        <v>12.895</v>
      </c>
      <c r="W571" s="4">
        <v>7.1999999999999995E-2</v>
      </c>
      <c r="X571" s="4">
        <v>13.8</v>
      </c>
      <c r="Y571" s="2" t="s">
        <v>47</v>
      </c>
      <c r="Z571" s="4">
        <v>2140811</v>
      </c>
      <c r="AA571" s="4">
        <v>2023107</v>
      </c>
      <c r="AB571" s="4">
        <v>117704</v>
      </c>
      <c r="AC571" s="4">
        <v>108731</v>
      </c>
      <c r="AD571" s="4">
        <v>68378</v>
      </c>
      <c r="AE571" s="4">
        <v>24.73</v>
      </c>
      <c r="AF571" s="4">
        <v>23.37</v>
      </c>
      <c r="AG571" s="4">
        <v>1.36</v>
      </c>
      <c r="AH571" s="4">
        <v>7900</v>
      </c>
      <c r="AI571" s="4">
        <v>85.19</v>
      </c>
      <c r="AJ571" s="4">
        <v>8655541</v>
      </c>
      <c r="AK571" s="4">
        <v>402.60599999999999</v>
      </c>
      <c r="AL571" s="4">
        <v>30.6</v>
      </c>
      <c r="AM571" s="4">
        <v>11.733000000000001</v>
      </c>
      <c r="AN571" s="4">
        <v>7.359</v>
      </c>
      <c r="AO571" s="4">
        <v>33132.32</v>
      </c>
      <c r="AP571" s="4">
        <v>93.32</v>
      </c>
      <c r="AQ571" s="4">
        <v>6.74</v>
      </c>
      <c r="AR571" s="4">
        <v>2.99</v>
      </c>
      <c r="AS571" s="4">
        <v>82.97</v>
      </c>
      <c r="AT571" s="4">
        <v>0.91900000000000004</v>
      </c>
    </row>
    <row r="572" spans="1:46" ht="15.75" customHeight="1" x14ac:dyDescent="0.25">
      <c r="A572" s="2" t="s">
        <v>53</v>
      </c>
      <c r="B572" s="2" t="s">
        <v>54</v>
      </c>
      <c r="C572" s="3">
        <v>44210</v>
      </c>
      <c r="D572" s="4">
        <v>529814</v>
      </c>
      <c r="E572" s="4">
        <v>9754</v>
      </c>
      <c r="F572" s="4">
        <v>8395.143</v>
      </c>
      <c r="G572" s="4">
        <v>3870</v>
      </c>
      <c r="H572" s="4">
        <v>53</v>
      </c>
      <c r="I572" s="4">
        <v>45.429000000000002</v>
      </c>
      <c r="J572" s="4">
        <v>61210.96</v>
      </c>
      <c r="K572" s="4">
        <v>1126.9079999999999</v>
      </c>
      <c r="L572" s="4">
        <v>969.91499999999996</v>
      </c>
      <c r="M572" s="4">
        <v>447.11200000000002</v>
      </c>
      <c r="N572" s="4">
        <v>6.1230000000000002</v>
      </c>
      <c r="O572" s="4">
        <v>5.2480000000000002</v>
      </c>
      <c r="P572" s="4">
        <v>1.1399999999999999</v>
      </c>
      <c r="Q572" s="4">
        <v>124893</v>
      </c>
      <c r="R572" s="4">
        <v>9900645</v>
      </c>
      <c r="S572" s="4">
        <v>1143.8510000000001</v>
      </c>
      <c r="T572" s="4">
        <v>14.429</v>
      </c>
      <c r="U572" s="4">
        <v>112603</v>
      </c>
      <c r="V572" s="4">
        <v>13.009</v>
      </c>
      <c r="W572" s="4">
        <v>7.4999999999999997E-2</v>
      </c>
      <c r="X572" s="4">
        <v>13.4</v>
      </c>
      <c r="Y572" s="2" t="s">
        <v>47</v>
      </c>
      <c r="Z572" s="4">
        <v>2265868</v>
      </c>
      <c r="AA572" s="4">
        <v>2079409</v>
      </c>
      <c r="AB572" s="4">
        <v>186459</v>
      </c>
      <c r="AC572" s="4">
        <v>125057</v>
      </c>
      <c r="AD572" s="4">
        <v>69697</v>
      </c>
      <c r="AE572" s="4">
        <v>26.18</v>
      </c>
      <c r="AF572" s="4">
        <v>24.02</v>
      </c>
      <c r="AG572" s="4">
        <v>2.15</v>
      </c>
      <c r="AH572" s="4">
        <v>8052</v>
      </c>
      <c r="AI572" s="4">
        <v>85.19</v>
      </c>
      <c r="AJ572" s="4">
        <v>8655541</v>
      </c>
      <c r="AK572" s="4">
        <v>402.60599999999999</v>
      </c>
      <c r="AL572" s="4">
        <v>30.6</v>
      </c>
      <c r="AM572" s="4">
        <v>11.733000000000001</v>
      </c>
      <c r="AN572" s="4">
        <v>7.359</v>
      </c>
      <c r="AO572" s="4">
        <v>33132.32</v>
      </c>
      <c r="AP572" s="4">
        <v>93.32</v>
      </c>
      <c r="AQ572" s="4">
        <v>6.74</v>
      </c>
      <c r="AR572" s="4">
        <v>2.99</v>
      </c>
      <c r="AS572" s="4">
        <v>82.97</v>
      </c>
      <c r="AT572" s="4">
        <v>0.91900000000000004</v>
      </c>
    </row>
    <row r="573" spans="1:46" ht="15.75" customHeight="1" x14ac:dyDescent="0.25">
      <c r="A573" s="2" t="s">
        <v>53</v>
      </c>
      <c r="B573" s="2" t="s">
        <v>54</v>
      </c>
      <c r="C573" s="3">
        <v>44211</v>
      </c>
      <c r="D573" s="4">
        <v>535049</v>
      </c>
      <c r="E573" s="4">
        <v>5235</v>
      </c>
      <c r="F573" s="4">
        <v>8241.7139999999999</v>
      </c>
      <c r="G573" s="4">
        <v>3910</v>
      </c>
      <c r="H573" s="4">
        <v>40</v>
      </c>
      <c r="I573" s="4">
        <v>44.856999999999999</v>
      </c>
      <c r="J573" s="4">
        <v>61815.78</v>
      </c>
      <c r="K573" s="4">
        <v>604.81500000000005</v>
      </c>
      <c r="L573" s="4">
        <v>952.18899999999996</v>
      </c>
      <c r="M573" s="4">
        <v>451.73399999999998</v>
      </c>
      <c r="N573" s="4">
        <v>4.6210000000000004</v>
      </c>
      <c r="O573" s="4">
        <v>5.1820000000000004</v>
      </c>
      <c r="P573" s="4">
        <v>1.1100000000000001</v>
      </c>
      <c r="Q573" s="4">
        <v>102024</v>
      </c>
      <c r="R573" s="4">
        <v>10002669</v>
      </c>
      <c r="S573" s="4">
        <v>1155.6379999999999</v>
      </c>
      <c r="T573" s="4">
        <v>11.787000000000001</v>
      </c>
      <c r="U573" s="4">
        <v>110466</v>
      </c>
      <c r="V573" s="4">
        <v>12.762</v>
      </c>
      <c r="W573" s="4">
        <v>7.4999999999999997E-2</v>
      </c>
      <c r="X573" s="4">
        <v>13.4</v>
      </c>
      <c r="Y573" s="2" t="s">
        <v>47</v>
      </c>
      <c r="Z573" s="4">
        <v>2332365</v>
      </c>
      <c r="AA573" s="4">
        <v>2110024</v>
      </c>
      <c r="AB573" s="4">
        <v>222341</v>
      </c>
      <c r="AC573" s="4">
        <v>66497</v>
      </c>
      <c r="AD573" s="4">
        <v>69725</v>
      </c>
      <c r="AE573" s="4">
        <v>26.95</v>
      </c>
      <c r="AF573" s="4">
        <v>24.38</v>
      </c>
      <c r="AG573" s="4">
        <v>2.57</v>
      </c>
      <c r="AH573" s="4">
        <v>8056</v>
      </c>
      <c r="AI573" s="4">
        <v>85.19</v>
      </c>
      <c r="AJ573" s="4">
        <v>8655541</v>
      </c>
      <c r="AK573" s="4">
        <v>402.60599999999999</v>
      </c>
      <c r="AL573" s="4">
        <v>30.6</v>
      </c>
      <c r="AM573" s="4">
        <v>11.733000000000001</v>
      </c>
      <c r="AN573" s="4">
        <v>7.359</v>
      </c>
      <c r="AO573" s="4">
        <v>33132.32</v>
      </c>
      <c r="AP573" s="4">
        <v>93.32</v>
      </c>
      <c r="AQ573" s="4">
        <v>6.74</v>
      </c>
      <c r="AR573" s="4">
        <v>2.99</v>
      </c>
      <c r="AS573" s="4">
        <v>82.97</v>
      </c>
      <c r="AT573" s="4">
        <v>0.91900000000000004</v>
      </c>
    </row>
    <row r="574" spans="1:46" ht="15.75" customHeight="1" x14ac:dyDescent="0.25">
      <c r="A574" s="2" t="s">
        <v>53</v>
      </c>
      <c r="B574" s="2" t="s">
        <v>54</v>
      </c>
      <c r="C574" s="3">
        <v>44212</v>
      </c>
      <c r="D574" s="4">
        <v>543499</v>
      </c>
      <c r="E574" s="4">
        <v>8450</v>
      </c>
      <c r="F574" s="4">
        <v>8295</v>
      </c>
      <c r="G574" s="4">
        <v>3959</v>
      </c>
      <c r="H574" s="4">
        <v>49</v>
      </c>
      <c r="I574" s="4">
        <v>44.856999999999999</v>
      </c>
      <c r="J574" s="4">
        <v>62792.03</v>
      </c>
      <c r="K574" s="4">
        <v>976.25300000000004</v>
      </c>
      <c r="L574" s="4">
        <v>958.346</v>
      </c>
      <c r="M574" s="4">
        <v>457.39499999999998</v>
      </c>
      <c r="N574" s="4">
        <v>5.6609999999999996</v>
      </c>
      <c r="O574" s="4">
        <v>5.1820000000000004</v>
      </c>
      <c r="P574" s="4">
        <v>1.0900000000000001</v>
      </c>
      <c r="Q574" s="4">
        <v>71754</v>
      </c>
      <c r="R574" s="4">
        <v>10074423</v>
      </c>
      <c r="S574" s="4">
        <v>1163.9280000000001</v>
      </c>
      <c r="T574" s="4">
        <v>8.2899999999999991</v>
      </c>
      <c r="U574" s="4">
        <v>109251</v>
      </c>
      <c r="V574" s="4">
        <v>12.622</v>
      </c>
      <c r="W574" s="4">
        <v>7.5999999999999998E-2</v>
      </c>
      <c r="X574" s="4">
        <v>13.2</v>
      </c>
      <c r="Y574" s="2" t="s">
        <v>47</v>
      </c>
      <c r="Z574" s="4">
        <v>2387709</v>
      </c>
      <c r="AA574" s="4">
        <v>2139391</v>
      </c>
      <c r="AB574" s="4">
        <v>248318</v>
      </c>
      <c r="AC574" s="4">
        <v>55344</v>
      </c>
      <c r="AD574" s="4">
        <v>71278</v>
      </c>
      <c r="AE574" s="4">
        <v>27.59</v>
      </c>
      <c r="AF574" s="4">
        <v>24.72</v>
      </c>
      <c r="AG574" s="4">
        <v>2.87</v>
      </c>
      <c r="AH574" s="4">
        <v>8235</v>
      </c>
      <c r="AI574" s="4">
        <v>85.19</v>
      </c>
      <c r="AJ574" s="4">
        <v>8655541</v>
      </c>
      <c r="AK574" s="4">
        <v>402.60599999999999</v>
      </c>
      <c r="AL574" s="4">
        <v>30.6</v>
      </c>
      <c r="AM574" s="4">
        <v>11.733000000000001</v>
      </c>
      <c r="AN574" s="4">
        <v>7.359</v>
      </c>
      <c r="AO574" s="4">
        <v>33132.32</v>
      </c>
      <c r="AP574" s="4">
        <v>93.32</v>
      </c>
      <c r="AQ574" s="4">
        <v>6.74</v>
      </c>
      <c r="AR574" s="4">
        <v>2.99</v>
      </c>
      <c r="AS574" s="4">
        <v>82.97</v>
      </c>
      <c r="AT574" s="4">
        <v>0.91900000000000004</v>
      </c>
    </row>
    <row r="575" spans="1:46" ht="15.75" customHeight="1" x14ac:dyDescent="0.25">
      <c r="A575" s="2" t="s">
        <v>53</v>
      </c>
      <c r="B575" s="2" t="s">
        <v>54</v>
      </c>
      <c r="C575" s="3">
        <v>44213</v>
      </c>
      <c r="D575" s="4">
        <v>551689</v>
      </c>
      <c r="E575" s="4">
        <v>8190</v>
      </c>
      <c r="F575" s="4">
        <v>8624.2860000000001</v>
      </c>
      <c r="G575" s="4">
        <v>4005</v>
      </c>
      <c r="H575" s="4">
        <v>46</v>
      </c>
      <c r="I575" s="4">
        <v>47.713999999999999</v>
      </c>
      <c r="J575" s="4">
        <v>63738.25</v>
      </c>
      <c r="K575" s="4">
        <v>946.21500000000003</v>
      </c>
      <c r="L575" s="4">
        <v>996.38900000000001</v>
      </c>
      <c r="M575" s="4">
        <v>462.709</v>
      </c>
      <c r="N575" s="4">
        <v>5.3150000000000004</v>
      </c>
      <c r="O575" s="4">
        <v>5.5129999999999999</v>
      </c>
      <c r="P575" s="4">
        <v>1.07</v>
      </c>
      <c r="Q575" s="4">
        <v>64475</v>
      </c>
      <c r="R575" s="4">
        <v>10138898</v>
      </c>
      <c r="S575" s="4">
        <v>1171.377</v>
      </c>
      <c r="T575" s="4">
        <v>7.4489999999999998</v>
      </c>
      <c r="U575" s="4">
        <v>104684</v>
      </c>
      <c r="V575" s="4">
        <v>12.093999999999999</v>
      </c>
      <c r="W575" s="4">
        <v>8.2000000000000003E-2</v>
      </c>
      <c r="X575" s="4">
        <v>12.1</v>
      </c>
      <c r="Y575" s="2" t="s">
        <v>47</v>
      </c>
      <c r="Z575" s="4">
        <v>2540420</v>
      </c>
      <c r="AA575" s="4">
        <v>2207645</v>
      </c>
      <c r="AB575" s="4">
        <v>332775</v>
      </c>
      <c r="AC575" s="4">
        <v>152711</v>
      </c>
      <c r="AD575" s="4">
        <v>86876</v>
      </c>
      <c r="AE575" s="4">
        <v>29.35</v>
      </c>
      <c r="AF575" s="4">
        <v>25.51</v>
      </c>
      <c r="AG575" s="4">
        <v>3.84</v>
      </c>
      <c r="AH575" s="4">
        <v>10037</v>
      </c>
      <c r="AI575" s="4">
        <v>85.19</v>
      </c>
      <c r="AJ575" s="4">
        <v>8655541</v>
      </c>
      <c r="AK575" s="4">
        <v>402.60599999999999</v>
      </c>
      <c r="AL575" s="4">
        <v>30.6</v>
      </c>
      <c r="AM575" s="4">
        <v>11.733000000000001</v>
      </c>
      <c r="AN575" s="4">
        <v>7.359</v>
      </c>
      <c r="AO575" s="4">
        <v>33132.32</v>
      </c>
      <c r="AP575" s="4">
        <v>93.32</v>
      </c>
      <c r="AQ575" s="4">
        <v>6.74</v>
      </c>
      <c r="AR575" s="4">
        <v>2.99</v>
      </c>
      <c r="AS575" s="4">
        <v>82.97</v>
      </c>
      <c r="AT575" s="4">
        <v>0.91900000000000004</v>
      </c>
    </row>
    <row r="576" spans="1:46" ht="15.75" customHeight="1" x14ac:dyDescent="0.25">
      <c r="A576" s="2" t="s">
        <v>53</v>
      </c>
      <c r="B576" s="2" t="s">
        <v>54</v>
      </c>
      <c r="C576" s="3">
        <v>44214</v>
      </c>
      <c r="D576" s="4">
        <v>558249</v>
      </c>
      <c r="E576" s="4">
        <v>6560</v>
      </c>
      <c r="F576" s="4">
        <v>8168</v>
      </c>
      <c r="G576" s="4">
        <v>4044</v>
      </c>
      <c r="H576" s="4">
        <v>39</v>
      </c>
      <c r="I576" s="4">
        <v>48.570999999999998</v>
      </c>
      <c r="J576" s="4">
        <v>64496.14</v>
      </c>
      <c r="K576" s="4">
        <v>757.89599999999996</v>
      </c>
      <c r="L576" s="4">
        <v>943.673</v>
      </c>
      <c r="M576" s="4">
        <v>467.21499999999997</v>
      </c>
      <c r="N576" s="4">
        <v>4.5060000000000002</v>
      </c>
      <c r="O576" s="4">
        <v>5.6120000000000001</v>
      </c>
      <c r="P576" s="4">
        <v>1.03</v>
      </c>
      <c r="Q576" s="4">
        <v>102021</v>
      </c>
      <c r="R576" s="4">
        <v>10240919</v>
      </c>
      <c r="S576" s="4">
        <v>1183.163</v>
      </c>
      <c r="T576" s="4">
        <v>11.787000000000001</v>
      </c>
      <c r="U576" s="4">
        <v>101212</v>
      </c>
      <c r="V576" s="4">
        <v>11.693</v>
      </c>
      <c r="W576" s="4">
        <v>8.1000000000000003E-2</v>
      </c>
      <c r="X576" s="4">
        <v>12.4</v>
      </c>
      <c r="Y576" s="2" t="s">
        <v>47</v>
      </c>
      <c r="Z576" s="4">
        <v>2730159</v>
      </c>
      <c r="AA576" s="4">
        <v>2277171</v>
      </c>
      <c r="AB576" s="4">
        <v>452988</v>
      </c>
      <c r="AC576" s="4">
        <v>189739</v>
      </c>
      <c r="AD576" s="4">
        <v>108232</v>
      </c>
      <c r="AE576" s="4">
        <v>31.54</v>
      </c>
      <c r="AF576" s="4">
        <v>26.31</v>
      </c>
      <c r="AG576" s="4">
        <v>5.23</v>
      </c>
      <c r="AH576" s="4">
        <v>12504</v>
      </c>
      <c r="AI576" s="4">
        <v>85.19</v>
      </c>
      <c r="AJ576" s="4">
        <v>8655541</v>
      </c>
      <c r="AK576" s="4">
        <v>402.60599999999999</v>
      </c>
      <c r="AL576" s="4">
        <v>30.6</v>
      </c>
      <c r="AM576" s="4">
        <v>11.733000000000001</v>
      </c>
      <c r="AN576" s="4">
        <v>7.359</v>
      </c>
      <c r="AO576" s="4">
        <v>33132.32</v>
      </c>
      <c r="AP576" s="4">
        <v>93.32</v>
      </c>
      <c r="AQ576" s="4">
        <v>6.74</v>
      </c>
      <c r="AR576" s="4">
        <v>2.99</v>
      </c>
      <c r="AS576" s="4">
        <v>82.97</v>
      </c>
      <c r="AT576" s="4">
        <v>0.91900000000000004</v>
      </c>
    </row>
    <row r="577" spans="1:46" ht="15.75" customHeight="1" x14ac:dyDescent="0.25">
      <c r="A577" s="2" t="s">
        <v>53</v>
      </c>
      <c r="B577" s="2" t="s">
        <v>54</v>
      </c>
      <c r="C577" s="3">
        <v>44215</v>
      </c>
      <c r="D577" s="4">
        <v>565629</v>
      </c>
      <c r="E577" s="4">
        <v>7380</v>
      </c>
      <c r="F577" s="4">
        <v>7938</v>
      </c>
      <c r="G577" s="4">
        <v>4080</v>
      </c>
      <c r="H577" s="4">
        <v>36</v>
      </c>
      <c r="I577" s="4">
        <v>44.143000000000001</v>
      </c>
      <c r="J577" s="4">
        <v>65348.78</v>
      </c>
      <c r="K577" s="4">
        <v>852.63300000000004</v>
      </c>
      <c r="L577" s="4">
        <v>917.1</v>
      </c>
      <c r="M577" s="4">
        <v>471.37400000000002</v>
      </c>
      <c r="N577" s="4">
        <v>4.1589999999999998</v>
      </c>
      <c r="O577" s="4">
        <v>5.0999999999999996</v>
      </c>
      <c r="P577" s="4">
        <v>1</v>
      </c>
      <c r="Q577" s="4">
        <v>96080</v>
      </c>
      <c r="R577" s="4">
        <v>10336999</v>
      </c>
      <c r="S577" s="4">
        <v>1194.2639999999999</v>
      </c>
      <c r="T577" s="4">
        <v>11.1</v>
      </c>
      <c r="U577" s="4">
        <v>97653</v>
      </c>
      <c r="V577" s="4">
        <v>11.282</v>
      </c>
      <c r="W577" s="4">
        <v>8.1000000000000003E-2</v>
      </c>
      <c r="X577" s="4">
        <v>12.3</v>
      </c>
      <c r="Y577" s="2" t="s">
        <v>47</v>
      </c>
      <c r="Z577" s="4">
        <v>2940261</v>
      </c>
      <c r="AA577" s="4">
        <v>2349747</v>
      </c>
      <c r="AB577" s="4">
        <v>590514</v>
      </c>
      <c r="AC577" s="4">
        <v>210102</v>
      </c>
      <c r="AD577" s="4">
        <v>129740</v>
      </c>
      <c r="AE577" s="4">
        <v>33.97</v>
      </c>
      <c r="AF577" s="4">
        <v>27.15</v>
      </c>
      <c r="AG577" s="4">
        <v>6.82</v>
      </c>
      <c r="AH577" s="4">
        <v>14989</v>
      </c>
      <c r="AI577" s="4">
        <v>85.19</v>
      </c>
      <c r="AJ577" s="4">
        <v>8655541</v>
      </c>
      <c r="AK577" s="4">
        <v>402.60599999999999</v>
      </c>
      <c r="AL577" s="4">
        <v>30.6</v>
      </c>
      <c r="AM577" s="4">
        <v>11.733000000000001</v>
      </c>
      <c r="AN577" s="4">
        <v>7.359</v>
      </c>
      <c r="AO577" s="4">
        <v>33132.32</v>
      </c>
      <c r="AP577" s="4">
        <v>93.32</v>
      </c>
      <c r="AQ577" s="4">
        <v>6.74</v>
      </c>
      <c r="AR577" s="4">
        <v>2.99</v>
      </c>
      <c r="AS577" s="4">
        <v>82.97</v>
      </c>
      <c r="AT577" s="4">
        <v>0.91900000000000004</v>
      </c>
    </row>
    <row r="578" spans="1:46" ht="15.75" customHeight="1" x14ac:dyDescent="0.25">
      <c r="A578" s="2" t="s">
        <v>53</v>
      </c>
      <c r="B578" s="2" t="s">
        <v>54</v>
      </c>
      <c r="C578" s="3">
        <v>44216</v>
      </c>
      <c r="D578" s="4">
        <v>575842</v>
      </c>
      <c r="E578" s="4">
        <v>10213</v>
      </c>
      <c r="F578" s="4">
        <v>7968.857</v>
      </c>
      <c r="G578" s="4">
        <v>4181</v>
      </c>
      <c r="H578" s="4">
        <v>101</v>
      </c>
      <c r="I578" s="4">
        <v>52</v>
      </c>
      <c r="J578" s="4">
        <v>66528.710000000006</v>
      </c>
      <c r="K578" s="4">
        <v>1179.9380000000001</v>
      </c>
      <c r="L578" s="4">
        <v>920.66499999999996</v>
      </c>
      <c r="M578" s="4">
        <v>483.04300000000001</v>
      </c>
      <c r="N578" s="4">
        <v>11.669</v>
      </c>
      <c r="O578" s="4">
        <v>6.008</v>
      </c>
      <c r="P578" s="4">
        <v>0.99</v>
      </c>
      <c r="Q578" s="4">
        <v>93421</v>
      </c>
      <c r="R578" s="4">
        <v>10430420</v>
      </c>
      <c r="S578" s="4">
        <v>1205.057</v>
      </c>
      <c r="T578" s="4">
        <v>10.792999999999999</v>
      </c>
      <c r="U578" s="4">
        <v>93524</v>
      </c>
      <c r="V578" s="4">
        <v>10.805</v>
      </c>
      <c r="W578" s="4">
        <v>8.5000000000000006E-2</v>
      </c>
      <c r="X578" s="4">
        <v>11.7</v>
      </c>
      <c r="Y578" s="2" t="s">
        <v>47</v>
      </c>
      <c r="Z578" s="4">
        <v>3160191</v>
      </c>
      <c r="AA578" s="4">
        <v>2426278</v>
      </c>
      <c r="AB578" s="4">
        <v>733913</v>
      </c>
      <c r="AC578" s="4">
        <v>219930</v>
      </c>
      <c r="AD578" s="4">
        <v>145626</v>
      </c>
      <c r="AE578" s="4">
        <v>36.51</v>
      </c>
      <c r="AF578" s="4">
        <v>28.03</v>
      </c>
      <c r="AG578" s="4">
        <v>8.48</v>
      </c>
      <c r="AH578" s="4">
        <v>16825</v>
      </c>
      <c r="AI578" s="4">
        <v>85.19</v>
      </c>
      <c r="AJ578" s="4">
        <v>8655541</v>
      </c>
      <c r="AK578" s="4">
        <v>402.60599999999999</v>
      </c>
      <c r="AL578" s="4">
        <v>30.6</v>
      </c>
      <c r="AM578" s="4">
        <v>11.733000000000001</v>
      </c>
      <c r="AN578" s="4">
        <v>7.359</v>
      </c>
      <c r="AO578" s="4">
        <v>33132.32</v>
      </c>
      <c r="AP578" s="4">
        <v>93.32</v>
      </c>
      <c r="AQ578" s="4">
        <v>6.74</v>
      </c>
      <c r="AR578" s="4">
        <v>2.99</v>
      </c>
      <c r="AS578" s="4">
        <v>82.97</v>
      </c>
      <c r="AT578" s="4">
        <v>0.91900000000000004</v>
      </c>
    </row>
    <row r="579" spans="1:46" ht="15.75" customHeight="1" x14ac:dyDescent="0.25">
      <c r="A579" s="2" t="s">
        <v>53</v>
      </c>
      <c r="B579" s="2" t="s">
        <v>54</v>
      </c>
      <c r="C579" s="3">
        <v>44217</v>
      </c>
      <c r="D579" s="4">
        <v>582869</v>
      </c>
      <c r="E579" s="4">
        <v>7027</v>
      </c>
      <c r="F579" s="4">
        <v>7579.2860000000001</v>
      </c>
      <c r="G579" s="4">
        <v>4245</v>
      </c>
      <c r="H579" s="4">
        <v>64</v>
      </c>
      <c r="I579" s="4">
        <v>53.570999999999998</v>
      </c>
      <c r="J579" s="4">
        <v>67340.56</v>
      </c>
      <c r="K579" s="4">
        <v>811.85</v>
      </c>
      <c r="L579" s="4">
        <v>875.65700000000004</v>
      </c>
      <c r="M579" s="4">
        <v>490.43700000000001</v>
      </c>
      <c r="N579" s="4">
        <v>7.3940000000000001</v>
      </c>
      <c r="O579" s="4">
        <v>6.1890000000000001</v>
      </c>
      <c r="P579" s="4">
        <v>0.97</v>
      </c>
      <c r="Q579" s="4">
        <v>82627</v>
      </c>
      <c r="R579" s="4">
        <v>10513047</v>
      </c>
      <c r="S579" s="4">
        <v>1214.6030000000001</v>
      </c>
      <c r="T579" s="4">
        <v>9.5459999999999994</v>
      </c>
      <c r="U579" s="4">
        <v>87486</v>
      </c>
      <c r="V579" s="4">
        <v>10.108000000000001</v>
      </c>
      <c r="W579" s="4">
        <v>8.6999999999999994E-2</v>
      </c>
      <c r="X579" s="4">
        <v>11.5</v>
      </c>
      <c r="Y579" s="2" t="s">
        <v>47</v>
      </c>
      <c r="Z579" s="4">
        <v>3393729</v>
      </c>
      <c r="AA579" s="4">
        <v>2495859</v>
      </c>
      <c r="AB579" s="4">
        <v>897870</v>
      </c>
      <c r="AC579" s="4">
        <v>233538</v>
      </c>
      <c r="AD579" s="4">
        <v>161123</v>
      </c>
      <c r="AE579" s="4">
        <v>39.21</v>
      </c>
      <c r="AF579" s="4">
        <v>28.84</v>
      </c>
      <c r="AG579" s="4">
        <v>10.37</v>
      </c>
      <c r="AH579" s="4">
        <v>18615</v>
      </c>
      <c r="AI579" s="4">
        <v>85.19</v>
      </c>
      <c r="AJ579" s="4">
        <v>8655541</v>
      </c>
      <c r="AK579" s="4">
        <v>402.60599999999999</v>
      </c>
      <c r="AL579" s="4">
        <v>30.6</v>
      </c>
      <c r="AM579" s="4">
        <v>11.733000000000001</v>
      </c>
      <c r="AN579" s="4">
        <v>7.359</v>
      </c>
      <c r="AO579" s="4">
        <v>33132.32</v>
      </c>
      <c r="AP579" s="4">
        <v>93.32</v>
      </c>
      <c r="AQ579" s="4">
        <v>6.74</v>
      </c>
      <c r="AR579" s="4">
        <v>2.99</v>
      </c>
      <c r="AS579" s="4">
        <v>82.97</v>
      </c>
      <c r="AT579" s="4">
        <v>0.91900000000000004</v>
      </c>
    </row>
    <row r="580" spans="1:46" ht="15.75" customHeight="1" x14ac:dyDescent="0.25">
      <c r="A580" s="2" t="s">
        <v>53</v>
      </c>
      <c r="B580" s="2" t="s">
        <v>54</v>
      </c>
      <c r="C580" s="3">
        <v>44218</v>
      </c>
      <c r="D580" s="4">
        <v>589028</v>
      </c>
      <c r="E580" s="4">
        <v>6159</v>
      </c>
      <c r="F580" s="4">
        <v>7711.2860000000001</v>
      </c>
      <c r="G580" s="4">
        <v>4266</v>
      </c>
      <c r="H580" s="4">
        <v>21</v>
      </c>
      <c r="I580" s="4">
        <v>50.856999999999999</v>
      </c>
      <c r="J580" s="4">
        <v>68052.13</v>
      </c>
      <c r="K580" s="4">
        <v>711.56700000000001</v>
      </c>
      <c r="L580" s="4">
        <v>890.90700000000004</v>
      </c>
      <c r="M580" s="4">
        <v>492.863</v>
      </c>
      <c r="N580" s="4">
        <v>2.4260000000000002</v>
      </c>
      <c r="O580" s="4">
        <v>5.8760000000000003</v>
      </c>
      <c r="P580" s="4">
        <v>0.95</v>
      </c>
      <c r="Q580" s="4">
        <v>86036</v>
      </c>
      <c r="R580" s="4">
        <v>10599083</v>
      </c>
      <c r="S580" s="4">
        <v>1224.5429999999999</v>
      </c>
      <c r="T580" s="4">
        <v>9.94</v>
      </c>
      <c r="U580" s="4">
        <v>85202</v>
      </c>
      <c r="V580" s="4">
        <v>9.8439999999999994</v>
      </c>
      <c r="W580" s="4">
        <v>9.0999999999999998E-2</v>
      </c>
      <c r="X580" s="4">
        <v>11</v>
      </c>
      <c r="Y580" s="2" t="s">
        <v>47</v>
      </c>
      <c r="Z580" s="4">
        <v>3502366</v>
      </c>
      <c r="AA580" s="4">
        <v>2533572</v>
      </c>
      <c r="AB580" s="4">
        <v>968794</v>
      </c>
      <c r="AC580" s="4">
        <v>108637</v>
      </c>
      <c r="AD580" s="4">
        <v>167143</v>
      </c>
      <c r="AE580" s="4">
        <v>40.46</v>
      </c>
      <c r="AF580" s="4">
        <v>29.27</v>
      </c>
      <c r="AG580" s="4">
        <v>11.19</v>
      </c>
      <c r="AH580" s="4">
        <v>19311</v>
      </c>
      <c r="AI580" s="4">
        <v>85.19</v>
      </c>
      <c r="AJ580" s="4">
        <v>8655541</v>
      </c>
      <c r="AK580" s="4">
        <v>402.60599999999999</v>
      </c>
      <c r="AL580" s="4">
        <v>30.6</v>
      </c>
      <c r="AM580" s="4">
        <v>11.733000000000001</v>
      </c>
      <c r="AN580" s="4">
        <v>7.359</v>
      </c>
      <c r="AO580" s="4">
        <v>33132.32</v>
      </c>
      <c r="AP580" s="4">
        <v>93.32</v>
      </c>
      <c r="AQ580" s="4">
        <v>6.74</v>
      </c>
      <c r="AR580" s="4">
        <v>2.99</v>
      </c>
      <c r="AS580" s="4">
        <v>82.97</v>
      </c>
      <c r="AT580" s="4">
        <v>0.91900000000000004</v>
      </c>
    </row>
    <row r="581" spans="1:46" ht="15.75" customHeight="1" x14ac:dyDescent="0.25">
      <c r="A581" s="2" t="s">
        <v>53</v>
      </c>
      <c r="B581" s="2" t="s">
        <v>54</v>
      </c>
      <c r="C581" s="3">
        <v>44219</v>
      </c>
      <c r="D581" s="4">
        <v>593961</v>
      </c>
      <c r="E581" s="4">
        <v>4933</v>
      </c>
      <c r="F581" s="4">
        <v>7208.857</v>
      </c>
      <c r="G581" s="4">
        <v>4341</v>
      </c>
      <c r="H581" s="4">
        <v>75</v>
      </c>
      <c r="I581" s="4">
        <v>54.570999999999998</v>
      </c>
      <c r="J581" s="4">
        <v>68622.05</v>
      </c>
      <c r="K581" s="4">
        <v>569.92399999999998</v>
      </c>
      <c r="L581" s="4">
        <v>832.86</v>
      </c>
      <c r="M581" s="4">
        <v>501.52800000000002</v>
      </c>
      <c r="N581" s="4">
        <v>8.6649999999999991</v>
      </c>
      <c r="O581" s="4">
        <v>6.3049999999999997</v>
      </c>
      <c r="P581" s="4">
        <v>0.94</v>
      </c>
      <c r="Q581" s="4">
        <v>31000</v>
      </c>
      <c r="R581" s="4">
        <v>10630083</v>
      </c>
      <c r="S581" s="4">
        <v>1228.125</v>
      </c>
      <c r="T581" s="4">
        <v>3.5819999999999999</v>
      </c>
      <c r="U581" s="4">
        <v>79380</v>
      </c>
      <c r="V581" s="4">
        <v>9.1709999999999994</v>
      </c>
      <c r="W581" s="4">
        <v>9.0999999999999998E-2</v>
      </c>
      <c r="X581" s="4">
        <v>11</v>
      </c>
      <c r="Y581" s="2" t="s">
        <v>47</v>
      </c>
      <c r="Z581" s="4">
        <v>3595690</v>
      </c>
      <c r="AA581" s="4">
        <v>2573421</v>
      </c>
      <c r="AB581" s="4">
        <v>1022269</v>
      </c>
      <c r="AC581" s="4">
        <v>93324</v>
      </c>
      <c r="AD581" s="4">
        <v>172569</v>
      </c>
      <c r="AE581" s="4">
        <v>41.54</v>
      </c>
      <c r="AF581" s="4">
        <v>29.73</v>
      </c>
      <c r="AG581" s="4">
        <v>11.81</v>
      </c>
      <c r="AH581" s="4">
        <v>19937</v>
      </c>
      <c r="AI581" s="4">
        <v>85.19</v>
      </c>
      <c r="AJ581" s="4">
        <v>8655541</v>
      </c>
      <c r="AK581" s="4">
        <v>402.60599999999999</v>
      </c>
      <c r="AL581" s="4">
        <v>30.6</v>
      </c>
      <c r="AM581" s="4">
        <v>11.733000000000001</v>
      </c>
      <c r="AN581" s="4">
        <v>7.359</v>
      </c>
      <c r="AO581" s="4">
        <v>33132.32</v>
      </c>
      <c r="AP581" s="4">
        <v>93.32</v>
      </c>
      <c r="AQ581" s="4">
        <v>6.74</v>
      </c>
      <c r="AR581" s="4">
        <v>2.99</v>
      </c>
      <c r="AS581" s="4">
        <v>82.97</v>
      </c>
      <c r="AT581" s="4">
        <v>0.91900000000000004</v>
      </c>
    </row>
    <row r="582" spans="1:46" ht="15.75" customHeight="1" x14ac:dyDescent="0.25">
      <c r="A582" s="2" t="s">
        <v>53</v>
      </c>
      <c r="B582" s="2" t="s">
        <v>54</v>
      </c>
      <c r="C582" s="3">
        <v>44220</v>
      </c>
      <c r="D582" s="4">
        <v>597403</v>
      </c>
      <c r="E582" s="4">
        <v>3442</v>
      </c>
      <c r="F582" s="4">
        <v>6530.5709999999999</v>
      </c>
      <c r="G582" s="4">
        <v>4419</v>
      </c>
      <c r="H582" s="4">
        <v>78</v>
      </c>
      <c r="I582" s="4">
        <v>59.143000000000001</v>
      </c>
      <c r="J582" s="4">
        <v>69019.72</v>
      </c>
      <c r="K582" s="4">
        <v>397.66399999999999</v>
      </c>
      <c r="L582" s="4">
        <v>754.49599999999998</v>
      </c>
      <c r="M582" s="4">
        <v>510.54</v>
      </c>
      <c r="N582" s="4">
        <v>9.0120000000000005</v>
      </c>
      <c r="O582" s="4">
        <v>6.8330000000000002</v>
      </c>
      <c r="P582" s="4">
        <v>0.93</v>
      </c>
      <c r="Q582" s="4">
        <v>54458</v>
      </c>
      <c r="R582" s="4">
        <v>10684541</v>
      </c>
      <c r="S582" s="4">
        <v>1234.4159999999999</v>
      </c>
      <c r="T582" s="4">
        <v>6.2919999999999998</v>
      </c>
      <c r="U582" s="4">
        <v>77949</v>
      </c>
      <c r="V582" s="4">
        <v>9.0060000000000002</v>
      </c>
      <c r="W582" s="4">
        <v>8.4000000000000005E-2</v>
      </c>
      <c r="X582" s="4">
        <v>11.9</v>
      </c>
      <c r="Y582" s="2" t="s">
        <v>47</v>
      </c>
      <c r="Z582" s="4">
        <v>3804966</v>
      </c>
      <c r="AA582" s="4">
        <v>2642358</v>
      </c>
      <c r="AB582" s="4">
        <v>1162608</v>
      </c>
      <c r="AC582" s="4">
        <v>209276</v>
      </c>
      <c r="AD582" s="4">
        <v>180649</v>
      </c>
      <c r="AE582" s="4">
        <v>43.96</v>
      </c>
      <c r="AF582" s="4">
        <v>30.53</v>
      </c>
      <c r="AG582" s="4">
        <v>13.43</v>
      </c>
      <c r="AH582" s="4">
        <v>20871</v>
      </c>
      <c r="AI582" s="4">
        <v>85.19</v>
      </c>
      <c r="AJ582" s="4">
        <v>8655541</v>
      </c>
      <c r="AK582" s="4">
        <v>402.60599999999999</v>
      </c>
      <c r="AL582" s="4">
        <v>30.6</v>
      </c>
      <c r="AM582" s="4">
        <v>11.733000000000001</v>
      </c>
      <c r="AN582" s="4">
        <v>7.359</v>
      </c>
      <c r="AO582" s="4">
        <v>33132.32</v>
      </c>
      <c r="AP582" s="4">
        <v>93.32</v>
      </c>
      <c r="AQ582" s="4">
        <v>6.74</v>
      </c>
      <c r="AR582" s="4">
        <v>2.99</v>
      </c>
      <c r="AS582" s="4">
        <v>82.97</v>
      </c>
      <c r="AT582" s="4">
        <v>0.91900000000000004</v>
      </c>
    </row>
    <row r="583" spans="1:46" ht="15.75" customHeight="1" x14ac:dyDescent="0.25">
      <c r="A583" s="2" t="s">
        <v>53</v>
      </c>
      <c r="B583" s="2" t="s">
        <v>54</v>
      </c>
      <c r="C583" s="3">
        <v>44221</v>
      </c>
      <c r="D583" s="4">
        <v>601069</v>
      </c>
      <c r="E583" s="4">
        <v>3666</v>
      </c>
      <c r="F583" s="4">
        <v>6117.143</v>
      </c>
      <c r="G583" s="4">
        <v>4498</v>
      </c>
      <c r="H583" s="4">
        <v>79</v>
      </c>
      <c r="I583" s="4">
        <v>64.856999999999999</v>
      </c>
      <c r="J583" s="4">
        <v>69443.259999999995</v>
      </c>
      <c r="K583" s="4">
        <v>423.54399999999998</v>
      </c>
      <c r="L583" s="4">
        <v>706.73099999999999</v>
      </c>
      <c r="M583" s="4">
        <v>519.66700000000003</v>
      </c>
      <c r="N583" s="4">
        <v>9.1270000000000007</v>
      </c>
      <c r="O583" s="4">
        <v>7.4930000000000003</v>
      </c>
      <c r="P583" s="4">
        <v>0.94</v>
      </c>
      <c r="Q583" s="4">
        <v>91654</v>
      </c>
      <c r="R583" s="4">
        <v>10776195</v>
      </c>
      <c r="S583" s="4">
        <v>1245.0050000000001</v>
      </c>
      <c r="T583" s="4">
        <v>10.589</v>
      </c>
      <c r="U583" s="4">
        <v>76468</v>
      </c>
      <c r="V583" s="4">
        <v>8.8350000000000009</v>
      </c>
      <c r="W583" s="4">
        <v>0.08</v>
      </c>
      <c r="X583" s="4">
        <v>12.5</v>
      </c>
      <c r="Y583" s="2" t="s">
        <v>47</v>
      </c>
      <c r="Z583" s="4">
        <v>4024871</v>
      </c>
      <c r="AA583" s="4">
        <v>2723092</v>
      </c>
      <c r="AB583" s="4">
        <v>1301779</v>
      </c>
      <c r="AC583" s="4">
        <v>219905</v>
      </c>
      <c r="AD583" s="4">
        <v>184959</v>
      </c>
      <c r="AE583" s="4">
        <v>46.5</v>
      </c>
      <c r="AF583" s="4">
        <v>31.46</v>
      </c>
      <c r="AG583" s="4">
        <v>15.04</v>
      </c>
      <c r="AH583" s="4">
        <v>21369</v>
      </c>
      <c r="AI583" s="4">
        <v>85.19</v>
      </c>
      <c r="AJ583" s="4">
        <v>8655541</v>
      </c>
      <c r="AK583" s="4">
        <v>402.60599999999999</v>
      </c>
      <c r="AL583" s="4">
        <v>30.6</v>
      </c>
      <c r="AM583" s="4">
        <v>11.733000000000001</v>
      </c>
      <c r="AN583" s="4">
        <v>7.359</v>
      </c>
      <c r="AO583" s="4">
        <v>33132.32</v>
      </c>
      <c r="AP583" s="4">
        <v>93.32</v>
      </c>
      <c r="AQ583" s="4">
        <v>6.74</v>
      </c>
      <c r="AR583" s="4">
        <v>2.99</v>
      </c>
      <c r="AS583" s="4">
        <v>82.97</v>
      </c>
      <c r="AT583" s="4">
        <v>0.91900000000000004</v>
      </c>
    </row>
    <row r="584" spans="1:46" ht="15.75" customHeight="1" x14ac:dyDescent="0.25">
      <c r="A584" s="2" t="s">
        <v>53</v>
      </c>
      <c r="B584" s="2" t="s">
        <v>54</v>
      </c>
      <c r="C584" s="3">
        <v>44222</v>
      </c>
      <c r="D584" s="4">
        <v>609656</v>
      </c>
      <c r="E584" s="4">
        <v>8587</v>
      </c>
      <c r="F584" s="4">
        <v>6289.5709999999999</v>
      </c>
      <c r="G584" s="4">
        <v>4513</v>
      </c>
      <c r="H584" s="4">
        <v>15</v>
      </c>
      <c r="I584" s="4">
        <v>61.856999999999999</v>
      </c>
      <c r="J584" s="4">
        <v>70435.34</v>
      </c>
      <c r="K584" s="4">
        <v>992.08100000000002</v>
      </c>
      <c r="L584" s="4">
        <v>726.65300000000002</v>
      </c>
      <c r="M584" s="4">
        <v>521.4</v>
      </c>
      <c r="N584" s="4">
        <v>1.7330000000000001</v>
      </c>
      <c r="O584" s="4">
        <v>7.1470000000000002</v>
      </c>
      <c r="P584" s="4">
        <v>0.98</v>
      </c>
      <c r="Q584" s="4">
        <v>83591</v>
      </c>
      <c r="R584" s="4">
        <v>10859786</v>
      </c>
      <c r="S584" s="4">
        <v>1254.663</v>
      </c>
      <c r="T584" s="4">
        <v>9.6579999999999995</v>
      </c>
      <c r="U584" s="4">
        <v>74684</v>
      </c>
      <c r="V584" s="4">
        <v>8.6280000000000001</v>
      </c>
      <c r="W584" s="4">
        <v>8.4000000000000005E-2</v>
      </c>
      <c r="X584" s="4">
        <v>11.9</v>
      </c>
      <c r="Y584" s="2" t="s">
        <v>47</v>
      </c>
      <c r="Z584" s="4">
        <v>4229417</v>
      </c>
      <c r="AA584" s="4">
        <v>2801572</v>
      </c>
      <c r="AB584" s="4">
        <v>1427845</v>
      </c>
      <c r="AC584" s="4">
        <v>204546</v>
      </c>
      <c r="AD584" s="4">
        <v>184165</v>
      </c>
      <c r="AE584" s="4">
        <v>48.86</v>
      </c>
      <c r="AF584" s="4">
        <v>32.369999999999997</v>
      </c>
      <c r="AG584" s="4">
        <v>16.5</v>
      </c>
      <c r="AH584" s="4">
        <v>21277</v>
      </c>
      <c r="AI584" s="4">
        <v>85.19</v>
      </c>
      <c r="AJ584" s="4">
        <v>8655541</v>
      </c>
      <c r="AK584" s="4">
        <v>402.60599999999999</v>
      </c>
      <c r="AL584" s="4">
        <v>30.6</v>
      </c>
      <c r="AM584" s="4">
        <v>11.733000000000001</v>
      </c>
      <c r="AN584" s="4">
        <v>7.359</v>
      </c>
      <c r="AO584" s="4">
        <v>33132.32</v>
      </c>
      <c r="AP584" s="4">
        <v>93.32</v>
      </c>
      <c r="AQ584" s="4">
        <v>6.74</v>
      </c>
      <c r="AR584" s="4">
        <v>2.99</v>
      </c>
      <c r="AS584" s="4">
        <v>82.97</v>
      </c>
      <c r="AT584" s="4">
        <v>0.91900000000000004</v>
      </c>
    </row>
    <row r="585" spans="1:46" ht="15.75" customHeight="1" x14ac:dyDescent="0.25">
      <c r="A585" s="2" t="s">
        <v>53</v>
      </c>
      <c r="B585" s="2" t="s">
        <v>54</v>
      </c>
      <c r="C585" s="3">
        <v>44223</v>
      </c>
      <c r="D585" s="4">
        <v>621590</v>
      </c>
      <c r="E585" s="4">
        <v>11934</v>
      </c>
      <c r="F585" s="4">
        <v>6535.4290000000001</v>
      </c>
      <c r="G585" s="4">
        <v>4605</v>
      </c>
      <c r="H585" s="4">
        <v>92</v>
      </c>
      <c r="I585" s="4">
        <v>60.570999999999998</v>
      </c>
      <c r="J585" s="4">
        <v>71814.11</v>
      </c>
      <c r="K585" s="4">
        <v>1378.77</v>
      </c>
      <c r="L585" s="4">
        <v>755.05700000000002</v>
      </c>
      <c r="M585" s="4">
        <v>532.029</v>
      </c>
      <c r="N585" s="4">
        <v>10.629</v>
      </c>
      <c r="O585" s="4">
        <v>6.9980000000000002</v>
      </c>
      <c r="P585" s="4">
        <v>1</v>
      </c>
      <c r="Q585" s="4">
        <v>86103</v>
      </c>
      <c r="R585" s="4">
        <v>10945889</v>
      </c>
      <c r="S585" s="4">
        <v>1264.6110000000001</v>
      </c>
      <c r="T585" s="4">
        <v>9.9480000000000004</v>
      </c>
      <c r="U585" s="4">
        <v>73638</v>
      </c>
      <c r="V585" s="4">
        <v>8.5079999999999991</v>
      </c>
      <c r="W585" s="4">
        <v>8.8999999999999996E-2</v>
      </c>
      <c r="X585" s="4">
        <v>11.3</v>
      </c>
      <c r="Y585" s="2" t="s">
        <v>47</v>
      </c>
      <c r="Z585" s="4">
        <v>4431829</v>
      </c>
      <c r="AA585" s="4">
        <v>2879262</v>
      </c>
      <c r="AB585" s="4">
        <v>1552567</v>
      </c>
      <c r="AC585" s="4">
        <v>202412</v>
      </c>
      <c r="AD585" s="4">
        <v>181663</v>
      </c>
      <c r="AE585" s="4">
        <v>51.2</v>
      </c>
      <c r="AF585" s="4">
        <v>33.26</v>
      </c>
      <c r="AG585" s="4">
        <v>17.940000000000001</v>
      </c>
      <c r="AH585" s="4">
        <v>20988</v>
      </c>
      <c r="AI585" s="4">
        <v>85.19</v>
      </c>
      <c r="AJ585" s="4">
        <v>8655541</v>
      </c>
      <c r="AK585" s="4">
        <v>402.60599999999999</v>
      </c>
      <c r="AL585" s="4">
        <v>30.6</v>
      </c>
      <c r="AM585" s="4">
        <v>11.733000000000001</v>
      </c>
      <c r="AN585" s="4">
        <v>7.359</v>
      </c>
      <c r="AO585" s="4">
        <v>33132.32</v>
      </c>
      <c r="AP585" s="4">
        <v>93.32</v>
      </c>
      <c r="AQ585" s="4">
        <v>6.74</v>
      </c>
      <c r="AR585" s="4">
        <v>2.99</v>
      </c>
      <c r="AS585" s="4">
        <v>82.97</v>
      </c>
      <c r="AT585" s="4">
        <v>0.91900000000000004</v>
      </c>
    </row>
    <row r="586" spans="1:46" ht="15.75" customHeight="1" x14ac:dyDescent="0.25">
      <c r="A586" s="2" t="s">
        <v>53</v>
      </c>
      <c r="B586" s="2" t="s">
        <v>54</v>
      </c>
      <c r="C586" s="3">
        <v>44224</v>
      </c>
      <c r="D586" s="4">
        <v>628895</v>
      </c>
      <c r="E586" s="4">
        <v>7305</v>
      </c>
      <c r="F586" s="4">
        <v>6575.143</v>
      </c>
      <c r="G586" s="4">
        <v>4669</v>
      </c>
      <c r="H586" s="4">
        <v>64</v>
      </c>
      <c r="I586" s="4">
        <v>60.570999999999998</v>
      </c>
      <c r="J586" s="4">
        <v>72658.080000000002</v>
      </c>
      <c r="K586" s="4">
        <v>843.96799999999996</v>
      </c>
      <c r="L586" s="4">
        <v>759.64599999999996</v>
      </c>
      <c r="M586" s="4">
        <v>539.423</v>
      </c>
      <c r="N586" s="4">
        <v>7.3940000000000001</v>
      </c>
      <c r="O586" s="4">
        <v>6.9980000000000002</v>
      </c>
      <c r="P586" s="4">
        <v>0.99</v>
      </c>
      <c r="Q586" s="4">
        <v>78521</v>
      </c>
      <c r="R586" s="4">
        <v>11024410</v>
      </c>
      <c r="S586" s="4">
        <v>1273.682</v>
      </c>
      <c r="T586" s="4">
        <v>9.0719999999999992</v>
      </c>
      <c r="U586" s="4">
        <v>73052</v>
      </c>
      <c r="V586" s="4">
        <v>8.44</v>
      </c>
      <c r="W586" s="4">
        <v>0.09</v>
      </c>
      <c r="X586" s="4">
        <v>11.1</v>
      </c>
      <c r="Y586" s="2" t="s">
        <v>47</v>
      </c>
      <c r="Z586" s="4">
        <v>4641530</v>
      </c>
      <c r="AA586" s="4">
        <v>2958671</v>
      </c>
      <c r="AB586" s="4">
        <v>1682859</v>
      </c>
      <c r="AC586" s="4">
        <v>209701</v>
      </c>
      <c r="AD586" s="4">
        <v>178257</v>
      </c>
      <c r="AE586" s="4">
        <v>53.62</v>
      </c>
      <c r="AF586" s="4">
        <v>34.18</v>
      </c>
      <c r="AG586" s="4">
        <v>19.440000000000001</v>
      </c>
      <c r="AH586" s="4">
        <v>20595</v>
      </c>
      <c r="AI586" s="4">
        <v>85.19</v>
      </c>
      <c r="AJ586" s="4">
        <v>8655541</v>
      </c>
      <c r="AK586" s="4">
        <v>402.60599999999999</v>
      </c>
      <c r="AL586" s="4">
        <v>30.6</v>
      </c>
      <c r="AM586" s="4">
        <v>11.733000000000001</v>
      </c>
      <c r="AN586" s="4">
        <v>7.359</v>
      </c>
      <c r="AO586" s="4">
        <v>33132.32</v>
      </c>
      <c r="AP586" s="4">
        <v>93.32</v>
      </c>
      <c r="AQ586" s="4">
        <v>6.74</v>
      </c>
      <c r="AR586" s="4">
        <v>2.99</v>
      </c>
      <c r="AS586" s="4">
        <v>82.97</v>
      </c>
      <c r="AT586" s="4">
        <v>0.91900000000000004</v>
      </c>
    </row>
    <row r="587" spans="1:46" ht="15.75" customHeight="1" x14ac:dyDescent="0.25">
      <c r="A587" s="2" t="s">
        <v>53</v>
      </c>
      <c r="B587" s="2" t="s">
        <v>54</v>
      </c>
      <c r="C587" s="3">
        <v>44225</v>
      </c>
      <c r="D587" s="4">
        <v>633991</v>
      </c>
      <c r="E587" s="4">
        <v>5096</v>
      </c>
      <c r="F587" s="4">
        <v>6423.2860000000001</v>
      </c>
      <c r="G587" s="4">
        <v>4700</v>
      </c>
      <c r="H587" s="4">
        <v>31</v>
      </c>
      <c r="I587" s="4">
        <v>62</v>
      </c>
      <c r="J587" s="4">
        <v>73246.84</v>
      </c>
      <c r="K587" s="4">
        <v>588.75599999999997</v>
      </c>
      <c r="L587" s="4">
        <v>742.101</v>
      </c>
      <c r="M587" s="4">
        <v>543.005</v>
      </c>
      <c r="N587" s="4">
        <v>3.5819999999999999</v>
      </c>
      <c r="O587" s="4">
        <v>7.1630000000000003</v>
      </c>
      <c r="P587" s="4">
        <v>0.98</v>
      </c>
      <c r="Q587" s="4">
        <v>74377</v>
      </c>
      <c r="R587" s="4">
        <v>11098787</v>
      </c>
      <c r="S587" s="4">
        <v>1282.2750000000001</v>
      </c>
      <c r="T587" s="4">
        <v>8.593</v>
      </c>
      <c r="U587" s="4">
        <v>71386</v>
      </c>
      <c r="V587" s="4">
        <v>8.2469999999999999</v>
      </c>
      <c r="W587" s="4">
        <v>0.09</v>
      </c>
      <c r="X587" s="4">
        <v>11.1</v>
      </c>
      <c r="Y587" s="2" t="s">
        <v>47</v>
      </c>
      <c r="Z587" s="4">
        <v>4742662</v>
      </c>
      <c r="AA587" s="4">
        <v>2995193</v>
      </c>
      <c r="AB587" s="4">
        <v>1747469</v>
      </c>
      <c r="AC587" s="4">
        <v>101132</v>
      </c>
      <c r="AD587" s="4">
        <v>177185</v>
      </c>
      <c r="AE587" s="4">
        <v>54.79</v>
      </c>
      <c r="AF587" s="4">
        <v>34.6</v>
      </c>
      <c r="AG587" s="4">
        <v>20.190000000000001</v>
      </c>
      <c r="AH587" s="4">
        <v>20471</v>
      </c>
      <c r="AI587" s="4">
        <v>85.19</v>
      </c>
      <c r="AJ587" s="4">
        <v>8655541</v>
      </c>
      <c r="AK587" s="4">
        <v>402.60599999999999</v>
      </c>
      <c r="AL587" s="4">
        <v>30.6</v>
      </c>
      <c r="AM587" s="4">
        <v>11.733000000000001</v>
      </c>
      <c r="AN587" s="4">
        <v>7.359</v>
      </c>
      <c r="AO587" s="4">
        <v>33132.32</v>
      </c>
      <c r="AP587" s="4">
        <v>93.32</v>
      </c>
      <c r="AQ587" s="4">
        <v>6.74</v>
      </c>
      <c r="AR587" s="4">
        <v>2.99</v>
      </c>
      <c r="AS587" s="4">
        <v>82.97</v>
      </c>
      <c r="AT587" s="4">
        <v>0.91900000000000004</v>
      </c>
    </row>
    <row r="588" spans="1:46" ht="15.75" customHeight="1" x14ac:dyDescent="0.25">
      <c r="A588" s="2" t="s">
        <v>53</v>
      </c>
      <c r="B588" s="2" t="s">
        <v>54</v>
      </c>
      <c r="C588" s="3">
        <v>44226</v>
      </c>
      <c r="D588" s="4">
        <v>638789</v>
      </c>
      <c r="E588" s="4">
        <v>4798</v>
      </c>
      <c r="F588" s="4">
        <v>6404</v>
      </c>
      <c r="G588" s="4">
        <v>4738</v>
      </c>
      <c r="H588" s="4">
        <v>38</v>
      </c>
      <c r="I588" s="4">
        <v>56.713999999999999</v>
      </c>
      <c r="J588" s="4">
        <v>73801.16</v>
      </c>
      <c r="K588" s="4">
        <v>554.327</v>
      </c>
      <c r="L588" s="4">
        <v>739.87300000000005</v>
      </c>
      <c r="M588" s="4">
        <v>547.39499999999998</v>
      </c>
      <c r="N588" s="4">
        <v>4.3899999999999997</v>
      </c>
      <c r="O588" s="4">
        <v>6.5519999999999996</v>
      </c>
      <c r="P588" s="4">
        <v>0.97</v>
      </c>
      <c r="Q588" s="4">
        <v>26885</v>
      </c>
      <c r="R588" s="4">
        <v>11125672</v>
      </c>
      <c r="S588" s="4">
        <v>1285.3810000000001</v>
      </c>
      <c r="T588" s="4">
        <v>3.1059999999999999</v>
      </c>
      <c r="U588" s="4">
        <v>70798</v>
      </c>
      <c r="V588" s="4">
        <v>8.18</v>
      </c>
      <c r="W588" s="4">
        <v>0.09</v>
      </c>
      <c r="X588" s="4">
        <v>11.1</v>
      </c>
      <c r="Y588" s="2" t="s">
        <v>47</v>
      </c>
      <c r="Z588" s="4">
        <v>4819610</v>
      </c>
      <c r="AA588" s="4">
        <v>3029479</v>
      </c>
      <c r="AB588" s="4">
        <v>1790131</v>
      </c>
      <c r="AC588" s="4">
        <v>76948</v>
      </c>
      <c r="AD588" s="4">
        <v>174846</v>
      </c>
      <c r="AE588" s="4">
        <v>55.68</v>
      </c>
      <c r="AF588" s="4">
        <v>35</v>
      </c>
      <c r="AG588" s="4">
        <v>20.68</v>
      </c>
      <c r="AH588" s="4">
        <v>20200</v>
      </c>
      <c r="AI588" s="4">
        <v>85.19</v>
      </c>
      <c r="AJ588" s="4">
        <v>8655541</v>
      </c>
      <c r="AK588" s="4">
        <v>402.60599999999999</v>
      </c>
      <c r="AL588" s="4">
        <v>30.6</v>
      </c>
      <c r="AM588" s="4">
        <v>11.733000000000001</v>
      </c>
      <c r="AN588" s="4">
        <v>7.359</v>
      </c>
      <c r="AO588" s="4">
        <v>33132.32</v>
      </c>
      <c r="AP588" s="4">
        <v>93.32</v>
      </c>
      <c r="AQ588" s="4">
        <v>6.74</v>
      </c>
      <c r="AR588" s="4">
        <v>2.99</v>
      </c>
      <c r="AS588" s="4">
        <v>82.97</v>
      </c>
      <c r="AT588" s="4">
        <v>0.91900000000000004</v>
      </c>
    </row>
    <row r="589" spans="1:46" ht="15.75" customHeight="1" x14ac:dyDescent="0.25">
      <c r="A589" s="2" t="s">
        <v>53</v>
      </c>
      <c r="B589" s="2" t="s">
        <v>54</v>
      </c>
      <c r="C589" s="3">
        <v>44227</v>
      </c>
      <c r="D589" s="4">
        <v>643435</v>
      </c>
      <c r="E589" s="4">
        <v>4646</v>
      </c>
      <c r="F589" s="4">
        <v>6576</v>
      </c>
      <c r="G589" s="4">
        <v>4796</v>
      </c>
      <c r="H589" s="4">
        <v>58</v>
      </c>
      <c r="I589" s="4">
        <v>53.856999999999999</v>
      </c>
      <c r="J589" s="4">
        <v>74337.929999999993</v>
      </c>
      <c r="K589" s="4">
        <v>536.76599999999996</v>
      </c>
      <c r="L589" s="4">
        <v>759.745</v>
      </c>
      <c r="M589" s="4">
        <v>554.096</v>
      </c>
      <c r="N589" s="4">
        <v>6.7009999999999996</v>
      </c>
      <c r="O589" s="4">
        <v>6.2220000000000004</v>
      </c>
      <c r="P589" s="4">
        <v>0.97</v>
      </c>
      <c r="Q589" s="4">
        <v>55061</v>
      </c>
      <c r="R589" s="4">
        <v>11180733</v>
      </c>
      <c r="S589" s="4">
        <v>1291.7429999999999</v>
      </c>
      <c r="T589" s="4">
        <v>6.3609999999999998</v>
      </c>
      <c r="U589" s="4">
        <v>70885</v>
      </c>
      <c r="V589" s="4">
        <v>8.19</v>
      </c>
      <c r="W589" s="4">
        <v>9.2999999999999999E-2</v>
      </c>
      <c r="X589" s="4">
        <v>10.8</v>
      </c>
      <c r="Y589" s="2" t="s">
        <v>47</v>
      </c>
      <c r="Z589" s="4">
        <v>4952129</v>
      </c>
      <c r="AA589" s="4">
        <v>3102657</v>
      </c>
      <c r="AB589" s="4">
        <v>1849472</v>
      </c>
      <c r="AC589" s="4">
        <v>132519</v>
      </c>
      <c r="AD589" s="4">
        <v>163880</v>
      </c>
      <c r="AE589" s="4">
        <v>57.21</v>
      </c>
      <c r="AF589" s="4">
        <v>35.85</v>
      </c>
      <c r="AG589" s="4">
        <v>21.37</v>
      </c>
      <c r="AH589" s="4">
        <v>18934</v>
      </c>
      <c r="AI589" s="4">
        <v>87.04</v>
      </c>
      <c r="AJ589" s="4">
        <v>8655541</v>
      </c>
      <c r="AK589" s="4">
        <v>402.60599999999999</v>
      </c>
      <c r="AL589" s="4">
        <v>30.6</v>
      </c>
      <c r="AM589" s="4">
        <v>11.733000000000001</v>
      </c>
      <c r="AN589" s="4">
        <v>7.359</v>
      </c>
      <c r="AO589" s="4">
        <v>33132.32</v>
      </c>
      <c r="AP589" s="4">
        <v>93.32</v>
      </c>
      <c r="AQ589" s="4">
        <v>6.74</v>
      </c>
      <c r="AR589" s="4">
        <v>2.99</v>
      </c>
      <c r="AS589" s="4">
        <v>82.97</v>
      </c>
      <c r="AT589" s="4">
        <v>0.91900000000000004</v>
      </c>
    </row>
    <row r="590" spans="1:46" ht="15.75" customHeight="1" x14ac:dyDescent="0.25">
      <c r="A590" s="2" t="s">
        <v>53</v>
      </c>
      <c r="B590" s="2" t="s">
        <v>54</v>
      </c>
      <c r="C590" s="3">
        <v>44228</v>
      </c>
      <c r="D590" s="4">
        <v>652246</v>
      </c>
      <c r="E590" s="4">
        <v>8811</v>
      </c>
      <c r="F590" s="4">
        <v>7311</v>
      </c>
      <c r="G590" s="4">
        <v>4816</v>
      </c>
      <c r="H590" s="4">
        <v>20</v>
      </c>
      <c r="I590" s="4">
        <v>45.429000000000002</v>
      </c>
      <c r="J590" s="4">
        <v>75355.89</v>
      </c>
      <c r="K590" s="4">
        <v>1017.961</v>
      </c>
      <c r="L590" s="4">
        <v>844.66099999999994</v>
      </c>
      <c r="M590" s="4">
        <v>556.40700000000004</v>
      </c>
      <c r="N590" s="4">
        <v>2.3109999999999999</v>
      </c>
      <c r="O590" s="4">
        <v>5.2480000000000002</v>
      </c>
      <c r="P590" s="4">
        <v>0.98</v>
      </c>
      <c r="Q590" s="4">
        <v>93114</v>
      </c>
      <c r="R590" s="4">
        <v>11273847</v>
      </c>
      <c r="S590" s="4">
        <v>1302.501</v>
      </c>
      <c r="T590" s="4">
        <v>10.757999999999999</v>
      </c>
      <c r="U590" s="4">
        <v>71093</v>
      </c>
      <c r="V590" s="4">
        <v>8.2140000000000004</v>
      </c>
      <c r="W590" s="4">
        <v>0.10299999999999999</v>
      </c>
      <c r="X590" s="4">
        <v>9.6999999999999993</v>
      </c>
      <c r="Y590" s="2" t="s">
        <v>47</v>
      </c>
      <c r="Z590" s="4">
        <v>5069608</v>
      </c>
      <c r="AA590" s="4">
        <v>3184928</v>
      </c>
      <c r="AB590" s="4">
        <v>1884680</v>
      </c>
      <c r="AC590" s="4">
        <v>117479</v>
      </c>
      <c r="AD590" s="4">
        <v>149248</v>
      </c>
      <c r="AE590" s="4">
        <v>58.57</v>
      </c>
      <c r="AF590" s="4">
        <v>36.799999999999997</v>
      </c>
      <c r="AG590" s="4">
        <v>21.77</v>
      </c>
      <c r="AH590" s="4">
        <v>17243</v>
      </c>
      <c r="AI590" s="4">
        <v>87.04</v>
      </c>
      <c r="AJ590" s="4">
        <v>8655541</v>
      </c>
      <c r="AK590" s="4">
        <v>402.60599999999999</v>
      </c>
      <c r="AL590" s="4">
        <v>30.6</v>
      </c>
      <c r="AM590" s="4">
        <v>11.733000000000001</v>
      </c>
      <c r="AN590" s="4">
        <v>7.359</v>
      </c>
      <c r="AO590" s="4">
        <v>33132.32</v>
      </c>
      <c r="AP590" s="4">
        <v>93.32</v>
      </c>
      <c r="AQ590" s="4">
        <v>6.74</v>
      </c>
      <c r="AR590" s="4">
        <v>2.99</v>
      </c>
      <c r="AS590" s="4">
        <v>82.97</v>
      </c>
      <c r="AT590" s="4">
        <v>0.91900000000000004</v>
      </c>
    </row>
    <row r="591" spans="1:46" ht="15.75" customHeight="1" x14ac:dyDescent="0.25">
      <c r="A591" s="2" t="s">
        <v>53</v>
      </c>
      <c r="B591" s="2" t="s">
        <v>54</v>
      </c>
      <c r="C591" s="3">
        <v>44229</v>
      </c>
      <c r="D591" s="4">
        <v>659978</v>
      </c>
      <c r="E591" s="4">
        <v>7732</v>
      </c>
      <c r="F591" s="4">
        <v>7188.857</v>
      </c>
      <c r="G591" s="4">
        <v>4887</v>
      </c>
      <c r="H591" s="4">
        <v>71</v>
      </c>
      <c r="I591" s="4">
        <v>53.429000000000002</v>
      </c>
      <c r="J591" s="4">
        <v>76249.19</v>
      </c>
      <c r="K591" s="4">
        <v>893.30100000000004</v>
      </c>
      <c r="L591" s="4">
        <v>830.55</v>
      </c>
      <c r="M591" s="4">
        <v>564.60900000000004</v>
      </c>
      <c r="N591" s="4">
        <v>8.2029999999999994</v>
      </c>
      <c r="O591" s="4">
        <v>6.173</v>
      </c>
      <c r="P591" s="4">
        <v>0.97</v>
      </c>
      <c r="Q591" s="4">
        <v>88878</v>
      </c>
      <c r="R591" s="4">
        <v>11362725</v>
      </c>
      <c r="S591" s="4">
        <v>1312.769</v>
      </c>
      <c r="T591" s="4">
        <v>10.268000000000001</v>
      </c>
      <c r="U591" s="4">
        <v>71848</v>
      </c>
      <c r="V591" s="4">
        <v>8.3010000000000002</v>
      </c>
      <c r="W591" s="4">
        <v>0.1</v>
      </c>
      <c r="X591" s="4">
        <v>10</v>
      </c>
      <c r="Y591" s="2" t="s">
        <v>47</v>
      </c>
      <c r="Z591" s="4">
        <v>5170419</v>
      </c>
      <c r="AA591" s="4">
        <v>3254791</v>
      </c>
      <c r="AB591" s="4">
        <v>1915628</v>
      </c>
      <c r="AC591" s="4">
        <v>100811</v>
      </c>
      <c r="AD591" s="4">
        <v>134429</v>
      </c>
      <c r="AE591" s="4">
        <v>59.74</v>
      </c>
      <c r="AF591" s="4">
        <v>37.6</v>
      </c>
      <c r="AG591" s="4">
        <v>22.13</v>
      </c>
      <c r="AH591" s="4">
        <v>15531</v>
      </c>
      <c r="AI591" s="4">
        <v>87.04</v>
      </c>
      <c r="AJ591" s="4">
        <v>8655541</v>
      </c>
      <c r="AK591" s="4">
        <v>402.60599999999999</v>
      </c>
      <c r="AL591" s="4">
        <v>30.6</v>
      </c>
      <c r="AM591" s="4">
        <v>11.733000000000001</v>
      </c>
      <c r="AN591" s="4">
        <v>7.359</v>
      </c>
      <c r="AO591" s="4">
        <v>33132.32</v>
      </c>
      <c r="AP591" s="4">
        <v>93.32</v>
      </c>
      <c r="AQ591" s="4">
        <v>6.74</v>
      </c>
      <c r="AR591" s="4">
        <v>2.99</v>
      </c>
      <c r="AS591" s="4">
        <v>82.97</v>
      </c>
      <c r="AT591" s="4">
        <v>0.91900000000000004</v>
      </c>
    </row>
    <row r="592" spans="1:46" ht="15.75" customHeight="1" x14ac:dyDescent="0.25">
      <c r="A592" s="2" t="s">
        <v>53</v>
      </c>
      <c r="B592" s="2" t="s">
        <v>54</v>
      </c>
      <c r="C592" s="3">
        <v>44230</v>
      </c>
      <c r="D592" s="4">
        <v>668874</v>
      </c>
      <c r="E592" s="4">
        <v>8896</v>
      </c>
      <c r="F592" s="4">
        <v>6754.857</v>
      </c>
      <c r="G592" s="4">
        <v>4948</v>
      </c>
      <c r="H592" s="4">
        <v>61</v>
      </c>
      <c r="I592" s="4">
        <v>49</v>
      </c>
      <c r="J592" s="4">
        <v>77276.97</v>
      </c>
      <c r="K592" s="4">
        <v>1027.7809999999999</v>
      </c>
      <c r="L592" s="4">
        <v>780.40800000000002</v>
      </c>
      <c r="M592" s="4">
        <v>571.65700000000004</v>
      </c>
      <c r="N592" s="4">
        <v>7.048</v>
      </c>
      <c r="O592" s="4">
        <v>5.6609999999999996</v>
      </c>
      <c r="P592" s="4">
        <v>0.96</v>
      </c>
      <c r="Q592" s="4">
        <v>86393</v>
      </c>
      <c r="R592" s="4">
        <v>11449118</v>
      </c>
      <c r="S592" s="4">
        <v>1322.75</v>
      </c>
      <c r="T592" s="4">
        <v>9.9809999999999999</v>
      </c>
      <c r="U592" s="4">
        <v>71890</v>
      </c>
      <c r="V592" s="4">
        <v>8.3059999999999992</v>
      </c>
      <c r="W592" s="4">
        <v>9.4E-2</v>
      </c>
      <c r="X592" s="4">
        <v>10.6</v>
      </c>
      <c r="Y592" s="2" t="s">
        <v>47</v>
      </c>
      <c r="Z592" s="4">
        <v>5281760</v>
      </c>
      <c r="AA592" s="4">
        <v>3314863</v>
      </c>
      <c r="AB592" s="4">
        <v>1966897</v>
      </c>
      <c r="AC592" s="4">
        <v>111341</v>
      </c>
      <c r="AD592" s="4">
        <v>121419</v>
      </c>
      <c r="AE592" s="4">
        <v>61.02</v>
      </c>
      <c r="AF592" s="4">
        <v>38.299999999999997</v>
      </c>
      <c r="AG592" s="4">
        <v>22.72</v>
      </c>
      <c r="AH592" s="4">
        <v>14028</v>
      </c>
      <c r="AI592" s="4">
        <v>87.04</v>
      </c>
      <c r="AJ592" s="4">
        <v>8655541</v>
      </c>
      <c r="AK592" s="4">
        <v>402.60599999999999</v>
      </c>
      <c r="AL592" s="4">
        <v>30.6</v>
      </c>
      <c r="AM592" s="4">
        <v>11.733000000000001</v>
      </c>
      <c r="AN592" s="4">
        <v>7.359</v>
      </c>
      <c r="AO592" s="4">
        <v>33132.32</v>
      </c>
      <c r="AP592" s="4">
        <v>93.32</v>
      </c>
      <c r="AQ592" s="4">
        <v>6.74</v>
      </c>
      <c r="AR592" s="4">
        <v>2.99</v>
      </c>
      <c r="AS592" s="4">
        <v>82.97</v>
      </c>
      <c r="AT592" s="4">
        <v>0.91900000000000004</v>
      </c>
    </row>
    <row r="593" spans="1:46" ht="15.75" customHeight="1" x14ac:dyDescent="0.25">
      <c r="A593" s="2" t="s">
        <v>53</v>
      </c>
      <c r="B593" s="2" t="s">
        <v>54</v>
      </c>
      <c r="C593" s="3">
        <v>44231</v>
      </c>
      <c r="D593" s="4">
        <v>675618</v>
      </c>
      <c r="E593" s="4">
        <v>6744</v>
      </c>
      <c r="F593" s="4">
        <v>6674.7139999999999</v>
      </c>
      <c r="G593" s="4">
        <v>5001</v>
      </c>
      <c r="H593" s="4">
        <v>53</v>
      </c>
      <c r="I593" s="4">
        <v>47.429000000000002</v>
      </c>
      <c r="J593" s="4">
        <v>78056.13</v>
      </c>
      <c r="K593" s="4">
        <v>779.154</v>
      </c>
      <c r="L593" s="4">
        <v>771.149</v>
      </c>
      <c r="M593" s="4">
        <v>577.78</v>
      </c>
      <c r="N593" s="4">
        <v>6.1230000000000002</v>
      </c>
      <c r="O593" s="4">
        <v>5.48</v>
      </c>
      <c r="P593" s="4">
        <v>0.94</v>
      </c>
      <c r="Q593" s="4">
        <v>84657</v>
      </c>
      <c r="R593" s="4">
        <v>11533775</v>
      </c>
      <c r="S593" s="4">
        <v>1332.5309999999999</v>
      </c>
      <c r="T593" s="4">
        <v>9.7810000000000006</v>
      </c>
      <c r="U593" s="4">
        <v>72766</v>
      </c>
      <c r="V593" s="4">
        <v>8.407</v>
      </c>
      <c r="W593" s="4">
        <v>9.1999999999999998E-2</v>
      </c>
      <c r="X593" s="4">
        <v>10.9</v>
      </c>
      <c r="Y593" s="2" t="s">
        <v>47</v>
      </c>
      <c r="Z593" s="4">
        <v>5412066</v>
      </c>
      <c r="AA593" s="4">
        <v>3387249</v>
      </c>
      <c r="AB593" s="4">
        <v>2024817</v>
      </c>
      <c r="AC593" s="4">
        <v>130306</v>
      </c>
      <c r="AD593" s="4">
        <v>110077</v>
      </c>
      <c r="AE593" s="4">
        <v>62.53</v>
      </c>
      <c r="AF593" s="4">
        <v>39.130000000000003</v>
      </c>
      <c r="AG593" s="4">
        <v>23.39</v>
      </c>
      <c r="AH593" s="4">
        <v>12718</v>
      </c>
      <c r="AI593" s="4">
        <v>87.04</v>
      </c>
      <c r="AJ593" s="4">
        <v>8655541</v>
      </c>
      <c r="AK593" s="4">
        <v>402.60599999999999</v>
      </c>
      <c r="AL593" s="4">
        <v>30.6</v>
      </c>
      <c r="AM593" s="4">
        <v>11.733000000000001</v>
      </c>
      <c r="AN593" s="4">
        <v>7.359</v>
      </c>
      <c r="AO593" s="4">
        <v>33132.32</v>
      </c>
      <c r="AP593" s="4">
        <v>93.32</v>
      </c>
      <c r="AQ593" s="4">
        <v>6.74</v>
      </c>
      <c r="AR593" s="4">
        <v>2.99</v>
      </c>
      <c r="AS593" s="4">
        <v>82.97</v>
      </c>
      <c r="AT593" s="4">
        <v>0.91900000000000004</v>
      </c>
    </row>
    <row r="594" spans="1:46" ht="15.75" customHeight="1" x14ac:dyDescent="0.25">
      <c r="A594" s="2" t="s">
        <v>53</v>
      </c>
      <c r="B594" s="2" t="s">
        <v>54</v>
      </c>
      <c r="C594" s="3">
        <v>44232</v>
      </c>
      <c r="D594" s="4">
        <v>680856</v>
      </c>
      <c r="E594" s="4">
        <v>5238</v>
      </c>
      <c r="F594" s="4">
        <v>6695</v>
      </c>
      <c r="G594" s="4">
        <v>5020</v>
      </c>
      <c r="H594" s="4">
        <v>19</v>
      </c>
      <c r="I594" s="4">
        <v>45.713999999999999</v>
      </c>
      <c r="J594" s="4">
        <v>78661.289999999994</v>
      </c>
      <c r="K594" s="4">
        <v>605.16099999999994</v>
      </c>
      <c r="L594" s="4">
        <v>773.49300000000005</v>
      </c>
      <c r="M594" s="4">
        <v>579.97500000000002</v>
      </c>
      <c r="N594" s="4">
        <v>2.1949999999999998</v>
      </c>
      <c r="O594" s="4">
        <v>5.282</v>
      </c>
      <c r="P594" s="4">
        <v>0.93</v>
      </c>
      <c r="Q594" s="4">
        <v>84147</v>
      </c>
      <c r="R594" s="4">
        <v>11617922</v>
      </c>
      <c r="S594" s="4">
        <v>1342.2529999999999</v>
      </c>
      <c r="T594" s="4">
        <v>9.7219999999999995</v>
      </c>
      <c r="U594" s="4">
        <v>74162</v>
      </c>
      <c r="V594" s="4">
        <v>8.5679999999999996</v>
      </c>
      <c r="W594" s="4">
        <v>0.09</v>
      </c>
      <c r="X594" s="4">
        <v>11.1</v>
      </c>
      <c r="Y594" s="2" t="s">
        <v>47</v>
      </c>
      <c r="Z594" s="4">
        <v>5474499</v>
      </c>
      <c r="AA594" s="4">
        <v>3421026</v>
      </c>
      <c r="AB594" s="4">
        <v>2053473</v>
      </c>
      <c r="AC594" s="4">
        <v>62433</v>
      </c>
      <c r="AD594" s="4">
        <v>104548</v>
      </c>
      <c r="AE594" s="4">
        <v>63.25</v>
      </c>
      <c r="AF594" s="4">
        <v>39.520000000000003</v>
      </c>
      <c r="AG594" s="4">
        <v>23.72</v>
      </c>
      <c r="AH594" s="4">
        <v>12079</v>
      </c>
      <c r="AI594" s="4">
        <v>87.04</v>
      </c>
      <c r="AJ594" s="4">
        <v>8655541</v>
      </c>
      <c r="AK594" s="4">
        <v>402.60599999999999</v>
      </c>
      <c r="AL594" s="4">
        <v>30.6</v>
      </c>
      <c r="AM594" s="4">
        <v>11.733000000000001</v>
      </c>
      <c r="AN594" s="4">
        <v>7.359</v>
      </c>
      <c r="AO594" s="4">
        <v>33132.32</v>
      </c>
      <c r="AP594" s="4">
        <v>93.32</v>
      </c>
      <c r="AQ594" s="4">
        <v>6.74</v>
      </c>
      <c r="AR594" s="4">
        <v>2.99</v>
      </c>
      <c r="AS594" s="4">
        <v>82.97</v>
      </c>
      <c r="AT594" s="4">
        <v>0.91900000000000004</v>
      </c>
    </row>
    <row r="595" spans="1:46" ht="15.75" customHeight="1" x14ac:dyDescent="0.25">
      <c r="A595" s="2" t="s">
        <v>53</v>
      </c>
      <c r="B595" s="2" t="s">
        <v>54</v>
      </c>
      <c r="C595" s="3">
        <v>44233</v>
      </c>
      <c r="D595" s="4">
        <v>685583</v>
      </c>
      <c r="E595" s="4">
        <v>4727</v>
      </c>
      <c r="F595" s="4">
        <v>6684.857</v>
      </c>
      <c r="G595" s="4">
        <v>5071</v>
      </c>
      <c r="H595" s="4">
        <v>51</v>
      </c>
      <c r="I595" s="4">
        <v>47.570999999999998</v>
      </c>
      <c r="J595" s="4">
        <v>79207.41</v>
      </c>
      <c r="K595" s="4">
        <v>546.12400000000002</v>
      </c>
      <c r="L595" s="4">
        <v>772.32100000000003</v>
      </c>
      <c r="M595" s="4">
        <v>585.86699999999996</v>
      </c>
      <c r="N595" s="4">
        <v>5.8920000000000003</v>
      </c>
      <c r="O595" s="4">
        <v>5.4960000000000004</v>
      </c>
      <c r="P595" s="4">
        <v>0.91</v>
      </c>
      <c r="Q595" s="4">
        <v>29034</v>
      </c>
      <c r="R595" s="4">
        <v>11646956</v>
      </c>
      <c r="S595" s="4">
        <v>1345.607</v>
      </c>
      <c r="T595" s="4">
        <v>3.3540000000000001</v>
      </c>
      <c r="U595" s="4">
        <v>74469</v>
      </c>
      <c r="V595" s="4">
        <v>8.6039999999999992</v>
      </c>
      <c r="W595" s="4">
        <v>0.09</v>
      </c>
      <c r="X595" s="4">
        <v>11.1</v>
      </c>
      <c r="Y595" s="2" t="s">
        <v>47</v>
      </c>
      <c r="Z595" s="4">
        <v>5518172</v>
      </c>
      <c r="AA595" s="4">
        <v>3442559</v>
      </c>
      <c r="AB595" s="4">
        <v>2075613</v>
      </c>
      <c r="AC595" s="4">
        <v>43673</v>
      </c>
      <c r="AD595" s="4">
        <v>99795</v>
      </c>
      <c r="AE595" s="4">
        <v>63.75</v>
      </c>
      <c r="AF595" s="4">
        <v>39.770000000000003</v>
      </c>
      <c r="AG595" s="4">
        <v>23.98</v>
      </c>
      <c r="AH595" s="4">
        <v>11530</v>
      </c>
      <c r="AI595" s="4">
        <v>87.04</v>
      </c>
      <c r="AJ595" s="4">
        <v>8655541</v>
      </c>
      <c r="AK595" s="4">
        <v>402.60599999999999</v>
      </c>
      <c r="AL595" s="4">
        <v>30.6</v>
      </c>
      <c r="AM595" s="4">
        <v>11.733000000000001</v>
      </c>
      <c r="AN595" s="4">
        <v>7.359</v>
      </c>
      <c r="AO595" s="4">
        <v>33132.32</v>
      </c>
      <c r="AP595" s="4">
        <v>93.32</v>
      </c>
      <c r="AQ595" s="4">
        <v>6.74</v>
      </c>
      <c r="AR595" s="4">
        <v>2.99</v>
      </c>
      <c r="AS595" s="4">
        <v>82.97</v>
      </c>
      <c r="AT595" s="4">
        <v>0.91900000000000004</v>
      </c>
    </row>
    <row r="596" spans="1:46" ht="15.75" customHeight="1" x14ac:dyDescent="0.25">
      <c r="A596" s="2" t="s">
        <v>53</v>
      </c>
      <c r="B596" s="2" t="s">
        <v>54</v>
      </c>
      <c r="C596" s="3">
        <v>44234</v>
      </c>
      <c r="D596" s="4">
        <v>692101</v>
      </c>
      <c r="E596" s="4">
        <v>6518</v>
      </c>
      <c r="F596" s="4">
        <v>6952.2860000000001</v>
      </c>
      <c r="G596" s="4">
        <v>5121</v>
      </c>
      <c r="H596" s="4">
        <v>50</v>
      </c>
      <c r="I596" s="4">
        <v>46.429000000000002</v>
      </c>
      <c r="J596" s="4">
        <v>79960.460000000006</v>
      </c>
      <c r="K596" s="4">
        <v>753.04399999999998</v>
      </c>
      <c r="L596" s="4">
        <v>803.21799999999996</v>
      </c>
      <c r="M596" s="4">
        <v>591.64400000000001</v>
      </c>
      <c r="N596" s="4">
        <v>5.7770000000000001</v>
      </c>
      <c r="O596" s="4">
        <v>5.3639999999999999</v>
      </c>
      <c r="P596" s="4">
        <v>0.9</v>
      </c>
      <c r="Q596" s="4">
        <v>54012</v>
      </c>
      <c r="R596" s="4">
        <v>11700968</v>
      </c>
      <c r="S596" s="4">
        <v>1351.847</v>
      </c>
      <c r="T596" s="4">
        <v>6.24</v>
      </c>
      <c r="U596" s="4">
        <v>74319</v>
      </c>
      <c r="V596" s="4">
        <v>8.5860000000000003</v>
      </c>
      <c r="W596" s="4">
        <v>9.4E-2</v>
      </c>
      <c r="X596" s="4">
        <v>10.7</v>
      </c>
      <c r="Y596" s="2" t="s">
        <v>47</v>
      </c>
      <c r="Z596" s="4">
        <v>5640655</v>
      </c>
      <c r="AA596" s="4">
        <v>3496497</v>
      </c>
      <c r="AB596" s="4">
        <v>2144158</v>
      </c>
      <c r="AC596" s="4">
        <v>122483</v>
      </c>
      <c r="AD596" s="4">
        <v>98361</v>
      </c>
      <c r="AE596" s="4">
        <v>65.17</v>
      </c>
      <c r="AF596" s="4">
        <v>40.4</v>
      </c>
      <c r="AG596" s="4">
        <v>24.77</v>
      </c>
      <c r="AH596" s="4">
        <v>11364</v>
      </c>
      <c r="AI596" s="4">
        <v>64.81</v>
      </c>
      <c r="AJ596" s="4">
        <v>8655541</v>
      </c>
      <c r="AK596" s="4">
        <v>402.60599999999999</v>
      </c>
      <c r="AL596" s="4">
        <v>30.6</v>
      </c>
      <c r="AM596" s="4">
        <v>11.733000000000001</v>
      </c>
      <c r="AN596" s="4">
        <v>7.359</v>
      </c>
      <c r="AO596" s="4">
        <v>33132.32</v>
      </c>
      <c r="AP596" s="4">
        <v>93.32</v>
      </c>
      <c r="AQ596" s="4">
        <v>6.74</v>
      </c>
      <c r="AR596" s="4">
        <v>2.99</v>
      </c>
      <c r="AS596" s="4">
        <v>82.97</v>
      </c>
      <c r="AT596" s="4">
        <v>0.91900000000000004</v>
      </c>
    </row>
    <row r="597" spans="1:46" ht="15.75" customHeight="1" x14ac:dyDescent="0.25">
      <c r="A597" s="2" t="s">
        <v>53</v>
      </c>
      <c r="B597" s="2" t="s">
        <v>54</v>
      </c>
      <c r="C597" s="3">
        <v>44235</v>
      </c>
      <c r="D597" s="4">
        <v>696528</v>
      </c>
      <c r="E597" s="4">
        <v>4427</v>
      </c>
      <c r="F597" s="4">
        <v>6326</v>
      </c>
      <c r="G597" s="4">
        <v>5171</v>
      </c>
      <c r="H597" s="4">
        <v>50</v>
      </c>
      <c r="I597" s="4">
        <v>50.713999999999999</v>
      </c>
      <c r="J597" s="4">
        <v>80471.92</v>
      </c>
      <c r="K597" s="4">
        <v>511.464</v>
      </c>
      <c r="L597" s="4">
        <v>730.86099999999999</v>
      </c>
      <c r="M597" s="4">
        <v>597.42100000000005</v>
      </c>
      <c r="N597" s="4">
        <v>5.7770000000000001</v>
      </c>
      <c r="O597" s="4">
        <v>5.859</v>
      </c>
      <c r="P597" s="4">
        <v>0.87</v>
      </c>
      <c r="Q597" s="4">
        <v>91354</v>
      </c>
      <c r="R597" s="4">
        <v>11792322</v>
      </c>
      <c r="S597" s="4">
        <v>1362.4010000000001</v>
      </c>
      <c r="T597" s="4">
        <v>10.554</v>
      </c>
      <c r="U597" s="4">
        <v>74068</v>
      </c>
      <c r="V597" s="4">
        <v>8.5570000000000004</v>
      </c>
      <c r="W597" s="4">
        <v>8.5000000000000006E-2</v>
      </c>
      <c r="X597" s="4">
        <v>11.7</v>
      </c>
      <c r="Y597" s="2" t="s">
        <v>47</v>
      </c>
      <c r="Z597" s="4">
        <v>5764338</v>
      </c>
      <c r="AA597" s="4">
        <v>3554978</v>
      </c>
      <c r="AB597" s="4">
        <v>2209360</v>
      </c>
      <c r="AC597" s="4">
        <v>123683</v>
      </c>
      <c r="AD597" s="4">
        <v>99247</v>
      </c>
      <c r="AE597" s="4">
        <v>66.599999999999994</v>
      </c>
      <c r="AF597" s="4">
        <v>41.07</v>
      </c>
      <c r="AG597" s="4">
        <v>25.53</v>
      </c>
      <c r="AH597" s="4">
        <v>11466</v>
      </c>
      <c r="AI597" s="4">
        <v>64.81</v>
      </c>
      <c r="AJ597" s="4">
        <v>8655541</v>
      </c>
      <c r="AK597" s="4">
        <v>402.60599999999999</v>
      </c>
      <c r="AL597" s="4">
        <v>30.6</v>
      </c>
      <c r="AM597" s="4">
        <v>11.733000000000001</v>
      </c>
      <c r="AN597" s="4">
        <v>7.359</v>
      </c>
      <c r="AO597" s="4">
        <v>33132.32</v>
      </c>
      <c r="AP597" s="4">
        <v>93.32</v>
      </c>
      <c r="AQ597" s="4">
        <v>6.74</v>
      </c>
      <c r="AR597" s="4">
        <v>2.99</v>
      </c>
      <c r="AS597" s="4">
        <v>82.97</v>
      </c>
      <c r="AT597" s="4">
        <v>0.91900000000000004</v>
      </c>
    </row>
    <row r="598" spans="1:46" ht="15.75" customHeight="1" x14ac:dyDescent="0.25">
      <c r="A598" s="2" t="s">
        <v>53</v>
      </c>
      <c r="B598" s="2" t="s">
        <v>54</v>
      </c>
      <c r="C598" s="3">
        <v>44236</v>
      </c>
      <c r="D598" s="4">
        <v>703719</v>
      </c>
      <c r="E598" s="4">
        <v>7191</v>
      </c>
      <c r="F598" s="4">
        <v>6248.7139999999999</v>
      </c>
      <c r="G598" s="4">
        <v>5216</v>
      </c>
      <c r="H598" s="4">
        <v>45</v>
      </c>
      <c r="I598" s="4">
        <v>47</v>
      </c>
      <c r="J598" s="4">
        <v>81302.720000000001</v>
      </c>
      <c r="K598" s="4">
        <v>830.79700000000003</v>
      </c>
      <c r="L598" s="4">
        <v>721.93200000000002</v>
      </c>
      <c r="M598" s="4">
        <v>602.62</v>
      </c>
      <c r="N598" s="4">
        <v>5.1989999999999998</v>
      </c>
      <c r="O598" s="4">
        <v>5.43</v>
      </c>
      <c r="P598" s="4">
        <v>0.85</v>
      </c>
      <c r="Q598" s="4">
        <v>81706</v>
      </c>
      <c r="R598" s="4">
        <v>11874028</v>
      </c>
      <c r="S598" s="4">
        <v>1371.8409999999999</v>
      </c>
      <c r="T598" s="4">
        <v>9.44</v>
      </c>
      <c r="U598" s="4">
        <v>73043</v>
      </c>
      <c r="V598" s="4">
        <v>8.4390000000000001</v>
      </c>
      <c r="W598" s="4">
        <v>8.5999999999999993E-2</v>
      </c>
      <c r="X598" s="4">
        <v>11.7</v>
      </c>
      <c r="Y598" s="2" t="s">
        <v>47</v>
      </c>
      <c r="Z598" s="4">
        <v>5897735</v>
      </c>
      <c r="AA598" s="4">
        <v>3621098</v>
      </c>
      <c r="AB598" s="4">
        <v>2276637</v>
      </c>
      <c r="AC598" s="4">
        <v>133397</v>
      </c>
      <c r="AD598" s="4">
        <v>103902</v>
      </c>
      <c r="AE598" s="4">
        <v>68.14</v>
      </c>
      <c r="AF598" s="4">
        <v>41.84</v>
      </c>
      <c r="AG598" s="4">
        <v>26.3</v>
      </c>
      <c r="AH598" s="4">
        <v>12004</v>
      </c>
      <c r="AI598" s="4">
        <v>64.81</v>
      </c>
      <c r="AJ598" s="4">
        <v>8655541</v>
      </c>
      <c r="AK598" s="4">
        <v>402.60599999999999</v>
      </c>
      <c r="AL598" s="4">
        <v>30.6</v>
      </c>
      <c r="AM598" s="4">
        <v>11.733000000000001</v>
      </c>
      <c r="AN598" s="4">
        <v>7.359</v>
      </c>
      <c r="AO598" s="4">
        <v>33132.32</v>
      </c>
      <c r="AP598" s="4">
        <v>93.32</v>
      </c>
      <c r="AQ598" s="4">
        <v>6.74</v>
      </c>
      <c r="AR598" s="4">
        <v>2.99</v>
      </c>
      <c r="AS598" s="4">
        <v>82.97</v>
      </c>
      <c r="AT598" s="4">
        <v>0.91900000000000004</v>
      </c>
    </row>
    <row r="599" spans="1:46" ht="15.75" customHeight="1" x14ac:dyDescent="0.25">
      <c r="A599" s="2" t="s">
        <v>53</v>
      </c>
      <c r="B599" s="2" t="s">
        <v>54</v>
      </c>
      <c r="C599" s="3">
        <v>44237</v>
      </c>
      <c r="D599" s="4">
        <v>709729</v>
      </c>
      <c r="E599" s="4">
        <v>6010</v>
      </c>
      <c r="F599" s="4">
        <v>5836.4290000000001</v>
      </c>
      <c r="G599" s="4">
        <v>5257</v>
      </c>
      <c r="H599" s="4">
        <v>41</v>
      </c>
      <c r="I599" s="4">
        <v>44.143000000000001</v>
      </c>
      <c r="J599" s="4">
        <v>81997.070000000007</v>
      </c>
      <c r="K599" s="4">
        <v>694.35299999999995</v>
      </c>
      <c r="L599" s="4">
        <v>674.3</v>
      </c>
      <c r="M599" s="4">
        <v>607.35699999999997</v>
      </c>
      <c r="N599" s="4">
        <v>4.7370000000000001</v>
      </c>
      <c r="O599" s="4">
        <v>5.0999999999999996</v>
      </c>
      <c r="P599" s="4">
        <v>0.83</v>
      </c>
      <c r="Q599" s="4">
        <v>77548</v>
      </c>
      <c r="R599" s="4">
        <v>11951576</v>
      </c>
      <c r="S599" s="4">
        <v>1380.8009999999999</v>
      </c>
      <c r="T599" s="4">
        <v>8.9589999999999996</v>
      </c>
      <c r="U599" s="4">
        <v>71780</v>
      </c>
      <c r="V599" s="4">
        <v>8.2929999999999993</v>
      </c>
      <c r="W599" s="4">
        <v>8.1000000000000003E-2</v>
      </c>
      <c r="X599" s="4">
        <v>12.3</v>
      </c>
      <c r="Y599" s="2" t="s">
        <v>47</v>
      </c>
      <c r="Z599" s="4">
        <v>6040018</v>
      </c>
      <c r="AA599" s="4">
        <v>3691435</v>
      </c>
      <c r="AB599" s="4">
        <v>2348583</v>
      </c>
      <c r="AC599" s="4">
        <v>142283</v>
      </c>
      <c r="AD599" s="4">
        <v>108323</v>
      </c>
      <c r="AE599" s="4">
        <v>69.78</v>
      </c>
      <c r="AF599" s="4">
        <v>42.65</v>
      </c>
      <c r="AG599" s="4">
        <v>27.13</v>
      </c>
      <c r="AH599" s="4">
        <v>12515</v>
      </c>
      <c r="AI599" s="4">
        <v>64.81</v>
      </c>
      <c r="AJ599" s="4">
        <v>8655541</v>
      </c>
      <c r="AK599" s="4">
        <v>402.60599999999999</v>
      </c>
      <c r="AL599" s="4">
        <v>30.6</v>
      </c>
      <c r="AM599" s="4">
        <v>11.733000000000001</v>
      </c>
      <c r="AN599" s="4">
        <v>7.359</v>
      </c>
      <c r="AO599" s="4">
        <v>33132.32</v>
      </c>
      <c r="AP599" s="4">
        <v>93.32</v>
      </c>
      <c r="AQ599" s="4">
        <v>6.74</v>
      </c>
      <c r="AR599" s="4">
        <v>2.99</v>
      </c>
      <c r="AS599" s="4">
        <v>82.97</v>
      </c>
      <c r="AT599" s="4">
        <v>0.91900000000000004</v>
      </c>
    </row>
    <row r="600" spans="1:46" ht="15.75" customHeight="1" x14ac:dyDescent="0.25">
      <c r="A600" s="2" t="s">
        <v>53</v>
      </c>
      <c r="B600" s="2" t="s">
        <v>54</v>
      </c>
      <c r="C600" s="3">
        <v>44238</v>
      </c>
      <c r="D600" s="4">
        <v>714812</v>
      </c>
      <c r="E600" s="4">
        <v>5083</v>
      </c>
      <c r="F600" s="4">
        <v>5599.143</v>
      </c>
      <c r="G600" s="4">
        <v>5283</v>
      </c>
      <c r="H600" s="4">
        <v>26</v>
      </c>
      <c r="I600" s="4">
        <v>40.286000000000001</v>
      </c>
      <c r="J600" s="4">
        <v>82584.320000000007</v>
      </c>
      <c r="K600" s="4">
        <v>587.25400000000002</v>
      </c>
      <c r="L600" s="4">
        <v>646.88499999999999</v>
      </c>
      <c r="M600" s="4">
        <v>610.36</v>
      </c>
      <c r="N600" s="4">
        <v>3.004</v>
      </c>
      <c r="O600" s="4">
        <v>4.6539999999999999</v>
      </c>
      <c r="P600" s="4">
        <v>0.82</v>
      </c>
      <c r="Q600" s="4">
        <v>76506</v>
      </c>
      <c r="R600" s="4">
        <v>12028082</v>
      </c>
      <c r="S600" s="4">
        <v>1389.64</v>
      </c>
      <c r="T600" s="4">
        <v>8.8390000000000004</v>
      </c>
      <c r="U600" s="4">
        <v>70615</v>
      </c>
      <c r="V600" s="4">
        <v>8.1579999999999995</v>
      </c>
      <c r="W600" s="4">
        <v>7.9000000000000001E-2</v>
      </c>
      <c r="X600" s="4">
        <v>12.6</v>
      </c>
      <c r="Y600" s="2" t="s">
        <v>47</v>
      </c>
      <c r="Z600" s="4">
        <v>6192443</v>
      </c>
      <c r="AA600" s="4">
        <v>3772327</v>
      </c>
      <c r="AB600" s="4">
        <v>2420116</v>
      </c>
      <c r="AC600" s="4">
        <v>152425</v>
      </c>
      <c r="AD600" s="4">
        <v>111482</v>
      </c>
      <c r="AE600" s="4">
        <v>71.540000000000006</v>
      </c>
      <c r="AF600" s="4">
        <v>43.58</v>
      </c>
      <c r="AG600" s="4">
        <v>27.96</v>
      </c>
      <c r="AH600" s="4">
        <v>12880</v>
      </c>
      <c r="AI600" s="4">
        <v>62.96</v>
      </c>
      <c r="AJ600" s="4">
        <v>8655541</v>
      </c>
      <c r="AK600" s="4">
        <v>402.60599999999999</v>
      </c>
      <c r="AL600" s="4">
        <v>30.6</v>
      </c>
      <c r="AM600" s="4">
        <v>11.733000000000001</v>
      </c>
      <c r="AN600" s="4">
        <v>7.359</v>
      </c>
      <c r="AO600" s="4">
        <v>33132.32</v>
      </c>
      <c r="AP600" s="4">
        <v>93.32</v>
      </c>
      <c r="AQ600" s="4">
        <v>6.74</v>
      </c>
      <c r="AR600" s="4">
        <v>2.99</v>
      </c>
      <c r="AS600" s="4">
        <v>82.97</v>
      </c>
      <c r="AT600" s="4">
        <v>0.91900000000000004</v>
      </c>
    </row>
    <row r="601" spans="1:46" ht="15.75" customHeight="1" x14ac:dyDescent="0.25">
      <c r="A601" s="2" t="s">
        <v>53</v>
      </c>
      <c r="B601" s="2" t="s">
        <v>54</v>
      </c>
      <c r="C601" s="3">
        <v>44239</v>
      </c>
      <c r="D601" s="4">
        <v>718746</v>
      </c>
      <c r="E601" s="4">
        <v>3934</v>
      </c>
      <c r="F601" s="4">
        <v>5412.857</v>
      </c>
      <c r="G601" s="4">
        <v>5304</v>
      </c>
      <c r="H601" s="4">
        <v>21</v>
      </c>
      <c r="I601" s="4">
        <v>40.570999999999998</v>
      </c>
      <c r="J601" s="4">
        <v>83038.83</v>
      </c>
      <c r="K601" s="4">
        <v>454.50700000000001</v>
      </c>
      <c r="L601" s="4">
        <v>625.36300000000006</v>
      </c>
      <c r="M601" s="4">
        <v>612.78700000000003</v>
      </c>
      <c r="N601" s="4">
        <v>2.4260000000000002</v>
      </c>
      <c r="O601" s="4">
        <v>4.6870000000000003</v>
      </c>
      <c r="P601" s="4">
        <v>0.81</v>
      </c>
      <c r="Q601" s="4">
        <v>67596</v>
      </c>
      <c r="R601" s="4">
        <v>12095678</v>
      </c>
      <c r="S601" s="4">
        <v>1397.4490000000001</v>
      </c>
      <c r="T601" s="4">
        <v>7.81</v>
      </c>
      <c r="U601" s="4">
        <v>68251</v>
      </c>
      <c r="V601" s="4">
        <v>7.8849999999999998</v>
      </c>
      <c r="W601" s="4">
        <v>7.9000000000000001E-2</v>
      </c>
      <c r="X601" s="4">
        <v>12.6</v>
      </c>
      <c r="Y601" s="2" t="s">
        <v>47</v>
      </c>
      <c r="Z601" s="4">
        <v>6268789</v>
      </c>
      <c r="AA601" s="4">
        <v>3811264</v>
      </c>
      <c r="AB601" s="4">
        <v>2457525</v>
      </c>
      <c r="AC601" s="4">
        <v>76346</v>
      </c>
      <c r="AD601" s="4">
        <v>113470</v>
      </c>
      <c r="AE601" s="4">
        <v>72.430000000000007</v>
      </c>
      <c r="AF601" s="4">
        <v>44.03</v>
      </c>
      <c r="AG601" s="4">
        <v>28.39</v>
      </c>
      <c r="AH601" s="4">
        <v>13110</v>
      </c>
      <c r="AI601" s="4">
        <v>62.96</v>
      </c>
      <c r="AJ601" s="4">
        <v>8655541</v>
      </c>
      <c r="AK601" s="4">
        <v>402.60599999999999</v>
      </c>
      <c r="AL601" s="4">
        <v>30.6</v>
      </c>
      <c r="AM601" s="4">
        <v>11.733000000000001</v>
      </c>
      <c r="AN601" s="4">
        <v>7.359</v>
      </c>
      <c r="AO601" s="4">
        <v>33132.32</v>
      </c>
      <c r="AP601" s="4">
        <v>93.32</v>
      </c>
      <c r="AQ601" s="4">
        <v>6.74</v>
      </c>
      <c r="AR601" s="4">
        <v>2.99</v>
      </c>
      <c r="AS601" s="4">
        <v>82.97</v>
      </c>
      <c r="AT601" s="4">
        <v>0.91900000000000004</v>
      </c>
    </row>
    <row r="602" spans="1:46" ht="15.75" customHeight="1" x14ac:dyDescent="0.25">
      <c r="A602" s="2" t="s">
        <v>53</v>
      </c>
      <c r="B602" s="2" t="s">
        <v>54</v>
      </c>
      <c r="C602" s="3">
        <v>44240</v>
      </c>
      <c r="D602" s="4">
        <v>721846</v>
      </c>
      <c r="E602" s="4">
        <v>3100</v>
      </c>
      <c r="F602" s="4">
        <v>5180.4290000000001</v>
      </c>
      <c r="G602" s="4">
        <v>5351</v>
      </c>
      <c r="H602" s="4">
        <v>47</v>
      </c>
      <c r="I602" s="4">
        <v>40</v>
      </c>
      <c r="J602" s="4">
        <v>83396.98</v>
      </c>
      <c r="K602" s="4">
        <v>358.15199999999999</v>
      </c>
      <c r="L602" s="4">
        <v>598.51</v>
      </c>
      <c r="M602" s="4">
        <v>618.21699999999998</v>
      </c>
      <c r="N602" s="4">
        <v>5.43</v>
      </c>
      <c r="O602" s="4">
        <v>4.6210000000000004</v>
      </c>
      <c r="P602" s="4">
        <v>0.8</v>
      </c>
      <c r="Q602" s="4">
        <v>24927</v>
      </c>
      <c r="R602" s="4">
        <v>12120605</v>
      </c>
      <c r="S602" s="4">
        <v>1400.329</v>
      </c>
      <c r="T602" s="4">
        <v>2.88</v>
      </c>
      <c r="U602" s="4">
        <v>67664</v>
      </c>
      <c r="V602" s="4">
        <v>7.8170000000000002</v>
      </c>
      <c r="W602" s="4">
        <v>7.6999999999999999E-2</v>
      </c>
      <c r="X602" s="4">
        <v>13.1</v>
      </c>
      <c r="Y602" s="2" t="s">
        <v>47</v>
      </c>
      <c r="Z602" s="4">
        <v>6326523</v>
      </c>
      <c r="AA602" s="4">
        <v>3838652</v>
      </c>
      <c r="AB602" s="4">
        <v>2487871</v>
      </c>
      <c r="AC602" s="4">
        <v>57734</v>
      </c>
      <c r="AD602" s="4">
        <v>115479</v>
      </c>
      <c r="AE602" s="4">
        <v>73.09</v>
      </c>
      <c r="AF602" s="4">
        <v>44.35</v>
      </c>
      <c r="AG602" s="4">
        <v>28.74</v>
      </c>
      <c r="AH602" s="4">
        <v>13342</v>
      </c>
      <c r="AI602" s="4">
        <v>62.96</v>
      </c>
      <c r="AJ602" s="4">
        <v>8655541</v>
      </c>
      <c r="AK602" s="4">
        <v>402.60599999999999</v>
      </c>
      <c r="AL602" s="4">
        <v>30.6</v>
      </c>
      <c r="AM602" s="4">
        <v>11.733000000000001</v>
      </c>
      <c r="AN602" s="4">
        <v>7.359</v>
      </c>
      <c r="AO602" s="4">
        <v>33132.32</v>
      </c>
      <c r="AP602" s="4">
        <v>93.32</v>
      </c>
      <c r="AQ602" s="4">
        <v>6.74</v>
      </c>
      <c r="AR602" s="4">
        <v>2.99</v>
      </c>
      <c r="AS602" s="4">
        <v>82.97</v>
      </c>
      <c r="AT602" s="4">
        <v>0.91900000000000004</v>
      </c>
    </row>
    <row r="603" spans="1:46" ht="15.75" customHeight="1" x14ac:dyDescent="0.25">
      <c r="A603" s="2" t="s">
        <v>53</v>
      </c>
      <c r="B603" s="2" t="s">
        <v>54</v>
      </c>
      <c r="C603" s="3">
        <v>44241</v>
      </c>
      <c r="D603" s="4">
        <v>724380</v>
      </c>
      <c r="E603" s="4">
        <v>2534</v>
      </c>
      <c r="F603" s="4">
        <v>4611.2860000000001</v>
      </c>
      <c r="G603" s="4">
        <v>5388</v>
      </c>
      <c r="H603" s="4">
        <v>37</v>
      </c>
      <c r="I603" s="4">
        <v>38.143000000000001</v>
      </c>
      <c r="J603" s="4">
        <v>83689.740000000005</v>
      </c>
      <c r="K603" s="4">
        <v>292.76</v>
      </c>
      <c r="L603" s="4">
        <v>532.755</v>
      </c>
      <c r="M603" s="4">
        <v>622.49099999999999</v>
      </c>
      <c r="N603" s="4">
        <v>4.2750000000000004</v>
      </c>
      <c r="O603" s="4">
        <v>4.407</v>
      </c>
      <c r="P603" s="4">
        <v>0.79</v>
      </c>
      <c r="Q603" s="4">
        <v>47472</v>
      </c>
      <c r="R603" s="4">
        <v>12168077</v>
      </c>
      <c r="S603" s="4">
        <v>1405.8140000000001</v>
      </c>
      <c r="T603" s="4">
        <v>5.4850000000000003</v>
      </c>
      <c r="U603" s="4">
        <v>66730</v>
      </c>
      <c r="V603" s="4">
        <v>7.71</v>
      </c>
      <c r="W603" s="4">
        <v>6.9000000000000006E-2</v>
      </c>
      <c r="X603" s="4">
        <v>14.5</v>
      </c>
      <c r="Y603" s="2" t="s">
        <v>47</v>
      </c>
      <c r="Z603" s="4">
        <v>6470122</v>
      </c>
      <c r="AA603" s="4">
        <v>3913381</v>
      </c>
      <c r="AB603" s="4">
        <v>2556741</v>
      </c>
      <c r="AC603" s="4">
        <v>143599</v>
      </c>
      <c r="AD603" s="4">
        <v>118495</v>
      </c>
      <c r="AE603" s="4">
        <v>74.75</v>
      </c>
      <c r="AF603" s="4">
        <v>45.21</v>
      </c>
      <c r="AG603" s="4">
        <v>29.54</v>
      </c>
      <c r="AH603" s="4">
        <v>13690</v>
      </c>
      <c r="AI603" s="4">
        <v>62.96</v>
      </c>
      <c r="AJ603" s="4">
        <v>8655541</v>
      </c>
      <c r="AK603" s="4">
        <v>402.60599999999999</v>
      </c>
      <c r="AL603" s="4">
        <v>30.6</v>
      </c>
      <c r="AM603" s="4">
        <v>11.733000000000001</v>
      </c>
      <c r="AN603" s="4">
        <v>7.359</v>
      </c>
      <c r="AO603" s="4">
        <v>33132.32</v>
      </c>
      <c r="AP603" s="4">
        <v>93.32</v>
      </c>
      <c r="AQ603" s="4">
        <v>6.74</v>
      </c>
      <c r="AR603" s="4">
        <v>2.99</v>
      </c>
      <c r="AS603" s="4">
        <v>82.97</v>
      </c>
      <c r="AT603" s="4">
        <v>0.91900000000000004</v>
      </c>
    </row>
    <row r="604" spans="1:46" ht="15.75" customHeight="1" x14ac:dyDescent="0.25">
      <c r="A604" s="2" t="s">
        <v>53</v>
      </c>
      <c r="B604" s="2" t="s">
        <v>54</v>
      </c>
      <c r="C604" s="3">
        <v>44242</v>
      </c>
      <c r="D604" s="4">
        <v>730293</v>
      </c>
      <c r="E604" s="4">
        <v>5913</v>
      </c>
      <c r="F604" s="4">
        <v>4823.5709999999999</v>
      </c>
      <c r="G604" s="4">
        <v>5414</v>
      </c>
      <c r="H604" s="4">
        <v>26</v>
      </c>
      <c r="I604" s="4">
        <v>34.713999999999999</v>
      </c>
      <c r="J604" s="4">
        <v>84372.89</v>
      </c>
      <c r="K604" s="4">
        <v>683.14599999999996</v>
      </c>
      <c r="L604" s="4">
        <v>557.28099999999995</v>
      </c>
      <c r="M604" s="4">
        <v>625.495</v>
      </c>
      <c r="N604" s="4">
        <v>3.004</v>
      </c>
      <c r="O604" s="4">
        <v>4.0110000000000001</v>
      </c>
      <c r="P604" s="4">
        <v>0.8</v>
      </c>
      <c r="Q604" s="4">
        <v>70971</v>
      </c>
      <c r="R604" s="4">
        <v>12239048</v>
      </c>
      <c r="S604" s="4">
        <v>1414.0129999999999</v>
      </c>
      <c r="T604" s="4">
        <v>8.1989999999999998</v>
      </c>
      <c r="U604" s="4">
        <v>63818</v>
      </c>
      <c r="V604" s="4">
        <v>7.3730000000000002</v>
      </c>
      <c r="W604" s="4">
        <v>7.5999999999999998E-2</v>
      </c>
      <c r="X604" s="4">
        <v>13.2</v>
      </c>
      <c r="Y604" s="2" t="s">
        <v>47</v>
      </c>
      <c r="Z604" s="4">
        <v>6626930</v>
      </c>
      <c r="AA604" s="4">
        <v>3994701</v>
      </c>
      <c r="AB604" s="4">
        <v>2632229</v>
      </c>
      <c r="AC604" s="4">
        <v>156808</v>
      </c>
      <c r="AD604" s="4">
        <v>123227</v>
      </c>
      <c r="AE604" s="4">
        <v>76.56</v>
      </c>
      <c r="AF604" s="4">
        <v>46.15</v>
      </c>
      <c r="AG604" s="4">
        <v>30.41</v>
      </c>
      <c r="AH604" s="4">
        <v>14237</v>
      </c>
      <c r="AI604" s="4">
        <v>62.96</v>
      </c>
      <c r="AJ604" s="4">
        <v>8655541</v>
      </c>
      <c r="AK604" s="4">
        <v>402.60599999999999</v>
      </c>
      <c r="AL604" s="4">
        <v>30.6</v>
      </c>
      <c r="AM604" s="4">
        <v>11.733000000000001</v>
      </c>
      <c r="AN604" s="4">
        <v>7.359</v>
      </c>
      <c r="AO604" s="4">
        <v>33132.32</v>
      </c>
      <c r="AP604" s="4">
        <v>93.32</v>
      </c>
      <c r="AQ604" s="4">
        <v>6.74</v>
      </c>
      <c r="AR604" s="4">
        <v>2.99</v>
      </c>
      <c r="AS604" s="4">
        <v>82.97</v>
      </c>
      <c r="AT604" s="4">
        <v>0.91900000000000004</v>
      </c>
    </row>
    <row r="605" spans="1:46" ht="15.75" customHeight="1" x14ac:dyDescent="0.25">
      <c r="A605" s="2" t="s">
        <v>53</v>
      </c>
      <c r="B605" s="2" t="s">
        <v>54</v>
      </c>
      <c r="C605" s="3">
        <v>44243</v>
      </c>
      <c r="D605" s="4">
        <v>734575</v>
      </c>
      <c r="E605" s="4">
        <v>4282</v>
      </c>
      <c r="F605" s="4">
        <v>4408</v>
      </c>
      <c r="G605" s="4">
        <v>5441</v>
      </c>
      <c r="H605" s="4">
        <v>27</v>
      </c>
      <c r="I605" s="4">
        <v>32.143000000000001</v>
      </c>
      <c r="J605" s="4">
        <v>84867.6</v>
      </c>
      <c r="K605" s="4">
        <v>494.71199999999999</v>
      </c>
      <c r="L605" s="4">
        <v>509.26900000000001</v>
      </c>
      <c r="M605" s="4">
        <v>628.61500000000001</v>
      </c>
      <c r="N605" s="4">
        <v>3.1190000000000002</v>
      </c>
      <c r="O605" s="4">
        <v>3.714</v>
      </c>
      <c r="P605" s="4">
        <v>0.79</v>
      </c>
      <c r="Q605" s="4">
        <v>74151</v>
      </c>
      <c r="R605" s="4">
        <v>12313199</v>
      </c>
      <c r="S605" s="4">
        <v>1422.58</v>
      </c>
      <c r="T605" s="4">
        <v>8.5670000000000002</v>
      </c>
      <c r="U605" s="4">
        <v>62739</v>
      </c>
      <c r="V605" s="4">
        <v>7.2480000000000002</v>
      </c>
      <c r="W605" s="4">
        <v>7.0000000000000007E-2</v>
      </c>
      <c r="X605" s="4">
        <v>14.2</v>
      </c>
      <c r="Y605" s="2" t="s">
        <v>47</v>
      </c>
      <c r="Z605" s="4">
        <v>6788288</v>
      </c>
      <c r="AA605" s="4">
        <v>4078020</v>
      </c>
      <c r="AB605" s="4">
        <v>2710268</v>
      </c>
      <c r="AC605" s="4">
        <v>161358</v>
      </c>
      <c r="AD605" s="4">
        <v>127222</v>
      </c>
      <c r="AE605" s="4">
        <v>78.430000000000007</v>
      </c>
      <c r="AF605" s="4">
        <v>47.11</v>
      </c>
      <c r="AG605" s="4">
        <v>31.31</v>
      </c>
      <c r="AH605" s="4">
        <v>14698</v>
      </c>
      <c r="AI605" s="4">
        <v>62.96</v>
      </c>
      <c r="AJ605" s="4">
        <v>8655541</v>
      </c>
      <c r="AK605" s="4">
        <v>402.60599999999999</v>
      </c>
      <c r="AL605" s="4">
        <v>30.6</v>
      </c>
      <c r="AM605" s="4">
        <v>11.733000000000001</v>
      </c>
      <c r="AN605" s="4">
        <v>7.359</v>
      </c>
      <c r="AO605" s="4">
        <v>33132.32</v>
      </c>
      <c r="AP605" s="4">
        <v>93.32</v>
      </c>
      <c r="AQ605" s="4">
        <v>6.74</v>
      </c>
      <c r="AR605" s="4">
        <v>2.99</v>
      </c>
      <c r="AS605" s="4">
        <v>82.97</v>
      </c>
      <c r="AT605" s="4">
        <v>0.91900000000000004</v>
      </c>
    </row>
    <row r="606" spans="1:46" ht="15.75" customHeight="1" x14ac:dyDescent="0.25">
      <c r="A606" s="2" t="s">
        <v>53</v>
      </c>
      <c r="B606" s="2" t="s">
        <v>54</v>
      </c>
      <c r="C606" s="3">
        <v>44244</v>
      </c>
      <c r="D606" s="4">
        <v>738629</v>
      </c>
      <c r="E606" s="4">
        <v>4054</v>
      </c>
      <c r="F606" s="4">
        <v>4128.5709999999999</v>
      </c>
      <c r="G606" s="4">
        <v>5473</v>
      </c>
      <c r="H606" s="4">
        <v>32</v>
      </c>
      <c r="I606" s="4">
        <v>30.856999999999999</v>
      </c>
      <c r="J606" s="4">
        <v>85335.97</v>
      </c>
      <c r="K606" s="4">
        <v>468.37</v>
      </c>
      <c r="L606" s="4">
        <v>476.98599999999999</v>
      </c>
      <c r="M606" s="4">
        <v>632.31200000000001</v>
      </c>
      <c r="N606" s="4">
        <v>3.6970000000000001</v>
      </c>
      <c r="O606" s="4">
        <v>3.5649999999999999</v>
      </c>
      <c r="P606" s="4">
        <v>0.78</v>
      </c>
      <c r="Q606" s="4">
        <v>64502</v>
      </c>
      <c r="R606" s="4">
        <v>12377701</v>
      </c>
      <c r="S606" s="4">
        <v>1430.0319999999999</v>
      </c>
      <c r="T606" s="4">
        <v>7.452</v>
      </c>
      <c r="U606" s="4">
        <v>60875</v>
      </c>
      <c r="V606" s="4">
        <v>7.0330000000000004</v>
      </c>
      <c r="W606" s="4">
        <v>6.8000000000000005E-2</v>
      </c>
      <c r="X606" s="4">
        <v>14.7</v>
      </c>
      <c r="Y606" s="2" t="s">
        <v>47</v>
      </c>
      <c r="Z606" s="4">
        <v>6925421</v>
      </c>
      <c r="AA606" s="4">
        <v>4139816</v>
      </c>
      <c r="AB606" s="4">
        <v>2785605</v>
      </c>
      <c r="AC606" s="4">
        <v>137133</v>
      </c>
      <c r="AD606" s="4">
        <v>126486</v>
      </c>
      <c r="AE606" s="4">
        <v>80.010000000000005</v>
      </c>
      <c r="AF606" s="4">
        <v>47.83</v>
      </c>
      <c r="AG606" s="4">
        <v>32.18</v>
      </c>
      <c r="AH606" s="4">
        <v>14613</v>
      </c>
      <c r="AI606" s="4">
        <v>62.96</v>
      </c>
      <c r="AJ606" s="4">
        <v>8655541</v>
      </c>
      <c r="AK606" s="4">
        <v>402.60599999999999</v>
      </c>
      <c r="AL606" s="4">
        <v>30.6</v>
      </c>
      <c r="AM606" s="4">
        <v>11.733000000000001</v>
      </c>
      <c r="AN606" s="4">
        <v>7.359</v>
      </c>
      <c r="AO606" s="4">
        <v>33132.32</v>
      </c>
      <c r="AP606" s="4">
        <v>93.32</v>
      </c>
      <c r="AQ606" s="4">
        <v>6.74</v>
      </c>
      <c r="AR606" s="4">
        <v>2.99</v>
      </c>
      <c r="AS606" s="4">
        <v>82.97</v>
      </c>
      <c r="AT606" s="4">
        <v>0.91900000000000004</v>
      </c>
    </row>
    <row r="607" spans="1:46" ht="15.75" customHeight="1" x14ac:dyDescent="0.25">
      <c r="A607" s="2" t="s">
        <v>53</v>
      </c>
      <c r="B607" s="2" t="s">
        <v>54</v>
      </c>
      <c r="C607" s="3">
        <v>44245</v>
      </c>
      <c r="D607" s="4">
        <v>741934</v>
      </c>
      <c r="E607" s="4">
        <v>3305</v>
      </c>
      <c r="F607" s="4">
        <v>3874.5709999999999</v>
      </c>
      <c r="G607" s="4">
        <v>5509</v>
      </c>
      <c r="H607" s="4">
        <v>36</v>
      </c>
      <c r="I607" s="4">
        <v>32.286000000000001</v>
      </c>
      <c r="J607" s="4">
        <v>85717.81</v>
      </c>
      <c r="K607" s="4">
        <v>381.83600000000001</v>
      </c>
      <c r="L607" s="4">
        <v>447.64100000000002</v>
      </c>
      <c r="M607" s="4">
        <v>636.471</v>
      </c>
      <c r="N607" s="4">
        <v>4.1589999999999998</v>
      </c>
      <c r="O607" s="4">
        <v>3.73</v>
      </c>
      <c r="P607" s="4">
        <v>0.79</v>
      </c>
      <c r="Q607" s="4">
        <v>52620</v>
      </c>
      <c r="R607" s="4">
        <v>12430321</v>
      </c>
      <c r="S607" s="4">
        <v>1436.1110000000001</v>
      </c>
      <c r="T607" s="4">
        <v>6.0789999999999997</v>
      </c>
      <c r="U607" s="4">
        <v>57463</v>
      </c>
      <c r="V607" s="4">
        <v>6.6390000000000002</v>
      </c>
      <c r="W607" s="4">
        <v>6.7000000000000004E-2</v>
      </c>
      <c r="X607" s="4">
        <v>14.8</v>
      </c>
      <c r="Y607" s="2" t="s">
        <v>47</v>
      </c>
      <c r="Z607" s="4">
        <v>7073890</v>
      </c>
      <c r="AA607" s="4">
        <v>4208791</v>
      </c>
      <c r="AB607" s="4">
        <v>2865099</v>
      </c>
      <c r="AC607" s="4">
        <v>148469</v>
      </c>
      <c r="AD607" s="4">
        <v>125921</v>
      </c>
      <c r="AE607" s="4">
        <v>81.73</v>
      </c>
      <c r="AF607" s="4">
        <v>48.63</v>
      </c>
      <c r="AG607" s="4">
        <v>33.1</v>
      </c>
      <c r="AH607" s="4">
        <v>14548</v>
      </c>
      <c r="AI607" s="4">
        <v>62.96</v>
      </c>
      <c r="AJ607" s="4">
        <v>8655541</v>
      </c>
      <c r="AK607" s="4">
        <v>402.60599999999999</v>
      </c>
      <c r="AL607" s="4">
        <v>30.6</v>
      </c>
      <c r="AM607" s="4">
        <v>11.733000000000001</v>
      </c>
      <c r="AN607" s="4">
        <v>7.359</v>
      </c>
      <c r="AO607" s="4">
        <v>33132.32</v>
      </c>
      <c r="AP607" s="4">
        <v>93.32</v>
      </c>
      <c r="AQ607" s="4">
        <v>6.74</v>
      </c>
      <c r="AR607" s="4">
        <v>2.99</v>
      </c>
      <c r="AS607" s="4">
        <v>82.97</v>
      </c>
      <c r="AT607" s="4">
        <v>0.91900000000000004</v>
      </c>
    </row>
    <row r="608" spans="1:46" ht="15.75" customHeight="1" x14ac:dyDescent="0.25">
      <c r="A608" s="2" t="s">
        <v>53</v>
      </c>
      <c r="B608" s="2" t="s">
        <v>54</v>
      </c>
      <c r="C608" s="3">
        <v>44246</v>
      </c>
      <c r="D608" s="4">
        <v>744513</v>
      </c>
      <c r="E608" s="4">
        <v>2579</v>
      </c>
      <c r="F608" s="4">
        <v>3681</v>
      </c>
      <c r="G608" s="4">
        <v>5526</v>
      </c>
      <c r="H608" s="4">
        <v>17</v>
      </c>
      <c r="I608" s="4">
        <v>31.713999999999999</v>
      </c>
      <c r="J608" s="4">
        <v>86015.77</v>
      </c>
      <c r="K608" s="4">
        <v>297.959</v>
      </c>
      <c r="L608" s="4">
        <v>425.27699999999999</v>
      </c>
      <c r="M608" s="4">
        <v>638.43499999999995</v>
      </c>
      <c r="N608" s="4">
        <v>1.964</v>
      </c>
      <c r="O608" s="4">
        <v>3.6640000000000001</v>
      </c>
      <c r="P608" s="4">
        <v>0.8</v>
      </c>
      <c r="Q608" s="4">
        <v>62785</v>
      </c>
      <c r="R608" s="4">
        <v>12493106</v>
      </c>
      <c r="S608" s="4">
        <v>1443.365</v>
      </c>
      <c r="T608" s="4">
        <v>7.2539999999999996</v>
      </c>
      <c r="U608" s="4">
        <v>56775</v>
      </c>
      <c r="V608" s="4">
        <v>6.5590000000000002</v>
      </c>
      <c r="W608" s="4">
        <v>6.5000000000000002E-2</v>
      </c>
      <c r="X608" s="4">
        <v>15.4</v>
      </c>
      <c r="Y608" s="2" t="s">
        <v>47</v>
      </c>
      <c r="Z608" s="4">
        <v>7151441</v>
      </c>
      <c r="AA608" s="4">
        <v>4248350</v>
      </c>
      <c r="AB608" s="4">
        <v>2903091</v>
      </c>
      <c r="AC608" s="4">
        <v>77551</v>
      </c>
      <c r="AD608" s="4">
        <v>126093</v>
      </c>
      <c r="AE608" s="4">
        <v>82.62</v>
      </c>
      <c r="AF608" s="4">
        <v>49.08</v>
      </c>
      <c r="AG608" s="4">
        <v>33.54</v>
      </c>
      <c r="AH608" s="4">
        <v>14568</v>
      </c>
      <c r="AI608" s="4">
        <v>62.96</v>
      </c>
      <c r="AJ608" s="4">
        <v>8655541</v>
      </c>
      <c r="AK608" s="4">
        <v>402.60599999999999</v>
      </c>
      <c r="AL608" s="4">
        <v>30.6</v>
      </c>
      <c r="AM608" s="4">
        <v>11.733000000000001</v>
      </c>
      <c r="AN608" s="4">
        <v>7.359</v>
      </c>
      <c r="AO608" s="4">
        <v>33132.32</v>
      </c>
      <c r="AP608" s="4">
        <v>93.32</v>
      </c>
      <c r="AQ608" s="4">
        <v>6.74</v>
      </c>
      <c r="AR608" s="4">
        <v>2.99</v>
      </c>
      <c r="AS608" s="4">
        <v>82.97</v>
      </c>
      <c r="AT608" s="4">
        <v>0.91900000000000004</v>
      </c>
    </row>
    <row r="609" spans="1:46" ht="15.75" customHeight="1" x14ac:dyDescent="0.25">
      <c r="A609" s="2" t="s">
        <v>53</v>
      </c>
      <c r="B609" s="2" t="s">
        <v>54</v>
      </c>
      <c r="C609" s="3">
        <v>44247</v>
      </c>
      <c r="D609" s="4">
        <v>744513</v>
      </c>
      <c r="E609" s="4">
        <v>0</v>
      </c>
      <c r="F609" s="4">
        <v>3238.143</v>
      </c>
      <c r="G609" s="4">
        <v>5526</v>
      </c>
      <c r="H609" s="4">
        <v>0</v>
      </c>
      <c r="I609" s="4">
        <v>25</v>
      </c>
      <c r="J609" s="4">
        <v>86015.77</v>
      </c>
      <c r="K609" s="4">
        <v>0</v>
      </c>
      <c r="L609" s="4">
        <v>374.11200000000002</v>
      </c>
      <c r="M609" s="4">
        <v>638.43499999999995</v>
      </c>
      <c r="N609" s="4">
        <v>0</v>
      </c>
      <c r="O609" s="4">
        <v>2.8879999999999999</v>
      </c>
      <c r="P609" s="4">
        <v>0.83</v>
      </c>
      <c r="Q609" s="4">
        <v>19606</v>
      </c>
      <c r="R609" s="4">
        <v>12512712</v>
      </c>
      <c r="S609" s="4">
        <v>1445.63</v>
      </c>
      <c r="T609" s="4">
        <v>2.2650000000000001</v>
      </c>
      <c r="U609" s="4">
        <v>56015</v>
      </c>
      <c r="V609" s="4">
        <v>6.4720000000000004</v>
      </c>
      <c r="W609" s="4">
        <v>5.8000000000000003E-2</v>
      </c>
      <c r="X609" s="4">
        <v>17.3</v>
      </c>
      <c r="Y609" s="2" t="s">
        <v>47</v>
      </c>
      <c r="Z609" s="4">
        <v>7211667</v>
      </c>
      <c r="AA609" s="4">
        <v>4279934</v>
      </c>
      <c r="AB609" s="4">
        <v>2931733</v>
      </c>
      <c r="AC609" s="4">
        <v>60226</v>
      </c>
      <c r="AD609" s="4">
        <v>126449</v>
      </c>
      <c r="AE609" s="4">
        <v>83.32</v>
      </c>
      <c r="AF609" s="4">
        <v>49.45</v>
      </c>
      <c r="AG609" s="4">
        <v>33.869999999999997</v>
      </c>
      <c r="AH609" s="4">
        <v>14609</v>
      </c>
      <c r="AI609" s="4">
        <v>62.96</v>
      </c>
      <c r="AJ609" s="4">
        <v>8655541</v>
      </c>
      <c r="AK609" s="4">
        <v>402.60599999999999</v>
      </c>
      <c r="AL609" s="4">
        <v>30.6</v>
      </c>
      <c r="AM609" s="4">
        <v>11.733000000000001</v>
      </c>
      <c r="AN609" s="4">
        <v>7.359</v>
      </c>
      <c r="AO609" s="4">
        <v>33132.32</v>
      </c>
      <c r="AP609" s="4">
        <v>93.32</v>
      </c>
      <c r="AQ609" s="4">
        <v>6.74</v>
      </c>
      <c r="AR609" s="4">
        <v>2.99</v>
      </c>
      <c r="AS609" s="4">
        <v>82.97</v>
      </c>
      <c r="AT609" s="4">
        <v>0.91900000000000004</v>
      </c>
    </row>
    <row r="610" spans="1:46" ht="15.75" customHeight="1" x14ac:dyDescent="0.25">
      <c r="A610" s="2" t="s">
        <v>53</v>
      </c>
      <c r="B610" s="2" t="s">
        <v>54</v>
      </c>
      <c r="C610" s="3">
        <v>44248</v>
      </c>
      <c r="D610" s="4">
        <v>750043</v>
      </c>
      <c r="E610" s="4">
        <v>5530</v>
      </c>
      <c r="F610" s="4">
        <v>3666.143</v>
      </c>
      <c r="G610" s="4">
        <v>5577</v>
      </c>
      <c r="H610" s="4">
        <v>51</v>
      </c>
      <c r="I610" s="4">
        <v>27</v>
      </c>
      <c r="J610" s="4">
        <v>86654.66</v>
      </c>
      <c r="K610" s="4">
        <v>638.89700000000005</v>
      </c>
      <c r="L610" s="4">
        <v>423.56</v>
      </c>
      <c r="M610" s="4">
        <v>644.327</v>
      </c>
      <c r="N610" s="4">
        <v>5.8920000000000003</v>
      </c>
      <c r="O610" s="4">
        <v>3.1190000000000002</v>
      </c>
      <c r="P610" s="4">
        <v>0.88</v>
      </c>
      <c r="Q610" s="4">
        <v>50268</v>
      </c>
      <c r="R610" s="4">
        <v>12562980</v>
      </c>
      <c r="S610" s="4">
        <v>1451.4380000000001</v>
      </c>
      <c r="T610" s="4">
        <v>5.8079999999999998</v>
      </c>
      <c r="U610" s="4">
        <v>56415</v>
      </c>
      <c r="V610" s="4">
        <v>6.5179999999999998</v>
      </c>
      <c r="W610" s="4">
        <v>6.5000000000000002E-2</v>
      </c>
      <c r="X610" s="4">
        <v>15.4</v>
      </c>
      <c r="Y610" s="2" t="s">
        <v>47</v>
      </c>
      <c r="Z610" s="4">
        <v>7369325</v>
      </c>
      <c r="AA610" s="4">
        <v>4359247</v>
      </c>
      <c r="AB610" s="4">
        <v>3010078</v>
      </c>
      <c r="AC610" s="4">
        <v>157658</v>
      </c>
      <c r="AD610" s="4">
        <v>128458</v>
      </c>
      <c r="AE610" s="4">
        <v>85.14</v>
      </c>
      <c r="AF610" s="4">
        <v>50.36</v>
      </c>
      <c r="AG610" s="4">
        <v>34.78</v>
      </c>
      <c r="AH610" s="4">
        <v>14841</v>
      </c>
      <c r="AI610" s="4">
        <v>62.96</v>
      </c>
      <c r="AJ610" s="4">
        <v>8655541</v>
      </c>
      <c r="AK610" s="4">
        <v>402.60599999999999</v>
      </c>
      <c r="AL610" s="4">
        <v>30.6</v>
      </c>
      <c r="AM610" s="4">
        <v>11.733000000000001</v>
      </c>
      <c r="AN610" s="4">
        <v>7.359</v>
      </c>
      <c r="AO610" s="4">
        <v>33132.32</v>
      </c>
      <c r="AP610" s="4">
        <v>93.32</v>
      </c>
      <c r="AQ610" s="4">
        <v>6.74</v>
      </c>
      <c r="AR610" s="4">
        <v>2.99</v>
      </c>
      <c r="AS610" s="4">
        <v>82.97</v>
      </c>
      <c r="AT610" s="4">
        <v>0.91900000000000004</v>
      </c>
    </row>
    <row r="611" spans="1:46" ht="15.75" customHeight="1" x14ac:dyDescent="0.25">
      <c r="A611" s="2" t="s">
        <v>53</v>
      </c>
      <c r="B611" s="2" t="s">
        <v>54</v>
      </c>
      <c r="C611" s="3">
        <v>44249</v>
      </c>
      <c r="D611" s="4">
        <v>754998</v>
      </c>
      <c r="E611" s="4">
        <v>4955</v>
      </c>
      <c r="F611" s="4">
        <v>3529.2860000000001</v>
      </c>
      <c r="G611" s="4">
        <v>5596</v>
      </c>
      <c r="H611" s="4">
        <v>19</v>
      </c>
      <c r="I611" s="4">
        <v>26</v>
      </c>
      <c r="J611" s="4">
        <v>87227.13</v>
      </c>
      <c r="K611" s="4">
        <v>572.46600000000001</v>
      </c>
      <c r="L611" s="4">
        <v>407.74900000000002</v>
      </c>
      <c r="M611" s="4">
        <v>646.52200000000005</v>
      </c>
      <c r="N611" s="4">
        <v>2.1949999999999998</v>
      </c>
      <c r="O611" s="4">
        <v>3.004</v>
      </c>
      <c r="P611" s="4">
        <v>0.9</v>
      </c>
      <c r="Q611" s="4">
        <v>70490</v>
      </c>
      <c r="R611" s="4">
        <v>12633470</v>
      </c>
      <c r="S611" s="4">
        <v>1459.5820000000001</v>
      </c>
      <c r="T611" s="4">
        <v>8.1440000000000001</v>
      </c>
      <c r="U611" s="4">
        <v>56346</v>
      </c>
      <c r="V611" s="4">
        <v>6.51</v>
      </c>
      <c r="W611" s="4">
        <v>6.3E-2</v>
      </c>
      <c r="X611" s="4">
        <v>16</v>
      </c>
      <c r="Y611" s="2" t="s">
        <v>47</v>
      </c>
      <c r="Z611" s="4">
        <v>7534552</v>
      </c>
      <c r="AA611" s="4">
        <v>4444122</v>
      </c>
      <c r="AB611" s="4">
        <v>3090430</v>
      </c>
      <c r="AC611" s="4">
        <v>165227</v>
      </c>
      <c r="AD611" s="4">
        <v>129660</v>
      </c>
      <c r="AE611" s="4">
        <v>87.05</v>
      </c>
      <c r="AF611" s="4">
        <v>51.34</v>
      </c>
      <c r="AG611" s="4">
        <v>35.700000000000003</v>
      </c>
      <c r="AH611" s="4">
        <v>14980</v>
      </c>
      <c r="AI611" s="4">
        <v>62.96</v>
      </c>
      <c r="AJ611" s="4">
        <v>8655541</v>
      </c>
      <c r="AK611" s="4">
        <v>402.60599999999999</v>
      </c>
      <c r="AL611" s="4">
        <v>30.6</v>
      </c>
      <c r="AM611" s="4">
        <v>11.733000000000001</v>
      </c>
      <c r="AN611" s="4">
        <v>7.359</v>
      </c>
      <c r="AO611" s="4">
        <v>33132.32</v>
      </c>
      <c r="AP611" s="4">
        <v>93.32</v>
      </c>
      <c r="AQ611" s="4">
        <v>6.74</v>
      </c>
      <c r="AR611" s="4">
        <v>2.99</v>
      </c>
      <c r="AS611" s="4">
        <v>82.97</v>
      </c>
      <c r="AT611" s="4">
        <v>0.91900000000000004</v>
      </c>
    </row>
    <row r="612" spans="1:46" ht="15.75" customHeight="1" x14ac:dyDescent="0.25">
      <c r="A612" s="2" t="s">
        <v>53</v>
      </c>
      <c r="B612" s="2" t="s">
        <v>54</v>
      </c>
      <c r="C612" s="3">
        <v>44250</v>
      </c>
      <c r="D612" s="4">
        <v>759572</v>
      </c>
      <c r="E612" s="4">
        <v>4574</v>
      </c>
      <c r="F612" s="4">
        <v>3571</v>
      </c>
      <c r="G612" s="4">
        <v>5634</v>
      </c>
      <c r="H612" s="4">
        <v>38</v>
      </c>
      <c r="I612" s="4">
        <v>27.571000000000002</v>
      </c>
      <c r="J612" s="4">
        <v>87755.58</v>
      </c>
      <c r="K612" s="4">
        <v>528.44799999999998</v>
      </c>
      <c r="L612" s="4">
        <v>412.56799999999998</v>
      </c>
      <c r="M612" s="4">
        <v>650.91300000000001</v>
      </c>
      <c r="N612" s="4">
        <v>4.3899999999999997</v>
      </c>
      <c r="O612" s="4">
        <v>3.1850000000000001</v>
      </c>
      <c r="P612" s="4">
        <v>0.9</v>
      </c>
      <c r="Q612" s="4">
        <v>74412</v>
      </c>
      <c r="R612" s="4">
        <v>12707882</v>
      </c>
      <c r="S612" s="4">
        <v>1468.1790000000001</v>
      </c>
      <c r="T612" s="4">
        <v>8.5969999999999995</v>
      </c>
      <c r="U612" s="4">
        <v>56383</v>
      </c>
      <c r="V612" s="4">
        <v>6.5140000000000002</v>
      </c>
      <c r="W612" s="4">
        <v>6.3E-2</v>
      </c>
      <c r="X612" s="4">
        <v>15.8</v>
      </c>
      <c r="Y612" s="2" t="s">
        <v>47</v>
      </c>
      <c r="Z612" s="4">
        <v>7681973</v>
      </c>
      <c r="AA612" s="4">
        <v>4521315</v>
      </c>
      <c r="AB612" s="4">
        <v>3160658</v>
      </c>
      <c r="AC612" s="4">
        <v>147421</v>
      </c>
      <c r="AD612" s="4">
        <v>127669</v>
      </c>
      <c r="AE612" s="4">
        <v>88.75</v>
      </c>
      <c r="AF612" s="4">
        <v>52.24</v>
      </c>
      <c r="AG612" s="4">
        <v>36.520000000000003</v>
      </c>
      <c r="AH612" s="4">
        <v>14750</v>
      </c>
      <c r="AI612" s="4">
        <v>62.96</v>
      </c>
      <c r="AJ612" s="4">
        <v>8655541</v>
      </c>
      <c r="AK612" s="4">
        <v>402.60599999999999</v>
      </c>
      <c r="AL612" s="4">
        <v>30.6</v>
      </c>
      <c r="AM612" s="4">
        <v>11.733000000000001</v>
      </c>
      <c r="AN612" s="4">
        <v>7.359</v>
      </c>
      <c r="AO612" s="4">
        <v>33132.32</v>
      </c>
      <c r="AP612" s="4">
        <v>93.32</v>
      </c>
      <c r="AQ612" s="4">
        <v>6.74</v>
      </c>
      <c r="AR612" s="4">
        <v>2.99</v>
      </c>
      <c r="AS612" s="4">
        <v>82.97</v>
      </c>
      <c r="AT612" s="4">
        <v>0.91900000000000004</v>
      </c>
    </row>
    <row r="613" spans="1:46" ht="15.75" customHeight="1" x14ac:dyDescent="0.25">
      <c r="A613" s="2" t="s">
        <v>53</v>
      </c>
      <c r="B613" s="2" t="s">
        <v>54</v>
      </c>
      <c r="C613" s="3">
        <v>44251</v>
      </c>
      <c r="D613" s="4">
        <v>763756</v>
      </c>
      <c r="E613" s="4">
        <v>4184</v>
      </c>
      <c r="F613" s="4">
        <v>3589.5709999999999</v>
      </c>
      <c r="G613" s="4">
        <v>5660</v>
      </c>
      <c r="H613" s="4">
        <v>26</v>
      </c>
      <c r="I613" s="4">
        <v>26.713999999999999</v>
      </c>
      <c r="J613" s="4">
        <v>88238.97</v>
      </c>
      <c r="K613" s="4">
        <v>483.39</v>
      </c>
      <c r="L613" s="4">
        <v>414.714</v>
      </c>
      <c r="M613" s="4">
        <v>653.91600000000005</v>
      </c>
      <c r="N613" s="4">
        <v>3.004</v>
      </c>
      <c r="O613" s="4">
        <v>3.0859999999999999</v>
      </c>
      <c r="P613" s="4">
        <v>0.89</v>
      </c>
      <c r="Q613" s="4">
        <v>76206</v>
      </c>
      <c r="R613" s="4">
        <v>12784088</v>
      </c>
      <c r="S613" s="4">
        <v>1476.9829999999999</v>
      </c>
      <c r="T613" s="4">
        <v>8.8040000000000003</v>
      </c>
      <c r="U613" s="4">
        <v>58055</v>
      </c>
      <c r="V613" s="4">
        <v>6.7069999999999999</v>
      </c>
      <c r="W613" s="4">
        <v>6.2E-2</v>
      </c>
      <c r="X613" s="4">
        <v>16.2</v>
      </c>
      <c r="Y613" s="2" t="s">
        <v>47</v>
      </c>
      <c r="Z613" s="4">
        <v>7805718</v>
      </c>
      <c r="AA613" s="4">
        <v>4582190</v>
      </c>
      <c r="AB613" s="4">
        <v>3223528</v>
      </c>
      <c r="AC613" s="4">
        <v>123745</v>
      </c>
      <c r="AD613" s="4">
        <v>125757</v>
      </c>
      <c r="AE613" s="4">
        <v>90.18</v>
      </c>
      <c r="AF613" s="4">
        <v>52.94</v>
      </c>
      <c r="AG613" s="4">
        <v>37.24</v>
      </c>
      <c r="AH613" s="4">
        <v>14529</v>
      </c>
      <c r="AI613" s="4">
        <v>62.96</v>
      </c>
      <c r="AJ613" s="4">
        <v>8655541</v>
      </c>
      <c r="AK613" s="4">
        <v>402.60599999999999</v>
      </c>
      <c r="AL613" s="4">
        <v>30.6</v>
      </c>
      <c r="AM613" s="4">
        <v>11.733000000000001</v>
      </c>
      <c r="AN613" s="4">
        <v>7.359</v>
      </c>
      <c r="AO613" s="4">
        <v>33132.32</v>
      </c>
      <c r="AP613" s="4">
        <v>93.32</v>
      </c>
      <c r="AQ613" s="4">
        <v>6.74</v>
      </c>
      <c r="AR613" s="4">
        <v>2.99</v>
      </c>
      <c r="AS613" s="4">
        <v>82.97</v>
      </c>
      <c r="AT613" s="4">
        <v>0.91900000000000004</v>
      </c>
    </row>
    <row r="614" spans="1:46" ht="15.75" customHeight="1" x14ac:dyDescent="0.25">
      <c r="A614" s="2" t="s">
        <v>53</v>
      </c>
      <c r="B614" s="2" t="s">
        <v>54</v>
      </c>
      <c r="C614" s="3">
        <v>44252</v>
      </c>
      <c r="D614" s="4">
        <v>767726</v>
      </c>
      <c r="E614" s="4">
        <v>3970</v>
      </c>
      <c r="F614" s="4">
        <v>3684.5709999999999</v>
      </c>
      <c r="G614" s="4">
        <v>5687</v>
      </c>
      <c r="H614" s="4">
        <v>27</v>
      </c>
      <c r="I614" s="4">
        <v>25.428999999999998</v>
      </c>
      <c r="J614" s="4">
        <v>88697.63</v>
      </c>
      <c r="K614" s="4">
        <v>458.666</v>
      </c>
      <c r="L614" s="4">
        <v>425.68900000000002</v>
      </c>
      <c r="M614" s="4">
        <v>657.03599999999994</v>
      </c>
      <c r="N614" s="4">
        <v>3.1190000000000002</v>
      </c>
      <c r="O614" s="4">
        <v>2.9380000000000002</v>
      </c>
      <c r="P614" s="4">
        <v>0.9</v>
      </c>
      <c r="Q614" s="4">
        <v>70316</v>
      </c>
      <c r="R614" s="4">
        <v>12854404</v>
      </c>
      <c r="S614" s="4">
        <v>1485.107</v>
      </c>
      <c r="T614" s="4">
        <v>8.1240000000000006</v>
      </c>
      <c r="U614" s="4">
        <v>60583</v>
      </c>
      <c r="V614" s="4">
        <v>6.9989999999999997</v>
      </c>
      <c r="W614" s="4">
        <v>6.0999999999999999E-2</v>
      </c>
      <c r="X614" s="4">
        <v>16.399999999999999</v>
      </c>
      <c r="Y614" s="2" t="s">
        <v>47</v>
      </c>
      <c r="Z614" s="4">
        <v>7921765</v>
      </c>
      <c r="AA614" s="4">
        <v>4633696</v>
      </c>
      <c r="AB614" s="4">
        <v>3288069</v>
      </c>
      <c r="AC614" s="4">
        <v>116047</v>
      </c>
      <c r="AD614" s="4">
        <v>121125</v>
      </c>
      <c r="AE614" s="4">
        <v>91.52</v>
      </c>
      <c r="AF614" s="4">
        <v>53.53</v>
      </c>
      <c r="AG614" s="4">
        <v>37.99</v>
      </c>
      <c r="AH614" s="4">
        <v>13994</v>
      </c>
      <c r="AI614" s="4">
        <v>78.7</v>
      </c>
      <c r="AJ614" s="4">
        <v>8655541</v>
      </c>
      <c r="AK614" s="4">
        <v>402.60599999999999</v>
      </c>
      <c r="AL614" s="4">
        <v>30.6</v>
      </c>
      <c r="AM614" s="4">
        <v>11.733000000000001</v>
      </c>
      <c r="AN614" s="4">
        <v>7.359</v>
      </c>
      <c r="AO614" s="4">
        <v>33132.32</v>
      </c>
      <c r="AP614" s="4">
        <v>93.32</v>
      </c>
      <c r="AQ614" s="4">
        <v>6.74</v>
      </c>
      <c r="AR614" s="4">
        <v>2.99</v>
      </c>
      <c r="AS614" s="4">
        <v>82.97</v>
      </c>
      <c r="AT614" s="4">
        <v>0.91900000000000004</v>
      </c>
    </row>
    <row r="615" spans="1:46" ht="15.75" customHeight="1" x14ac:dyDescent="0.25">
      <c r="A615" s="2" t="s">
        <v>53</v>
      </c>
      <c r="B615" s="2" t="s">
        <v>54</v>
      </c>
      <c r="C615" s="3">
        <v>44253</v>
      </c>
      <c r="D615" s="4">
        <v>770780</v>
      </c>
      <c r="E615" s="4">
        <v>3054</v>
      </c>
      <c r="F615" s="4">
        <v>3752.4290000000001</v>
      </c>
      <c r="G615" s="4">
        <v>5697</v>
      </c>
      <c r="H615" s="4">
        <v>10</v>
      </c>
      <c r="I615" s="4">
        <v>24.428999999999998</v>
      </c>
      <c r="J615" s="4">
        <v>89050.47</v>
      </c>
      <c r="K615" s="4">
        <v>352.83800000000002</v>
      </c>
      <c r="L615" s="4">
        <v>433.529</v>
      </c>
      <c r="M615" s="4">
        <v>658.19100000000003</v>
      </c>
      <c r="N615" s="4">
        <v>1.155</v>
      </c>
      <c r="O615" s="4">
        <v>2.8220000000000001</v>
      </c>
      <c r="P615" s="4">
        <v>0.9</v>
      </c>
      <c r="Q615" s="4">
        <v>65689</v>
      </c>
      <c r="R615" s="4">
        <v>12920093</v>
      </c>
      <c r="S615" s="4">
        <v>1492.6959999999999</v>
      </c>
      <c r="T615" s="4">
        <v>7.5890000000000004</v>
      </c>
      <c r="U615" s="4">
        <v>60998</v>
      </c>
      <c r="V615" s="4">
        <v>7.0469999999999997</v>
      </c>
      <c r="W615" s="4">
        <v>6.2E-2</v>
      </c>
      <c r="X615" s="4">
        <v>16.3</v>
      </c>
      <c r="Y615" s="2" t="s">
        <v>47</v>
      </c>
      <c r="Z615" s="4">
        <v>7979405</v>
      </c>
      <c r="AA615" s="4">
        <v>4659449</v>
      </c>
      <c r="AB615" s="4">
        <v>3319956</v>
      </c>
      <c r="AC615" s="4">
        <v>57640</v>
      </c>
      <c r="AD615" s="4">
        <v>118281</v>
      </c>
      <c r="AE615" s="4">
        <v>92.19</v>
      </c>
      <c r="AF615" s="4">
        <v>53.83</v>
      </c>
      <c r="AG615" s="4">
        <v>38.36</v>
      </c>
      <c r="AH615" s="4">
        <v>13665</v>
      </c>
      <c r="AI615" s="4">
        <v>78.7</v>
      </c>
      <c r="AJ615" s="4">
        <v>8655541</v>
      </c>
      <c r="AK615" s="4">
        <v>402.60599999999999</v>
      </c>
      <c r="AL615" s="4">
        <v>30.6</v>
      </c>
      <c r="AM615" s="4">
        <v>11.733000000000001</v>
      </c>
      <c r="AN615" s="4">
        <v>7.359</v>
      </c>
      <c r="AO615" s="4">
        <v>33132.32</v>
      </c>
      <c r="AP615" s="4">
        <v>93.32</v>
      </c>
      <c r="AQ615" s="4">
        <v>6.74</v>
      </c>
      <c r="AR615" s="4">
        <v>2.99</v>
      </c>
      <c r="AS615" s="4">
        <v>82.97</v>
      </c>
      <c r="AT615" s="4">
        <v>0.91900000000000004</v>
      </c>
    </row>
    <row r="616" spans="1:46" ht="15.75" customHeight="1" x14ac:dyDescent="0.25">
      <c r="A616" s="2" t="s">
        <v>53</v>
      </c>
      <c r="B616" s="2" t="s">
        <v>54</v>
      </c>
      <c r="C616" s="3">
        <v>44254</v>
      </c>
      <c r="D616" s="4">
        <v>773335</v>
      </c>
      <c r="E616" s="4">
        <v>2555</v>
      </c>
      <c r="F616" s="4">
        <v>4117.4290000000001</v>
      </c>
      <c r="G616" s="4">
        <v>5732</v>
      </c>
      <c r="H616" s="4">
        <v>35</v>
      </c>
      <c r="I616" s="4">
        <v>29.428999999999998</v>
      </c>
      <c r="J616" s="4">
        <v>89345.66</v>
      </c>
      <c r="K616" s="4">
        <v>295.18700000000001</v>
      </c>
      <c r="L616" s="4">
        <v>475.69900000000001</v>
      </c>
      <c r="M616" s="4">
        <v>662.23500000000001</v>
      </c>
      <c r="N616" s="4">
        <v>4.0439999999999996</v>
      </c>
      <c r="O616" s="4">
        <v>3.4</v>
      </c>
      <c r="P616" s="4">
        <v>0.9</v>
      </c>
      <c r="Q616" s="4">
        <v>24383</v>
      </c>
      <c r="R616" s="4">
        <v>12944476</v>
      </c>
      <c r="S616" s="4">
        <v>1495.5129999999999</v>
      </c>
      <c r="T616" s="4">
        <v>2.8170000000000002</v>
      </c>
      <c r="U616" s="4">
        <v>61681</v>
      </c>
      <c r="V616" s="4">
        <v>7.1260000000000003</v>
      </c>
      <c r="W616" s="4">
        <v>6.7000000000000004E-2</v>
      </c>
      <c r="X616" s="4">
        <v>15</v>
      </c>
      <c r="Y616" s="2" t="s">
        <v>47</v>
      </c>
      <c r="Z616" s="4">
        <v>8018788</v>
      </c>
      <c r="AA616" s="4">
        <v>4677705</v>
      </c>
      <c r="AB616" s="4">
        <v>3341083</v>
      </c>
      <c r="AC616" s="4">
        <v>39383</v>
      </c>
      <c r="AD616" s="4">
        <v>115303</v>
      </c>
      <c r="AE616" s="4">
        <v>92.64</v>
      </c>
      <c r="AF616" s="4">
        <v>54.04</v>
      </c>
      <c r="AG616" s="4">
        <v>38.6</v>
      </c>
      <c r="AH616" s="4">
        <v>13321</v>
      </c>
      <c r="AI616" s="4">
        <v>78.7</v>
      </c>
      <c r="AJ616" s="4">
        <v>8655541</v>
      </c>
      <c r="AK616" s="4">
        <v>402.60599999999999</v>
      </c>
      <c r="AL616" s="4">
        <v>30.6</v>
      </c>
      <c r="AM616" s="4">
        <v>11.733000000000001</v>
      </c>
      <c r="AN616" s="4">
        <v>7.359</v>
      </c>
      <c r="AO616" s="4">
        <v>33132.32</v>
      </c>
      <c r="AP616" s="4">
        <v>93.32</v>
      </c>
      <c r="AQ616" s="4">
        <v>6.74</v>
      </c>
      <c r="AR616" s="4">
        <v>2.99</v>
      </c>
      <c r="AS616" s="4">
        <v>82.97</v>
      </c>
      <c r="AT616" s="4">
        <v>0.91900000000000004</v>
      </c>
    </row>
    <row r="617" spans="1:46" ht="15.75" customHeight="1" x14ac:dyDescent="0.25">
      <c r="A617" s="2" t="s">
        <v>53</v>
      </c>
      <c r="B617" s="2" t="s">
        <v>54</v>
      </c>
      <c r="C617" s="3">
        <v>44255</v>
      </c>
      <c r="D617" s="4">
        <v>775807</v>
      </c>
      <c r="E617" s="4">
        <v>2472</v>
      </c>
      <c r="F617" s="4">
        <v>3680.5709999999999</v>
      </c>
      <c r="G617" s="4">
        <v>5752</v>
      </c>
      <c r="H617" s="4">
        <v>20</v>
      </c>
      <c r="I617" s="4">
        <v>25</v>
      </c>
      <c r="J617" s="4">
        <v>89631.26</v>
      </c>
      <c r="K617" s="4">
        <v>285.59699999999998</v>
      </c>
      <c r="L617" s="4">
        <v>425.22699999999998</v>
      </c>
      <c r="M617" s="4">
        <v>664.54499999999996</v>
      </c>
      <c r="N617" s="4">
        <v>2.3109999999999999</v>
      </c>
      <c r="O617" s="4">
        <v>2.8879999999999999</v>
      </c>
      <c r="P617" s="4">
        <v>0.91</v>
      </c>
      <c r="Q617" s="4">
        <v>54626</v>
      </c>
      <c r="R617" s="4">
        <v>12999102</v>
      </c>
      <c r="S617" s="4">
        <v>1501.8240000000001</v>
      </c>
      <c r="T617" s="4">
        <v>6.3109999999999999</v>
      </c>
      <c r="U617" s="4">
        <v>62303</v>
      </c>
      <c r="V617" s="4">
        <v>7.1980000000000004</v>
      </c>
      <c r="W617" s="4">
        <v>5.8999999999999997E-2</v>
      </c>
      <c r="X617" s="4">
        <v>16.899999999999999</v>
      </c>
      <c r="Y617" s="2" t="s">
        <v>47</v>
      </c>
      <c r="Z617" s="4">
        <v>8114664</v>
      </c>
      <c r="AA617" s="4">
        <v>4717870</v>
      </c>
      <c r="AB617" s="4">
        <v>3396794</v>
      </c>
      <c r="AC617" s="4">
        <v>95876</v>
      </c>
      <c r="AD617" s="4">
        <v>106477</v>
      </c>
      <c r="AE617" s="4">
        <v>93.75</v>
      </c>
      <c r="AF617" s="4">
        <v>54.51</v>
      </c>
      <c r="AG617" s="4">
        <v>39.24</v>
      </c>
      <c r="AH617" s="4">
        <v>12302</v>
      </c>
      <c r="AI617" s="4">
        <v>62.96</v>
      </c>
      <c r="AJ617" s="4">
        <v>8655541</v>
      </c>
      <c r="AK617" s="4">
        <v>402.60599999999999</v>
      </c>
      <c r="AL617" s="4">
        <v>30.6</v>
      </c>
      <c r="AM617" s="4">
        <v>11.733000000000001</v>
      </c>
      <c r="AN617" s="4">
        <v>7.359</v>
      </c>
      <c r="AO617" s="4">
        <v>33132.32</v>
      </c>
      <c r="AP617" s="4">
        <v>93.32</v>
      </c>
      <c r="AQ617" s="4">
        <v>6.74</v>
      </c>
      <c r="AR617" s="4">
        <v>2.99</v>
      </c>
      <c r="AS617" s="4">
        <v>82.97</v>
      </c>
      <c r="AT617" s="4">
        <v>0.91900000000000004</v>
      </c>
    </row>
    <row r="618" spans="1:46" ht="15.75" customHeight="1" x14ac:dyDescent="0.25">
      <c r="A618" s="2" t="s">
        <v>53</v>
      </c>
      <c r="B618" s="2" t="s">
        <v>54</v>
      </c>
      <c r="C618" s="3">
        <v>44256</v>
      </c>
      <c r="D618" s="4">
        <v>779958</v>
      </c>
      <c r="E618" s="4">
        <v>4151</v>
      </c>
      <c r="F618" s="4">
        <v>3565.7139999999999</v>
      </c>
      <c r="G618" s="4">
        <v>5760</v>
      </c>
      <c r="H618" s="4">
        <v>8</v>
      </c>
      <c r="I618" s="4">
        <v>23.428999999999998</v>
      </c>
      <c r="J618" s="4">
        <v>90110.83</v>
      </c>
      <c r="K618" s="4">
        <v>479.577</v>
      </c>
      <c r="L618" s="4">
        <v>411.95699999999999</v>
      </c>
      <c r="M618" s="4">
        <v>665.47</v>
      </c>
      <c r="N618" s="4">
        <v>0.92400000000000004</v>
      </c>
      <c r="O618" s="4">
        <v>2.7069999999999999</v>
      </c>
      <c r="P618" s="4">
        <v>0.92</v>
      </c>
      <c r="Q618" s="4">
        <v>91176</v>
      </c>
      <c r="R618" s="4">
        <v>13090278</v>
      </c>
      <c r="S618" s="4">
        <v>1512.3579999999999</v>
      </c>
      <c r="T618" s="4">
        <v>10.534000000000001</v>
      </c>
      <c r="U618" s="4">
        <v>65258</v>
      </c>
      <c r="V618" s="4">
        <v>7.5389999999999997</v>
      </c>
      <c r="W618" s="4">
        <v>5.5E-2</v>
      </c>
      <c r="X618" s="4">
        <v>18.3</v>
      </c>
      <c r="Y618" s="2" t="s">
        <v>47</v>
      </c>
      <c r="Z618" s="4">
        <v>8221438</v>
      </c>
      <c r="AA618" s="4">
        <v>4763379</v>
      </c>
      <c r="AB618" s="4">
        <v>3458059</v>
      </c>
      <c r="AC618" s="4">
        <v>106774</v>
      </c>
      <c r="AD618" s="4">
        <v>98127</v>
      </c>
      <c r="AE618" s="4">
        <v>94.98</v>
      </c>
      <c r="AF618" s="4">
        <v>55.03</v>
      </c>
      <c r="AG618" s="4">
        <v>39.950000000000003</v>
      </c>
      <c r="AH618" s="4">
        <v>11337</v>
      </c>
      <c r="AI618" s="4">
        <v>62.96</v>
      </c>
      <c r="AJ618" s="4">
        <v>8655541</v>
      </c>
      <c r="AK618" s="4">
        <v>402.60599999999999</v>
      </c>
      <c r="AL618" s="4">
        <v>30.6</v>
      </c>
      <c r="AM618" s="4">
        <v>11.733000000000001</v>
      </c>
      <c r="AN618" s="4">
        <v>7.359</v>
      </c>
      <c r="AO618" s="4">
        <v>33132.32</v>
      </c>
      <c r="AP618" s="4">
        <v>93.32</v>
      </c>
      <c r="AQ618" s="4">
        <v>6.74</v>
      </c>
      <c r="AR618" s="4">
        <v>2.99</v>
      </c>
      <c r="AS618" s="4">
        <v>82.97</v>
      </c>
      <c r="AT618" s="4">
        <v>0.91900000000000004</v>
      </c>
    </row>
    <row r="619" spans="1:46" ht="15.75" customHeight="1" x14ac:dyDescent="0.25">
      <c r="A619" s="2" t="s">
        <v>53</v>
      </c>
      <c r="B619" s="2" t="s">
        <v>54</v>
      </c>
      <c r="C619" s="3">
        <v>44257</v>
      </c>
      <c r="D619" s="4">
        <v>785218</v>
      </c>
      <c r="E619" s="4">
        <v>5260</v>
      </c>
      <c r="F619" s="4">
        <v>3663.7139999999999</v>
      </c>
      <c r="G619" s="4">
        <v>5790</v>
      </c>
      <c r="H619" s="4">
        <v>30</v>
      </c>
      <c r="I619" s="4">
        <v>22.286000000000001</v>
      </c>
      <c r="J619" s="4">
        <v>90718.54</v>
      </c>
      <c r="K619" s="4">
        <v>607.70299999999997</v>
      </c>
      <c r="L619" s="4">
        <v>423.28</v>
      </c>
      <c r="M619" s="4">
        <v>668.93600000000004</v>
      </c>
      <c r="N619" s="4">
        <v>3.4660000000000002</v>
      </c>
      <c r="O619" s="4">
        <v>2.5750000000000002</v>
      </c>
      <c r="P619" s="4">
        <v>0.93</v>
      </c>
      <c r="Q619" s="4">
        <v>93237</v>
      </c>
      <c r="R619" s="4">
        <v>13183515</v>
      </c>
      <c r="S619" s="4">
        <v>1523.13</v>
      </c>
      <c r="T619" s="4">
        <v>10.772</v>
      </c>
      <c r="U619" s="4">
        <v>67948</v>
      </c>
      <c r="V619" s="4">
        <v>7.85</v>
      </c>
      <c r="W619" s="4">
        <v>5.3999999999999999E-2</v>
      </c>
      <c r="X619" s="4">
        <v>18.5</v>
      </c>
      <c r="Y619" s="2" t="s">
        <v>47</v>
      </c>
      <c r="Z619" s="4">
        <v>8326963</v>
      </c>
      <c r="AA619" s="4">
        <v>4804383</v>
      </c>
      <c r="AB619" s="4">
        <v>3522580</v>
      </c>
      <c r="AC619" s="4">
        <v>105525</v>
      </c>
      <c r="AD619" s="4">
        <v>92141</v>
      </c>
      <c r="AE619" s="4">
        <v>96.2</v>
      </c>
      <c r="AF619" s="4">
        <v>55.51</v>
      </c>
      <c r="AG619" s="4">
        <v>40.700000000000003</v>
      </c>
      <c r="AH619" s="4">
        <v>10645</v>
      </c>
      <c r="AI619" s="4">
        <v>62.96</v>
      </c>
      <c r="AJ619" s="4">
        <v>8655541</v>
      </c>
      <c r="AK619" s="4">
        <v>402.60599999999999</v>
      </c>
      <c r="AL619" s="4">
        <v>30.6</v>
      </c>
      <c r="AM619" s="4">
        <v>11.733000000000001</v>
      </c>
      <c r="AN619" s="4">
        <v>7.359</v>
      </c>
      <c r="AO619" s="4">
        <v>33132.32</v>
      </c>
      <c r="AP619" s="4">
        <v>93.32</v>
      </c>
      <c r="AQ619" s="4">
        <v>6.74</v>
      </c>
      <c r="AR619" s="4">
        <v>2.99</v>
      </c>
      <c r="AS619" s="4">
        <v>82.97</v>
      </c>
      <c r="AT619" s="4">
        <v>0.91900000000000004</v>
      </c>
    </row>
    <row r="620" spans="1:46" ht="15.75" customHeight="1" x14ac:dyDescent="0.25">
      <c r="A620" s="2" t="s">
        <v>53</v>
      </c>
      <c r="B620" s="2" t="s">
        <v>54</v>
      </c>
      <c r="C620" s="3">
        <v>44258</v>
      </c>
      <c r="D620" s="4">
        <v>789485</v>
      </c>
      <c r="E620" s="4">
        <v>4267</v>
      </c>
      <c r="F620" s="4">
        <v>3675.5709999999999</v>
      </c>
      <c r="G620" s="4">
        <v>5803</v>
      </c>
      <c r="H620" s="4">
        <v>13</v>
      </c>
      <c r="I620" s="4">
        <v>20.428999999999998</v>
      </c>
      <c r="J620" s="4">
        <v>91211.51</v>
      </c>
      <c r="K620" s="4">
        <v>492.97899999999998</v>
      </c>
      <c r="L620" s="4">
        <v>424.65</v>
      </c>
      <c r="M620" s="4">
        <v>670.43799999999999</v>
      </c>
      <c r="N620" s="4">
        <v>1.502</v>
      </c>
      <c r="O620" s="4">
        <v>2.36</v>
      </c>
      <c r="P620" s="4">
        <v>0.92</v>
      </c>
      <c r="Q620" s="4">
        <v>95204</v>
      </c>
      <c r="R620" s="4">
        <v>13278719</v>
      </c>
      <c r="S620" s="4">
        <v>1534.1289999999999</v>
      </c>
      <c r="T620" s="4">
        <v>10.999000000000001</v>
      </c>
      <c r="U620" s="4">
        <v>70662</v>
      </c>
      <c r="V620" s="4">
        <v>8.1639999999999997</v>
      </c>
      <c r="W620" s="4">
        <v>5.1999999999999998E-2</v>
      </c>
      <c r="X620" s="4">
        <v>19.2</v>
      </c>
      <c r="Y620" s="2" t="s">
        <v>47</v>
      </c>
      <c r="Z620" s="4">
        <v>8435305</v>
      </c>
      <c r="AA620" s="4">
        <v>4846166</v>
      </c>
      <c r="AB620" s="4">
        <v>3589139</v>
      </c>
      <c r="AC620" s="4">
        <v>108342</v>
      </c>
      <c r="AD620" s="4">
        <v>89941</v>
      </c>
      <c r="AE620" s="4">
        <v>97.46</v>
      </c>
      <c r="AF620" s="4">
        <v>55.99</v>
      </c>
      <c r="AG620" s="4">
        <v>41.47</v>
      </c>
      <c r="AH620" s="4">
        <v>10391</v>
      </c>
      <c r="AI620" s="4">
        <v>62.96</v>
      </c>
      <c r="AJ620" s="4">
        <v>8655541</v>
      </c>
      <c r="AK620" s="4">
        <v>402.60599999999999</v>
      </c>
      <c r="AL620" s="4">
        <v>30.6</v>
      </c>
      <c r="AM620" s="4">
        <v>11.733000000000001</v>
      </c>
      <c r="AN620" s="4">
        <v>7.359</v>
      </c>
      <c r="AO620" s="4">
        <v>33132.32</v>
      </c>
      <c r="AP620" s="4">
        <v>93.32</v>
      </c>
      <c r="AQ620" s="4">
        <v>6.74</v>
      </c>
      <c r="AR620" s="4">
        <v>2.99</v>
      </c>
      <c r="AS620" s="4">
        <v>82.97</v>
      </c>
      <c r="AT620" s="4">
        <v>0.91900000000000004</v>
      </c>
    </row>
    <row r="621" spans="1:46" ht="15.75" customHeight="1" x14ac:dyDescent="0.25">
      <c r="A621" s="2" t="s">
        <v>53</v>
      </c>
      <c r="B621" s="2" t="s">
        <v>54</v>
      </c>
      <c r="C621" s="3">
        <v>44259</v>
      </c>
      <c r="D621" s="4">
        <v>793407</v>
      </c>
      <c r="E621" s="4">
        <v>3922</v>
      </c>
      <c r="F621" s="4">
        <v>3668.7139999999999</v>
      </c>
      <c r="G621" s="4">
        <v>5822</v>
      </c>
      <c r="H621" s="4">
        <v>19</v>
      </c>
      <c r="I621" s="4">
        <v>19.286000000000001</v>
      </c>
      <c r="J621" s="4">
        <v>91664.63</v>
      </c>
      <c r="K621" s="4">
        <v>453.12</v>
      </c>
      <c r="L621" s="4">
        <v>423.85700000000003</v>
      </c>
      <c r="M621" s="4">
        <v>672.63300000000004</v>
      </c>
      <c r="N621" s="4">
        <v>2.1949999999999998</v>
      </c>
      <c r="O621" s="4">
        <v>2.2280000000000002</v>
      </c>
      <c r="P621" s="4">
        <v>0.9</v>
      </c>
      <c r="Q621" s="4">
        <v>92360</v>
      </c>
      <c r="R621" s="4">
        <v>13371079</v>
      </c>
      <c r="S621" s="4">
        <v>1544.8</v>
      </c>
      <c r="T621" s="4">
        <v>10.670999999999999</v>
      </c>
      <c r="U621" s="4">
        <v>73811</v>
      </c>
      <c r="V621" s="4">
        <v>8.5280000000000005</v>
      </c>
      <c r="W621" s="4">
        <v>0.05</v>
      </c>
      <c r="X621" s="4">
        <v>20.100000000000001</v>
      </c>
      <c r="Y621" s="2" t="s">
        <v>47</v>
      </c>
      <c r="Z621" s="4">
        <v>8553627</v>
      </c>
      <c r="AA621" s="4">
        <v>4885641</v>
      </c>
      <c r="AB621" s="4">
        <v>3667986</v>
      </c>
      <c r="AC621" s="4">
        <v>118322</v>
      </c>
      <c r="AD621" s="4">
        <v>90266</v>
      </c>
      <c r="AE621" s="4">
        <v>98.82</v>
      </c>
      <c r="AF621" s="4">
        <v>56.45</v>
      </c>
      <c r="AG621" s="4">
        <v>42.38</v>
      </c>
      <c r="AH621" s="4">
        <v>10429</v>
      </c>
      <c r="AI621" s="4">
        <v>62.96</v>
      </c>
      <c r="AJ621" s="4">
        <v>8655541</v>
      </c>
      <c r="AK621" s="4">
        <v>402.60599999999999</v>
      </c>
      <c r="AL621" s="4">
        <v>30.6</v>
      </c>
      <c r="AM621" s="4">
        <v>11.733000000000001</v>
      </c>
      <c r="AN621" s="4">
        <v>7.359</v>
      </c>
      <c r="AO621" s="4">
        <v>33132.32</v>
      </c>
      <c r="AP621" s="4">
        <v>93.32</v>
      </c>
      <c r="AQ621" s="4">
        <v>6.74</v>
      </c>
      <c r="AR621" s="4">
        <v>2.99</v>
      </c>
      <c r="AS621" s="4">
        <v>82.97</v>
      </c>
      <c r="AT621" s="4">
        <v>0.91900000000000004</v>
      </c>
    </row>
    <row r="622" spans="1:46" ht="15.75" customHeight="1" x14ac:dyDescent="0.25">
      <c r="A622" s="2" t="s">
        <v>53</v>
      </c>
      <c r="B622" s="2" t="s">
        <v>54</v>
      </c>
      <c r="C622" s="3">
        <v>44260</v>
      </c>
      <c r="D622" s="4">
        <v>796465</v>
      </c>
      <c r="E622" s="4">
        <v>3058</v>
      </c>
      <c r="F622" s="4">
        <v>3669.2860000000001</v>
      </c>
      <c r="G622" s="4">
        <v>5834</v>
      </c>
      <c r="H622" s="4">
        <v>12</v>
      </c>
      <c r="I622" s="4">
        <v>19.571000000000002</v>
      </c>
      <c r="J622" s="4">
        <v>92017.93</v>
      </c>
      <c r="K622" s="4">
        <v>353.3</v>
      </c>
      <c r="L622" s="4">
        <v>423.923</v>
      </c>
      <c r="M622" s="4">
        <v>674.01900000000001</v>
      </c>
      <c r="N622" s="4">
        <v>1.3859999999999999</v>
      </c>
      <c r="O622" s="4">
        <v>2.2610000000000001</v>
      </c>
      <c r="P622" s="4">
        <v>0.88</v>
      </c>
      <c r="Q622" s="4">
        <v>101667</v>
      </c>
      <c r="R622" s="4">
        <v>13472746</v>
      </c>
      <c r="S622" s="4">
        <v>1556.546</v>
      </c>
      <c r="T622" s="4">
        <v>11.746</v>
      </c>
      <c r="U622" s="4">
        <v>78950</v>
      </c>
      <c r="V622" s="4">
        <v>9.1210000000000004</v>
      </c>
      <c r="W622" s="4">
        <v>4.5999999999999999E-2</v>
      </c>
      <c r="X622" s="4">
        <v>21.5</v>
      </c>
      <c r="Y622" s="2" t="s">
        <v>47</v>
      </c>
      <c r="Z622" s="4">
        <v>8611115</v>
      </c>
      <c r="AA622" s="4">
        <v>4902807</v>
      </c>
      <c r="AB622" s="4">
        <v>3708308</v>
      </c>
      <c r="AC622" s="4">
        <v>57488</v>
      </c>
      <c r="AD622" s="4">
        <v>90244</v>
      </c>
      <c r="AE622" s="4">
        <v>99.49</v>
      </c>
      <c r="AF622" s="4">
        <v>56.64</v>
      </c>
      <c r="AG622" s="4">
        <v>42.84</v>
      </c>
      <c r="AH622" s="4">
        <v>10426</v>
      </c>
      <c r="AI622" s="4">
        <v>62.96</v>
      </c>
      <c r="AJ622" s="4">
        <v>8655541</v>
      </c>
      <c r="AK622" s="4">
        <v>402.60599999999999</v>
      </c>
      <c r="AL622" s="4">
        <v>30.6</v>
      </c>
      <c r="AM622" s="4">
        <v>11.733000000000001</v>
      </c>
      <c r="AN622" s="4">
        <v>7.359</v>
      </c>
      <c r="AO622" s="4">
        <v>33132.32</v>
      </c>
      <c r="AP622" s="4">
        <v>93.32</v>
      </c>
      <c r="AQ622" s="4">
        <v>6.74</v>
      </c>
      <c r="AR622" s="4">
        <v>2.99</v>
      </c>
      <c r="AS622" s="4">
        <v>82.97</v>
      </c>
      <c r="AT622" s="4">
        <v>0.91900000000000004</v>
      </c>
    </row>
    <row r="623" spans="1:46" ht="15.75" customHeight="1" x14ac:dyDescent="0.25">
      <c r="A623" s="2" t="s">
        <v>53</v>
      </c>
      <c r="B623" s="2" t="s">
        <v>54</v>
      </c>
      <c r="C623" s="3">
        <v>44261</v>
      </c>
      <c r="D623" s="4">
        <v>799727</v>
      </c>
      <c r="E623" s="4">
        <v>3262</v>
      </c>
      <c r="F623" s="4">
        <v>3770.2860000000001</v>
      </c>
      <c r="G623" s="4">
        <v>5856</v>
      </c>
      <c r="H623" s="4">
        <v>22</v>
      </c>
      <c r="I623" s="4">
        <v>17.713999999999999</v>
      </c>
      <c r="J623" s="4">
        <v>92394.8</v>
      </c>
      <c r="K623" s="4">
        <v>376.86799999999999</v>
      </c>
      <c r="L623" s="4">
        <v>435.59199999999998</v>
      </c>
      <c r="M623" s="4">
        <v>676.56100000000004</v>
      </c>
      <c r="N623" s="4">
        <v>2.5419999999999998</v>
      </c>
      <c r="O623" s="4">
        <v>2.0470000000000002</v>
      </c>
      <c r="P623" s="4">
        <v>0.86</v>
      </c>
      <c r="Q623" s="4">
        <v>41052</v>
      </c>
      <c r="R623" s="4">
        <v>13513798</v>
      </c>
      <c r="S623" s="4">
        <v>1561.289</v>
      </c>
      <c r="T623" s="4">
        <v>4.7430000000000003</v>
      </c>
      <c r="U623" s="4">
        <v>81332</v>
      </c>
      <c r="V623" s="4">
        <v>9.3970000000000002</v>
      </c>
      <c r="W623" s="4">
        <v>4.5999999999999999E-2</v>
      </c>
      <c r="X623" s="4">
        <v>21.6</v>
      </c>
      <c r="Y623" s="2" t="s">
        <v>47</v>
      </c>
      <c r="Z623" s="4">
        <v>8646959</v>
      </c>
      <c r="AA623" s="4">
        <v>4913373</v>
      </c>
      <c r="AB623" s="4">
        <v>3733586</v>
      </c>
      <c r="AC623" s="4">
        <v>35844</v>
      </c>
      <c r="AD623" s="4">
        <v>89739</v>
      </c>
      <c r="AE623" s="4">
        <v>99.9</v>
      </c>
      <c r="AF623" s="4">
        <v>56.77</v>
      </c>
      <c r="AG623" s="4">
        <v>43.14</v>
      </c>
      <c r="AH623" s="4">
        <v>10368</v>
      </c>
      <c r="AI623" s="4">
        <v>62.96</v>
      </c>
      <c r="AJ623" s="4">
        <v>8655541</v>
      </c>
      <c r="AK623" s="4">
        <v>402.60599999999999</v>
      </c>
      <c r="AL623" s="4">
        <v>30.6</v>
      </c>
      <c r="AM623" s="4">
        <v>11.733000000000001</v>
      </c>
      <c r="AN623" s="4">
        <v>7.359</v>
      </c>
      <c r="AO623" s="4">
        <v>33132.32</v>
      </c>
      <c r="AP623" s="4">
        <v>93.32</v>
      </c>
      <c r="AQ623" s="4">
        <v>6.74</v>
      </c>
      <c r="AR623" s="4">
        <v>2.99</v>
      </c>
      <c r="AS623" s="4">
        <v>82.97</v>
      </c>
      <c r="AT623" s="4">
        <v>0.91900000000000004</v>
      </c>
    </row>
    <row r="624" spans="1:46" ht="15.75" customHeight="1" x14ac:dyDescent="0.25">
      <c r="A624" s="2" t="s">
        <v>53</v>
      </c>
      <c r="B624" s="2" t="s">
        <v>54</v>
      </c>
      <c r="C624" s="3">
        <v>44262</v>
      </c>
      <c r="D624" s="4">
        <v>801575</v>
      </c>
      <c r="E624" s="4">
        <v>1848</v>
      </c>
      <c r="F624" s="4">
        <v>3681.143</v>
      </c>
      <c r="G624" s="4">
        <v>5891</v>
      </c>
      <c r="H624" s="4">
        <v>35</v>
      </c>
      <c r="I624" s="4">
        <v>19.856999999999999</v>
      </c>
      <c r="J624" s="4">
        <v>92608.31</v>
      </c>
      <c r="K624" s="4">
        <v>213.505</v>
      </c>
      <c r="L624" s="4">
        <v>425.29300000000001</v>
      </c>
      <c r="M624" s="4">
        <v>680.60400000000004</v>
      </c>
      <c r="N624" s="4">
        <v>4.0439999999999996</v>
      </c>
      <c r="O624" s="4">
        <v>2.294</v>
      </c>
      <c r="P624" s="4">
        <v>0.83</v>
      </c>
      <c r="Q624" s="4">
        <v>64333</v>
      </c>
      <c r="R624" s="4">
        <v>13578131</v>
      </c>
      <c r="S624" s="4">
        <v>1568.721</v>
      </c>
      <c r="T624" s="4">
        <v>7.4329999999999998</v>
      </c>
      <c r="U624" s="4">
        <v>82718</v>
      </c>
      <c r="V624" s="4">
        <v>9.5570000000000004</v>
      </c>
      <c r="W624" s="4">
        <v>4.4999999999999998E-2</v>
      </c>
      <c r="X624" s="4">
        <v>22.5</v>
      </c>
      <c r="Y624" s="2" t="s">
        <v>47</v>
      </c>
      <c r="Z624" s="4">
        <v>8750602</v>
      </c>
      <c r="AA624" s="4">
        <v>4944337</v>
      </c>
      <c r="AB624" s="4">
        <v>3806265</v>
      </c>
      <c r="AC624" s="4">
        <v>103643</v>
      </c>
      <c r="AD624" s="4">
        <v>90848</v>
      </c>
      <c r="AE624" s="4">
        <v>101.1</v>
      </c>
      <c r="AF624" s="4">
        <v>57.12</v>
      </c>
      <c r="AG624" s="4">
        <v>43.97</v>
      </c>
      <c r="AH624" s="4">
        <v>10496</v>
      </c>
      <c r="AI624" s="4">
        <v>60.19</v>
      </c>
      <c r="AJ624" s="4">
        <v>8655541</v>
      </c>
      <c r="AK624" s="4">
        <v>402.60599999999999</v>
      </c>
      <c r="AL624" s="4">
        <v>30.6</v>
      </c>
      <c r="AM624" s="4">
        <v>11.733000000000001</v>
      </c>
      <c r="AN624" s="4">
        <v>7.359</v>
      </c>
      <c r="AO624" s="4">
        <v>33132.32</v>
      </c>
      <c r="AP624" s="4">
        <v>93.32</v>
      </c>
      <c r="AQ624" s="4">
        <v>6.74</v>
      </c>
      <c r="AR624" s="4">
        <v>2.99</v>
      </c>
      <c r="AS624" s="4">
        <v>82.97</v>
      </c>
      <c r="AT624" s="4">
        <v>0.91900000000000004</v>
      </c>
    </row>
    <row r="625" spans="1:46" ht="15.75" customHeight="1" x14ac:dyDescent="0.25">
      <c r="A625" s="2" t="s">
        <v>53</v>
      </c>
      <c r="B625" s="2" t="s">
        <v>54</v>
      </c>
      <c r="C625" s="3">
        <v>44263</v>
      </c>
      <c r="D625" s="4">
        <v>805116</v>
      </c>
      <c r="E625" s="4">
        <v>3541</v>
      </c>
      <c r="F625" s="4">
        <v>3594</v>
      </c>
      <c r="G625" s="4">
        <v>5917</v>
      </c>
      <c r="H625" s="4">
        <v>26</v>
      </c>
      <c r="I625" s="4">
        <v>22.428999999999998</v>
      </c>
      <c r="J625" s="4">
        <v>93017.41</v>
      </c>
      <c r="K625" s="4">
        <v>409.10199999999998</v>
      </c>
      <c r="L625" s="4">
        <v>415.22500000000002</v>
      </c>
      <c r="M625" s="4">
        <v>683.60799999999995</v>
      </c>
      <c r="N625" s="4">
        <v>3.004</v>
      </c>
      <c r="O625" s="4">
        <v>2.5910000000000002</v>
      </c>
      <c r="P625" s="4">
        <v>0.81</v>
      </c>
      <c r="Q625" s="4">
        <v>98941</v>
      </c>
      <c r="R625" s="4">
        <v>13677072</v>
      </c>
      <c r="S625" s="4">
        <v>1580.152</v>
      </c>
      <c r="T625" s="4">
        <v>11.430999999999999</v>
      </c>
      <c r="U625" s="4">
        <v>83828</v>
      </c>
      <c r="V625" s="4">
        <v>9.6850000000000005</v>
      </c>
      <c r="W625" s="4">
        <v>4.2999999999999997E-2</v>
      </c>
      <c r="X625" s="4">
        <v>23.3</v>
      </c>
      <c r="Y625" s="2" t="s">
        <v>47</v>
      </c>
      <c r="Z625" s="4">
        <v>8850843</v>
      </c>
      <c r="AA625" s="4">
        <v>4971499</v>
      </c>
      <c r="AB625" s="4">
        <v>3879344</v>
      </c>
      <c r="AC625" s="4">
        <v>100241</v>
      </c>
      <c r="AD625" s="4">
        <v>89915</v>
      </c>
      <c r="AE625" s="4">
        <v>102.26</v>
      </c>
      <c r="AF625" s="4">
        <v>57.44</v>
      </c>
      <c r="AG625" s="4">
        <v>44.82</v>
      </c>
      <c r="AH625" s="4">
        <v>10388</v>
      </c>
      <c r="AI625" s="4">
        <v>60.19</v>
      </c>
      <c r="AJ625" s="4">
        <v>8655541</v>
      </c>
      <c r="AK625" s="4">
        <v>402.60599999999999</v>
      </c>
      <c r="AL625" s="4">
        <v>30.6</v>
      </c>
      <c r="AM625" s="4">
        <v>11.733000000000001</v>
      </c>
      <c r="AN625" s="4">
        <v>7.359</v>
      </c>
      <c r="AO625" s="4">
        <v>33132.32</v>
      </c>
      <c r="AP625" s="4">
        <v>93.32</v>
      </c>
      <c r="AQ625" s="4">
        <v>6.74</v>
      </c>
      <c r="AR625" s="4">
        <v>2.99</v>
      </c>
      <c r="AS625" s="4">
        <v>82.97</v>
      </c>
      <c r="AT625" s="4">
        <v>0.91900000000000004</v>
      </c>
    </row>
    <row r="626" spans="1:46" ht="15.75" customHeight="1" x14ac:dyDescent="0.25">
      <c r="A626" s="2" t="s">
        <v>53</v>
      </c>
      <c r="B626" s="2" t="s">
        <v>54</v>
      </c>
      <c r="C626" s="3">
        <v>44264</v>
      </c>
      <c r="D626" s="4">
        <v>808262</v>
      </c>
      <c r="E626" s="4">
        <v>3146</v>
      </c>
      <c r="F626" s="4">
        <v>3292</v>
      </c>
      <c r="G626" s="4">
        <v>5933</v>
      </c>
      <c r="H626" s="4">
        <v>16</v>
      </c>
      <c r="I626" s="4">
        <v>20.428999999999998</v>
      </c>
      <c r="J626" s="4">
        <v>93380.88</v>
      </c>
      <c r="K626" s="4">
        <v>363.46699999999998</v>
      </c>
      <c r="L626" s="4">
        <v>380.334</v>
      </c>
      <c r="M626" s="4">
        <v>685.45699999999999</v>
      </c>
      <c r="N626" s="4">
        <v>1.849</v>
      </c>
      <c r="O626" s="4">
        <v>2.36</v>
      </c>
      <c r="P626" s="4">
        <v>0.78</v>
      </c>
      <c r="Q626" s="4">
        <v>95499</v>
      </c>
      <c r="R626" s="4">
        <v>13772571</v>
      </c>
      <c r="S626" s="4">
        <v>1591.1849999999999</v>
      </c>
      <c r="T626" s="4">
        <v>11.032999999999999</v>
      </c>
      <c r="U626" s="4">
        <v>84151</v>
      </c>
      <c r="V626" s="4">
        <v>9.7219999999999995</v>
      </c>
      <c r="W626" s="4">
        <v>3.9E-2</v>
      </c>
      <c r="X626" s="4">
        <v>25.6</v>
      </c>
      <c r="Y626" s="2" t="s">
        <v>47</v>
      </c>
      <c r="Z626" s="4">
        <v>8953820</v>
      </c>
      <c r="AA626" s="4">
        <v>4997999</v>
      </c>
      <c r="AB626" s="4">
        <v>3955821</v>
      </c>
      <c r="AC626" s="4">
        <v>102977</v>
      </c>
      <c r="AD626" s="4">
        <v>89551</v>
      </c>
      <c r="AE626" s="4">
        <v>103.45</v>
      </c>
      <c r="AF626" s="4">
        <v>57.74</v>
      </c>
      <c r="AG626" s="4">
        <v>45.7</v>
      </c>
      <c r="AH626" s="4">
        <v>10346</v>
      </c>
      <c r="AI626" s="4">
        <v>60.19</v>
      </c>
      <c r="AJ626" s="4">
        <v>8655541</v>
      </c>
      <c r="AK626" s="4">
        <v>402.60599999999999</v>
      </c>
      <c r="AL626" s="4">
        <v>30.6</v>
      </c>
      <c r="AM626" s="4">
        <v>11.733000000000001</v>
      </c>
      <c r="AN626" s="4">
        <v>7.359</v>
      </c>
      <c r="AO626" s="4">
        <v>33132.32</v>
      </c>
      <c r="AP626" s="4">
        <v>93.32</v>
      </c>
      <c r="AQ626" s="4">
        <v>6.74</v>
      </c>
      <c r="AR626" s="4">
        <v>2.99</v>
      </c>
      <c r="AS626" s="4">
        <v>82.97</v>
      </c>
      <c r="AT626" s="4">
        <v>0.91900000000000004</v>
      </c>
    </row>
    <row r="627" spans="1:46" ht="15.75" customHeight="1" x14ac:dyDescent="0.25">
      <c r="A627" s="2" t="s">
        <v>53</v>
      </c>
      <c r="B627" s="2" t="s">
        <v>54</v>
      </c>
      <c r="C627" s="3">
        <v>44265</v>
      </c>
      <c r="D627" s="4">
        <v>811492</v>
      </c>
      <c r="E627" s="4">
        <v>3230</v>
      </c>
      <c r="F627" s="4">
        <v>3143.857</v>
      </c>
      <c r="G627" s="4">
        <v>5950</v>
      </c>
      <c r="H627" s="4">
        <v>17</v>
      </c>
      <c r="I627" s="4">
        <v>21</v>
      </c>
      <c r="J627" s="4">
        <v>93754.05</v>
      </c>
      <c r="K627" s="4">
        <v>373.17099999999999</v>
      </c>
      <c r="L627" s="4">
        <v>363.21899999999999</v>
      </c>
      <c r="M627" s="4">
        <v>687.42100000000005</v>
      </c>
      <c r="N627" s="4">
        <v>1.964</v>
      </c>
      <c r="O627" s="4">
        <v>2.4260000000000002</v>
      </c>
      <c r="P627" s="4">
        <v>0.75</v>
      </c>
      <c r="Q627" s="4">
        <v>99099</v>
      </c>
      <c r="R627" s="4">
        <v>13871670</v>
      </c>
      <c r="S627" s="4">
        <v>1602.635</v>
      </c>
      <c r="T627" s="4">
        <v>11.449</v>
      </c>
      <c r="U627" s="4">
        <v>84707</v>
      </c>
      <c r="V627" s="4">
        <v>9.7859999999999996</v>
      </c>
      <c r="W627" s="4">
        <v>3.6999999999999998E-2</v>
      </c>
      <c r="X627" s="4">
        <v>26.9</v>
      </c>
      <c r="Y627" s="2" t="s">
        <v>47</v>
      </c>
      <c r="Z627" s="4">
        <v>9035414</v>
      </c>
      <c r="AA627" s="4">
        <v>5021088</v>
      </c>
      <c r="AB627" s="4">
        <v>4014326</v>
      </c>
      <c r="AC627" s="4">
        <v>81594</v>
      </c>
      <c r="AD627" s="4">
        <v>85730</v>
      </c>
      <c r="AE627" s="4">
        <v>104.39</v>
      </c>
      <c r="AF627" s="4">
        <v>58.01</v>
      </c>
      <c r="AG627" s="4">
        <v>46.38</v>
      </c>
      <c r="AH627" s="4">
        <v>9905</v>
      </c>
      <c r="AI627" s="4">
        <v>60.19</v>
      </c>
      <c r="AJ627" s="4">
        <v>8655541</v>
      </c>
      <c r="AK627" s="4">
        <v>402.60599999999999</v>
      </c>
      <c r="AL627" s="4">
        <v>30.6</v>
      </c>
      <c r="AM627" s="4">
        <v>11.733000000000001</v>
      </c>
      <c r="AN627" s="4">
        <v>7.359</v>
      </c>
      <c r="AO627" s="4">
        <v>33132.32</v>
      </c>
      <c r="AP627" s="4">
        <v>93.32</v>
      </c>
      <c r="AQ627" s="4">
        <v>6.74</v>
      </c>
      <c r="AR627" s="4">
        <v>2.99</v>
      </c>
      <c r="AS627" s="4">
        <v>82.97</v>
      </c>
      <c r="AT627" s="4">
        <v>0.91900000000000004</v>
      </c>
    </row>
    <row r="628" spans="1:46" ht="15.75" customHeight="1" x14ac:dyDescent="0.25">
      <c r="A628" s="2" t="s">
        <v>53</v>
      </c>
      <c r="B628" s="2" t="s">
        <v>54</v>
      </c>
      <c r="C628" s="3">
        <v>44266</v>
      </c>
      <c r="D628" s="4">
        <v>814250</v>
      </c>
      <c r="E628" s="4">
        <v>2758</v>
      </c>
      <c r="F628" s="4">
        <v>2977.5709999999999</v>
      </c>
      <c r="G628" s="4">
        <v>5967</v>
      </c>
      <c r="H628" s="4">
        <v>17</v>
      </c>
      <c r="I628" s="4">
        <v>20.713999999999999</v>
      </c>
      <c r="J628" s="4">
        <v>94072.69</v>
      </c>
      <c r="K628" s="4">
        <v>318.64</v>
      </c>
      <c r="L628" s="4">
        <v>344.00799999999998</v>
      </c>
      <c r="M628" s="4">
        <v>689.38499999999999</v>
      </c>
      <c r="N628" s="4">
        <v>1.964</v>
      </c>
      <c r="O628" s="4">
        <v>2.3929999999999998</v>
      </c>
      <c r="P628" s="4">
        <v>0.73</v>
      </c>
      <c r="Q628" s="4">
        <v>85509</v>
      </c>
      <c r="R628" s="4">
        <v>13957179</v>
      </c>
      <c r="S628" s="4">
        <v>1612.5139999999999</v>
      </c>
      <c r="T628" s="4">
        <v>9.8789999999999996</v>
      </c>
      <c r="U628" s="4">
        <v>83729</v>
      </c>
      <c r="V628" s="4">
        <v>9.673</v>
      </c>
      <c r="W628" s="4">
        <v>3.5999999999999997E-2</v>
      </c>
      <c r="X628" s="4">
        <v>28.1</v>
      </c>
      <c r="Y628" s="2" t="s">
        <v>47</v>
      </c>
      <c r="Z628" s="4">
        <v>9127354</v>
      </c>
      <c r="AA628" s="4">
        <v>5044145</v>
      </c>
      <c r="AB628" s="4">
        <v>4083209</v>
      </c>
      <c r="AC628" s="4">
        <v>91940</v>
      </c>
      <c r="AD628" s="4">
        <v>81961</v>
      </c>
      <c r="AE628" s="4">
        <v>105.45</v>
      </c>
      <c r="AF628" s="4">
        <v>58.28</v>
      </c>
      <c r="AG628" s="4">
        <v>47.17</v>
      </c>
      <c r="AH628" s="4">
        <v>9469</v>
      </c>
      <c r="AI628" s="4">
        <v>60.19</v>
      </c>
      <c r="AJ628" s="4">
        <v>8655541</v>
      </c>
      <c r="AK628" s="4">
        <v>402.60599999999999</v>
      </c>
      <c r="AL628" s="4">
        <v>30.6</v>
      </c>
      <c r="AM628" s="4">
        <v>11.733000000000001</v>
      </c>
      <c r="AN628" s="4">
        <v>7.359</v>
      </c>
      <c r="AO628" s="4">
        <v>33132.32</v>
      </c>
      <c r="AP628" s="4">
        <v>93.32</v>
      </c>
      <c r="AQ628" s="4">
        <v>6.74</v>
      </c>
      <c r="AR628" s="4">
        <v>2.99</v>
      </c>
      <c r="AS628" s="4">
        <v>82.97</v>
      </c>
      <c r="AT628" s="4">
        <v>0.91900000000000004</v>
      </c>
    </row>
    <row r="629" spans="1:46" ht="15.75" customHeight="1" x14ac:dyDescent="0.25">
      <c r="A629" s="2" t="s">
        <v>53</v>
      </c>
      <c r="B629" s="2" t="s">
        <v>54</v>
      </c>
      <c r="C629" s="3">
        <v>44267</v>
      </c>
      <c r="D629" s="4">
        <v>816198</v>
      </c>
      <c r="E629" s="4">
        <v>1948</v>
      </c>
      <c r="F629" s="4">
        <v>2819</v>
      </c>
      <c r="G629" s="4">
        <v>5980</v>
      </c>
      <c r="H629" s="4">
        <v>13</v>
      </c>
      <c r="I629" s="4">
        <v>20.856999999999999</v>
      </c>
      <c r="J629" s="4">
        <v>94297.75</v>
      </c>
      <c r="K629" s="4">
        <v>225.05799999999999</v>
      </c>
      <c r="L629" s="4">
        <v>325.68700000000001</v>
      </c>
      <c r="M629" s="4">
        <v>690.88699999999994</v>
      </c>
      <c r="N629" s="4">
        <v>1.502</v>
      </c>
      <c r="O629" s="4">
        <v>2.41</v>
      </c>
      <c r="P629" s="4">
        <v>0.7</v>
      </c>
      <c r="Q629" s="4">
        <v>85495</v>
      </c>
      <c r="R629" s="4">
        <v>14042674</v>
      </c>
      <c r="S629" s="4">
        <v>1622.3910000000001</v>
      </c>
      <c r="T629" s="4">
        <v>9.8770000000000007</v>
      </c>
      <c r="U629" s="4">
        <v>81418</v>
      </c>
      <c r="V629" s="4">
        <v>9.4060000000000006</v>
      </c>
      <c r="W629" s="4">
        <v>3.5000000000000003E-2</v>
      </c>
      <c r="X629" s="4">
        <v>28.9</v>
      </c>
      <c r="Y629" s="2" t="s">
        <v>47</v>
      </c>
      <c r="Z629" s="4">
        <v>9179745</v>
      </c>
      <c r="AA629" s="4">
        <v>5055241</v>
      </c>
      <c r="AB629" s="4">
        <v>4124504</v>
      </c>
      <c r="AC629" s="4">
        <v>52391</v>
      </c>
      <c r="AD629" s="4">
        <v>81233</v>
      </c>
      <c r="AE629" s="4">
        <v>106.06</v>
      </c>
      <c r="AF629" s="4">
        <v>58.4</v>
      </c>
      <c r="AG629" s="4">
        <v>47.65</v>
      </c>
      <c r="AH629" s="4">
        <v>9385</v>
      </c>
      <c r="AI629" s="4">
        <v>60.19</v>
      </c>
      <c r="AJ629" s="4">
        <v>8655541</v>
      </c>
      <c r="AK629" s="4">
        <v>402.60599999999999</v>
      </c>
      <c r="AL629" s="4">
        <v>30.6</v>
      </c>
      <c r="AM629" s="4">
        <v>11.733000000000001</v>
      </c>
      <c r="AN629" s="4">
        <v>7.359</v>
      </c>
      <c r="AO629" s="4">
        <v>33132.32</v>
      </c>
      <c r="AP629" s="4">
        <v>93.32</v>
      </c>
      <c r="AQ629" s="4">
        <v>6.74</v>
      </c>
      <c r="AR629" s="4">
        <v>2.99</v>
      </c>
      <c r="AS629" s="4">
        <v>82.97</v>
      </c>
      <c r="AT629" s="4">
        <v>0.91900000000000004</v>
      </c>
    </row>
    <row r="630" spans="1:46" ht="15.75" customHeight="1" x14ac:dyDescent="0.25">
      <c r="A630" s="2" t="s">
        <v>53</v>
      </c>
      <c r="B630" s="2" t="s">
        <v>54</v>
      </c>
      <c r="C630" s="3">
        <v>44268</v>
      </c>
      <c r="D630" s="4">
        <v>817799</v>
      </c>
      <c r="E630" s="4">
        <v>1601</v>
      </c>
      <c r="F630" s="4">
        <v>2581.7139999999999</v>
      </c>
      <c r="G630" s="4">
        <v>5988</v>
      </c>
      <c r="H630" s="4">
        <v>8</v>
      </c>
      <c r="I630" s="4">
        <v>18.856999999999999</v>
      </c>
      <c r="J630" s="4">
        <v>94482.71</v>
      </c>
      <c r="K630" s="4">
        <v>184.96799999999999</v>
      </c>
      <c r="L630" s="4">
        <v>298.27300000000002</v>
      </c>
      <c r="M630" s="4">
        <v>691.81100000000004</v>
      </c>
      <c r="N630" s="4">
        <v>0.92400000000000004</v>
      </c>
      <c r="O630" s="4">
        <v>2.1789999999999998</v>
      </c>
      <c r="P630" s="4">
        <v>0.67</v>
      </c>
      <c r="Q630" s="4">
        <v>27131</v>
      </c>
      <c r="R630" s="4">
        <v>14069805</v>
      </c>
      <c r="S630" s="4">
        <v>1625.5260000000001</v>
      </c>
      <c r="T630" s="4">
        <v>3.1349999999999998</v>
      </c>
      <c r="U630" s="4">
        <v>79430</v>
      </c>
      <c r="V630" s="4">
        <v>9.1769999999999996</v>
      </c>
      <c r="W630" s="4">
        <v>3.3000000000000002E-2</v>
      </c>
      <c r="X630" s="4">
        <v>30.8</v>
      </c>
      <c r="Y630" s="2" t="s">
        <v>47</v>
      </c>
      <c r="Z630" s="4">
        <v>9212774</v>
      </c>
      <c r="AA630" s="4">
        <v>5063089</v>
      </c>
      <c r="AB630" s="4">
        <v>4149685</v>
      </c>
      <c r="AC630" s="4">
        <v>33029</v>
      </c>
      <c r="AD630" s="4">
        <v>80831</v>
      </c>
      <c r="AE630" s="4">
        <v>106.44</v>
      </c>
      <c r="AF630" s="4">
        <v>58.5</v>
      </c>
      <c r="AG630" s="4">
        <v>47.94</v>
      </c>
      <c r="AH630" s="4">
        <v>9339</v>
      </c>
      <c r="AI630" s="4">
        <v>60.19</v>
      </c>
      <c r="AJ630" s="4">
        <v>8655541</v>
      </c>
      <c r="AK630" s="4">
        <v>402.60599999999999</v>
      </c>
      <c r="AL630" s="4">
        <v>30.6</v>
      </c>
      <c r="AM630" s="4">
        <v>11.733000000000001</v>
      </c>
      <c r="AN630" s="4">
        <v>7.359</v>
      </c>
      <c r="AO630" s="4">
        <v>33132.32</v>
      </c>
      <c r="AP630" s="4">
        <v>93.32</v>
      </c>
      <c r="AQ630" s="4">
        <v>6.74</v>
      </c>
      <c r="AR630" s="4">
        <v>2.99</v>
      </c>
      <c r="AS630" s="4">
        <v>82.97</v>
      </c>
      <c r="AT630" s="4">
        <v>0.91900000000000004</v>
      </c>
    </row>
    <row r="631" spans="1:46" ht="15.75" customHeight="1" x14ac:dyDescent="0.25">
      <c r="A631" s="2" t="s">
        <v>53</v>
      </c>
      <c r="B631" s="2" t="s">
        <v>54</v>
      </c>
      <c r="C631" s="3">
        <v>44269</v>
      </c>
      <c r="D631" s="4">
        <v>818977</v>
      </c>
      <c r="E631" s="4">
        <v>1178</v>
      </c>
      <c r="F631" s="4">
        <v>2486</v>
      </c>
      <c r="G631" s="4">
        <v>6011</v>
      </c>
      <c r="H631" s="4">
        <v>23</v>
      </c>
      <c r="I631" s="4">
        <v>17.143000000000001</v>
      </c>
      <c r="J631" s="4">
        <v>94618.81</v>
      </c>
      <c r="K631" s="4">
        <v>136.09800000000001</v>
      </c>
      <c r="L631" s="4">
        <v>287.21499999999997</v>
      </c>
      <c r="M631" s="4">
        <v>694.46799999999996</v>
      </c>
      <c r="N631" s="4">
        <v>2.657</v>
      </c>
      <c r="O631" s="4">
        <v>1.9810000000000001</v>
      </c>
      <c r="P631" s="4">
        <v>0.64</v>
      </c>
      <c r="Q631" s="4">
        <v>58720</v>
      </c>
      <c r="R631" s="4">
        <v>14128525</v>
      </c>
      <c r="S631" s="4">
        <v>1632.31</v>
      </c>
      <c r="T631" s="4">
        <v>6.7839999999999998</v>
      </c>
      <c r="U631" s="4">
        <v>78628</v>
      </c>
      <c r="V631" s="4">
        <v>9.0839999999999996</v>
      </c>
      <c r="W631" s="4">
        <v>3.2000000000000001E-2</v>
      </c>
      <c r="X631" s="4">
        <v>31.6</v>
      </c>
      <c r="Y631" s="2" t="s">
        <v>47</v>
      </c>
      <c r="Z631" s="4">
        <v>9307430</v>
      </c>
      <c r="AA631" s="4">
        <v>5083919</v>
      </c>
      <c r="AB631" s="4">
        <v>4223511</v>
      </c>
      <c r="AC631" s="4">
        <v>94656</v>
      </c>
      <c r="AD631" s="4">
        <v>79547</v>
      </c>
      <c r="AE631" s="4">
        <v>107.53</v>
      </c>
      <c r="AF631" s="4">
        <v>58.74</v>
      </c>
      <c r="AG631" s="4">
        <v>48.8</v>
      </c>
      <c r="AH631" s="4">
        <v>9190</v>
      </c>
      <c r="AI631" s="4">
        <v>60.19</v>
      </c>
      <c r="AJ631" s="4">
        <v>8655541</v>
      </c>
      <c r="AK631" s="4">
        <v>402.60599999999999</v>
      </c>
      <c r="AL631" s="4">
        <v>30.6</v>
      </c>
      <c r="AM631" s="4">
        <v>11.733000000000001</v>
      </c>
      <c r="AN631" s="4">
        <v>7.359</v>
      </c>
      <c r="AO631" s="4">
        <v>33132.32</v>
      </c>
      <c r="AP631" s="4">
        <v>93.32</v>
      </c>
      <c r="AQ631" s="4">
        <v>6.74</v>
      </c>
      <c r="AR631" s="4">
        <v>2.99</v>
      </c>
      <c r="AS631" s="4">
        <v>82.97</v>
      </c>
      <c r="AT631" s="4">
        <v>0.91900000000000004</v>
      </c>
    </row>
    <row r="632" spans="1:46" ht="15.75" customHeight="1" x14ac:dyDescent="0.25">
      <c r="A632" s="2" t="s">
        <v>53</v>
      </c>
      <c r="B632" s="2" t="s">
        <v>54</v>
      </c>
      <c r="C632" s="3">
        <v>44270</v>
      </c>
      <c r="D632" s="4">
        <v>820913</v>
      </c>
      <c r="E632" s="4">
        <v>1936</v>
      </c>
      <c r="F632" s="4">
        <v>2256.7139999999999</v>
      </c>
      <c r="G632" s="4">
        <v>6030</v>
      </c>
      <c r="H632" s="4">
        <v>19</v>
      </c>
      <c r="I632" s="4">
        <v>16.143000000000001</v>
      </c>
      <c r="J632" s="4">
        <v>94842.48</v>
      </c>
      <c r="K632" s="4">
        <v>223.672</v>
      </c>
      <c r="L632" s="4">
        <v>260.72500000000002</v>
      </c>
      <c r="M632" s="4">
        <v>696.66399999999999</v>
      </c>
      <c r="N632" s="4">
        <v>2.1949999999999998</v>
      </c>
      <c r="O632" s="4">
        <v>1.865</v>
      </c>
      <c r="P632" s="4">
        <v>0.61</v>
      </c>
      <c r="Q632" s="4">
        <v>89217</v>
      </c>
      <c r="R632" s="4">
        <v>14217742</v>
      </c>
      <c r="S632" s="4">
        <v>1642.617</v>
      </c>
      <c r="T632" s="4">
        <v>10.308</v>
      </c>
      <c r="U632" s="4">
        <v>77239</v>
      </c>
      <c r="V632" s="4">
        <v>8.9239999999999995</v>
      </c>
      <c r="W632" s="4">
        <v>2.9000000000000001E-2</v>
      </c>
      <c r="X632" s="4">
        <v>34.200000000000003</v>
      </c>
      <c r="Y632" s="2" t="s">
        <v>47</v>
      </c>
      <c r="Z632" s="4">
        <v>9405383</v>
      </c>
      <c r="AA632" s="4">
        <v>5103822</v>
      </c>
      <c r="AB632" s="4">
        <v>4301561</v>
      </c>
      <c r="AC632" s="4">
        <v>97953</v>
      </c>
      <c r="AD632" s="4">
        <v>79220</v>
      </c>
      <c r="AE632" s="4">
        <v>108.66</v>
      </c>
      <c r="AF632" s="4">
        <v>58.97</v>
      </c>
      <c r="AG632" s="4">
        <v>49.7</v>
      </c>
      <c r="AH632" s="4">
        <v>9153</v>
      </c>
      <c r="AI632" s="4">
        <v>60.19</v>
      </c>
      <c r="AJ632" s="4">
        <v>8655541</v>
      </c>
      <c r="AK632" s="4">
        <v>402.60599999999999</v>
      </c>
      <c r="AL632" s="4">
        <v>30.6</v>
      </c>
      <c r="AM632" s="4">
        <v>11.733000000000001</v>
      </c>
      <c r="AN632" s="4">
        <v>7.359</v>
      </c>
      <c r="AO632" s="4">
        <v>33132.32</v>
      </c>
      <c r="AP632" s="4">
        <v>93.32</v>
      </c>
      <c r="AQ632" s="4">
        <v>6.74</v>
      </c>
      <c r="AR632" s="4">
        <v>2.99</v>
      </c>
      <c r="AS632" s="4">
        <v>82.97</v>
      </c>
      <c r="AT632" s="4">
        <v>0.91900000000000004</v>
      </c>
    </row>
    <row r="633" spans="1:46" ht="15.75" customHeight="1" x14ac:dyDescent="0.25">
      <c r="A633" s="2" t="s">
        <v>53</v>
      </c>
      <c r="B633" s="2" t="s">
        <v>54</v>
      </c>
      <c r="C633" s="3">
        <v>44271</v>
      </c>
      <c r="D633" s="4">
        <v>822703</v>
      </c>
      <c r="E633" s="4">
        <v>1790</v>
      </c>
      <c r="F633" s="4">
        <v>2063</v>
      </c>
      <c r="G633" s="4">
        <v>6048</v>
      </c>
      <c r="H633" s="4">
        <v>18</v>
      </c>
      <c r="I633" s="4">
        <v>16.428999999999998</v>
      </c>
      <c r="J633" s="4">
        <v>95049.29</v>
      </c>
      <c r="K633" s="4">
        <v>206.804</v>
      </c>
      <c r="L633" s="4">
        <v>238.34399999999999</v>
      </c>
      <c r="M633" s="4">
        <v>698.74300000000005</v>
      </c>
      <c r="N633" s="4">
        <v>2.08</v>
      </c>
      <c r="O633" s="4">
        <v>1.8979999999999999</v>
      </c>
      <c r="P633" s="4">
        <v>0.59</v>
      </c>
      <c r="Q633" s="4">
        <v>75458</v>
      </c>
      <c r="R633" s="4">
        <v>14293200</v>
      </c>
      <c r="S633" s="4">
        <v>1651.335</v>
      </c>
      <c r="T633" s="4">
        <v>8.718</v>
      </c>
      <c r="U633" s="4">
        <v>74376</v>
      </c>
      <c r="V633" s="4">
        <v>8.593</v>
      </c>
      <c r="W633" s="4">
        <v>2.8000000000000001E-2</v>
      </c>
      <c r="X633" s="4">
        <v>36.1</v>
      </c>
      <c r="Y633" s="2" t="s">
        <v>47</v>
      </c>
      <c r="Z633" s="4">
        <v>9495268</v>
      </c>
      <c r="AA633" s="4">
        <v>5122353</v>
      </c>
      <c r="AB633" s="4">
        <v>4372915</v>
      </c>
      <c r="AC633" s="4">
        <v>89885</v>
      </c>
      <c r="AD633" s="4">
        <v>77350</v>
      </c>
      <c r="AE633" s="4">
        <v>109.7</v>
      </c>
      <c r="AF633" s="4">
        <v>59.18</v>
      </c>
      <c r="AG633" s="4">
        <v>50.52</v>
      </c>
      <c r="AH633" s="4">
        <v>8936</v>
      </c>
      <c r="AI633" s="4">
        <v>60.19</v>
      </c>
      <c r="AJ633" s="4">
        <v>8655541</v>
      </c>
      <c r="AK633" s="4">
        <v>402.60599999999999</v>
      </c>
      <c r="AL633" s="4">
        <v>30.6</v>
      </c>
      <c r="AM633" s="4">
        <v>11.733000000000001</v>
      </c>
      <c r="AN633" s="4">
        <v>7.359</v>
      </c>
      <c r="AO633" s="4">
        <v>33132.32</v>
      </c>
      <c r="AP633" s="4">
        <v>93.32</v>
      </c>
      <c r="AQ633" s="4">
        <v>6.74</v>
      </c>
      <c r="AR633" s="4">
        <v>2.99</v>
      </c>
      <c r="AS633" s="4">
        <v>82.97</v>
      </c>
      <c r="AT633" s="4">
        <v>0.91900000000000004</v>
      </c>
    </row>
    <row r="634" spans="1:46" ht="15.75" customHeight="1" x14ac:dyDescent="0.25">
      <c r="A634" s="2" t="s">
        <v>53</v>
      </c>
      <c r="B634" s="2" t="s">
        <v>54</v>
      </c>
      <c r="C634" s="3">
        <v>44272</v>
      </c>
      <c r="D634" s="4">
        <v>824178</v>
      </c>
      <c r="E634" s="4">
        <v>1475</v>
      </c>
      <c r="F634" s="4">
        <v>1812.2860000000001</v>
      </c>
      <c r="G634" s="4">
        <v>6057</v>
      </c>
      <c r="H634" s="4">
        <v>9</v>
      </c>
      <c r="I634" s="4">
        <v>15.286</v>
      </c>
      <c r="J634" s="4">
        <v>95219.7</v>
      </c>
      <c r="K634" s="4">
        <v>170.411</v>
      </c>
      <c r="L634" s="4">
        <v>209.37899999999999</v>
      </c>
      <c r="M634" s="4">
        <v>699.78300000000002</v>
      </c>
      <c r="N634" s="4">
        <v>1.04</v>
      </c>
      <c r="O634" s="4">
        <v>1.766</v>
      </c>
      <c r="P634" s="4">
        <v>0.56999999999999995</v>
      </c>
      <c r="Q634" s="4">
        <v>80584</v>
      </c>
      <c r="R634" s="4">
        <v>14373784</v>
      </c>
      <c r="S634" s="4">
        <v>1660.645</v>
      </c>
      <c r="T634" s="4">
        <v>9.31</v>
      </c>
      <c r="U634" s="4">
        <v>71731</v>
      </c>
      <c r="V634" s="4">
        <v>8.2870000000000008</v>
      </c>
      <c r="W634" s="4">
        <v>2.5000000000000001E-2</v>
      </c>
      <c r="X634" s="4">
        <v>39.6</v>
      </c>
      <c r="Y634" s="2" t="s">
        <v>47</v>
      </c>
      <c r="Z634" s="4">
        <v>9571602</v>
      </c>
      <c r="AA634" s="4">
        <v>5139855</v>
      </c>
      <c r="AB634" s="4">
        <v>4431747</v>
      </c>
      <c r="AC634" s="4">
        <v>76334</v>
      </c>
      <c r="AD634" s="4">
        <v>76598</v>
      </c>
      <c r="AE634" s="4">
        <v>110.58</v>
      </c>
      <c r="AF634" s="4">
        <v>59.38</v>
      </c>
      <c r="AG634" s="4">
        <v>51.2</v>
      </c>
      <c r="AH634" s="4">
        <v>8850</v>
      </c>
      <c r="AI634" s="4">
        <v>60.19</v>
      </c>
      <c r="AJ634" s="4">
        <v>8655541</v>
      </c>
      <c r="AK634" s="4">
        <v>402.60599999999999</v>
      </c>
      <c r="AL634" s="4">
        <v>30.6</v>
      </c>
      <c r="AM634" s="4">
        <v>11.733000000000001</v>
      </c>
      <c r="AN634" s="4">
        <v>7.359</v>
      </c>
      <c r="AO634" s="4">
        <v>33132.32</v>
      </c>
      <c r="AP634" s="4">
        <v>93.32</v>
      </c>
      <c r="AQ634" s="4">
        <v>6.74</v>
      </c>
      <c r="AR634" s="4">
        <v>2.99</v>
      </c>
      <c r="AS634" s="4">
        <v>82.97</v>
      </c>
      <c r="AT634" s="4">
        <v>0.91900000000000004</v>
      </c>
    </row>
    <row r="635" spans="1:46" ht="15.75" customHeight="1" x14ac:dyDescent="0.25">
      <c r="A635" s="2" t="s">
        <v>53</v>
      </c>
      <c r="B635" s="2" t="s">
        <v>54</v>
      </c>
      <c r="C635" s="3">
        <v>44273</v>
      </c>
      <c r="D635" s="4">
        <v>825562</v>
      </c>
      <c r="E635" s="4">
        <v>1384</v>
      </c>
      <c r="F635" s="4">
        <v>1616</v>
      </c>
      <c r="G635" s="4">
        <v>6069</v>
      </c>
      <c r="H635" s="4">
        <v>12</v>
      </c>
      <c r="I635" s="4">
        <v>14.571</v>
      </c>
      <c r="J635" s="4">
        <v>95379.6</v>
      </c>
      <c r="K635" s="4">
        <v>159.898</v>
      </c>
      <c r="L635" s="4">
        <v>186.70099999999999</v>
      </c>
      <c r="M635" s="4">
        <v>701.16899999999998</v>
      </c>
      <c r="N635" s="4">
        <v>1.3859999999999999</v>
      </c>
      <c r="O635" s="4">
        <v>1.6830000000000001</v>
      </c>
      <c r="P635" s="4">
        <v>0.55000000000000004</v>
      </c>
      <c r="Q635" s="4">
        <v>65560</v>
      </c>
      <c r="R635" s="4">
        <v>14439344</v>
      </c>
      <c r="S635" s="4">
        <v>1668.22</v>
      </c>
      <c r="T635" s="4">
        <v>7.5739999999999998</v>
      </c>
      <c r="U635" s="4">
        <v>68881</v>
      </c>
      <c r="V635" s="4">
        <v>7.9580000000000002</v>
      </c>
      <c r="W635" s="4">
        <v>2.3E-2</v>
      </c>
      <c r="X635" s="4">
        <v>42.6</v>
      </c>
      <c r="Y635" s="2" t="s">
        <v>47</v>
      </c>
      <c r="Z635" s="4">
        <v>9645390</v>
      </c>
      <c r="AA635" s="4">
        <v>5155681</v>
      </c>
      <c r="AB635" s="4">
        <v>4489709</v>
      </c>
      <c r="AC635" s="4">
        <v>73788</v>
      </c>
      <c r="AD635" s="4">
        <v>74005</v>
      </c>
      <c r="AE635" s="4">
        <v>111.44</v>
      </c>
      <c r="AF635" s="4">
        <v>59.57</v>
      </c>
      <c r="AG635" s="4">
        <v>51.87</v>
      </c>
      <c r="AH635" s="4">
        <v>8550</v>
      </c>
      <c r="AI635" s="4">
        <v>60.19</v>
      </c>
      <c r="AJ635" s="4">
        <v>8655541</v>
      </c>
      <c r="AK635" s="4">
        <v>402.60599999999999</v>
      </c>
      <c r="AL635" s="4">
        <v>30.6</v>
      </c>
      <c r="AM635" s="4">
        <v>11.733000000000001</v>
      </c>
      <c r="AN635" s="4">
        <v>7.359</v>
      </c>
      <c r="AO635" s="4">
        <v>33132.32</v>
      </c>
      <c r="AP635" s="4">
        <v>93.32</v>
      </c>
      <c r="AQ635" s="4">
        <v>6.74</v>
      </c>
      <c r="AR635" s="4">
        <v>2.99</v>
      </c>
      <c r="AS635" s="4">
        <v>82.97</v>
      </c>
      <c r="AT635" s="4">
        <v>0.91900000000000004</v>
      </c>
    </row>
    <row r="636" spans="1:46" ht="15.75" customHeight="1" x14ac:dyDescent="0.25">
      <c r="A636" s="2" t="s">
        <v>53</v>
      </c>
      <c r="B636" s="2" t="s">
        <v>54</v>
      </c>
      <c r="C636" s="3">
        <v>44274</v>
      </c>
      <c r="D636" s="4">
        <v>826609</v>
      </c>
      <c r="E636" s="4">
        <v>1047</v>
      </c>
      <c r="F636" s="4">
        <v>1487.2860000000001</v>
      </c>
      <c r="G636" s="4">
        <v>6073</v>
      </c>
      <c r="H636" s="4">
        <v>4</v>
      </c>
      <c r="I636" s="4">
        <v>13.286</v>
      </c>
      <c r="J636" s="4">
        <v>95500.56</v>
      </c>
      <c r="K636" s="4">
        <v>120.96299999999999</v>
      </c>
      <c r="L636" s="4">
        <v>171.83</v>
      </c>
      <c r="M636" s="4">
        <v>701.63099999999997</v>
      </c>
      <c r="N636" s="4">
        <v>0.46200000000000002</v>
      </c>
      <c r="O636" s="4">
        <v>1.5349999999999999</v>
      </c>
      <c r="P636" s="4">
        <v>0.53</v>
      </c>
      <c r="Q636" s="4">
        <v>61951</v>
      </c>
      <c r="R636" s="4">
        <v>14501295</v>
      </c>
      <c r="S636" s="4">
        <v>1675.377</v>
      </c>
      <c r="T636" s="4">
        <v>7.157</v>
      </c>
      <c r="U636" s="4">
        <v>65517</v>
      </c>
      <c r="V636" s="4">
        <v>7.569</v>
      </c>
      <c r="W636" s="4">
        <v>2.3E-2</v>
      </c>
      <c r="X636" s="4">
        <v>44.1</v>
      </c>
      <c r="Y636" s="2" t="s">
        <v>47</v>
      </c>
      <c r="Z636" s="4">
        <v>9680010</v>
      </c>
      <c r="AA636" s="4">
        <v>5162433</v>
      </c>
      <c r="AB636" s="4">
        <v>4517577</v>
      </c>
      <c r="AC636" s="4">
        <v>34620</v>
      </c>
      <c r="AD636" s="4">
        <v>71466</v>
      </c>
      <c r="AE636" s="4">
        <v>111.84</v>
      </c>
      <c r="AF636" s="4">
        <v>59.64</v>
      </c>
      <c r="AG636" s="4">
        <v>52.19</v>
      </c>
      <c r="AH636" s="4">
        <v>8257</v>
      </c>
      <c r="AI636" s="4">
        <v>60.19</v>
      </c>
      <c r="AJ636" s="4">
        <v>8655541</v>
      </c>
      <c r="AK636" s="4">
        <v>402.60599999999999</v>
      </c>
      <c r="AL636" s="4">
        <v>30.6</v>
      </c>
      <c r="AM636" s="4">
        <v>11.733000000000001</v>
      </c>
      <c r="AN636" s="4">
        <v>7.359</v>
      </c>
      <c r="AO636" s="4">
        <v>33132.32</v>
      </c>
      <c r="AP636" s="4">
        <v>93.32</v>
      </c>
      <c r="AQ636" s="4">
        <v>6.74</v>
      </c>
      <c r="AR636" s="4">
        <v>2.99</v>
      </c>
      <c r="AS636" s="4">
        <v>82.97</v>
      </c>
      <c r="AT636" s="4">
        <v>0.91900000000000004</v>
      </c>
    </row>
    <row r="637" spans="1:46" ht="15.75" customHeight="1" x14ac:dyDescent="0.25">
      <c r="A637" s="2" t="s">
        <v>53</v>
      </c>
      <c r="B637" s="2" t="s">
        <v>54</v>
      </c>
      <c r="C637" s="3">
        <v>44275</v>
      </c>
      <c r="D637" s="4">
        <v>827220</v>
      </c>
      <c r="E637" s="4">
        <v>611</v>
      </c>
      <c r="F637" s="4">
        <v>1345.857</v>
      </c>
      <c r="G637" s="4">
        <v>6082</v>
      </c>
      <c r="H637" s="4">
        <v>9</v>
      </c>
      <c r="I637" s="4">
        <v>13.429</v>
      </c>
      <c r="J637" s="4">
        <v>95571.15</v>
      </c>
      <c r="K637" s="4">
        <v>70.590999999999994</v>
      </c>
      <c r="L637" s="4">
        <v>155.49100000000001</v>
      </c>
      <c r="M637" s="4">
        <v>702.67100000000005</v>
      </c>
      <c r="N637" s="4">
        <v>1.04</v>
      </c>
      <c r="O637" s="4">
        <v>1.5509999999999999</v>
      </c>
      <c r="P637" s="4">
        <v>0.52</v>
      </c>
      <c r="Q637" s="4">
        <v>19216</v>
      </c>
      <c r="R637" s="4">
        <v>14520511</v>
      </c>
      <c r="S637" s="4">
        <v>1677.597</v>
      </c>
      <c r="T637" s="4">
        <v>2.2200000000000002</v>
      </c>
      <c r="U637" s="4">
        <v>64387</v>
      </c>
      <c r="V637" s="4">
        <v>7.4390000000000001</v>
      </c>
      <c r="W637" s="4">
        <v>2.1000000000000001E-2</v>
      </c>
      <c r="X637" s="4">
        <v>47.8</v>
      </c>
      <c r="Y637" s="2" t="s">
        <v>47</v>
      </c>
      <c r="Z637" s="4">
        <v>9700353</v>
      </c>
      <c r="AA637" s="4">
        <v>5167550</v>
      </c>
      <c r="AB637" s="4">
        <v>4532803</v>
      </c>
      <c r="AC637" s="4">
        <v>20343</v>
      </c>
      <c r="AD637" s="4">
        <v>69654</v>
      </c>
      <c r="AE637" s="4">
        <v>112.07</v>
      </c>
      <c r="AF637" s="4">
        <v>59.7</v>
      </c>
      <c r="AG637" s="4">
        <v>52.37</v>
      </c>
      <c r="AH637" s="4">
        <v>8047</v>
      </c>
      <c r="AI637" s="4">
        <v>60.19</v>
      </c>
      <c r="AJ637" s="4">
        <v>8655541</v>
      </c>
      <c r="AK637" s="4">
        <v>402.60599999999999</v>
      </c>
      <c r="AL637" s="4">
        <v>30.6</v>
      </c>
      <c r="AM637" s="4">
        <v>11.733000000000001</v>
      </c>
      <c r="AN637" s="4">
        <v>7.359</v>
      </c>
      <c r="AO637" s="4">
        <v>33132.32</v>
      </c>
      <c r="AP637" s="4">
        <v>93.32</v>
      </c>
      <c r="AQ637" s="4">
        <v>6.74</v>
      </c>
      <c r="AR637" s="4">
        <v>2.99</v>
      </c>
      <c r="AS637" s="4">
        <v>82.97</v>
      </c>
      <c r="AT637" s="4">
        <v>0.91900000000000004</v>
      </c>
    </row>
    <row r="638" spans="1:46" ht="15.75" customHeight="1" x14ac:dyDescent="0.25">
      <c r="A638" s="2" t="s">
        <v>53</v>
      </c>
      <c r="B638" s="2" t="s">
        <v>54</v>
      </c>
      <c r="C638" s="3">
        <v>44276</v>
      </c>
      <c r="D638" s="4">
        <v>827772</v>
      </c>
      <c r="E638" s="4">
        <v>552</v>
      </c>
      <c r="F638" s="4">
        <v>1256.4290000000001</v>
      </c>
      <c r="G638" s="4">
        <v>6092</v>
      </c>
      <c r="H638" s="4">
        <v>10</v>
      </c>
      <c r="I638" s="4">
        <v>11.571</v>
      </c>
      <c r="J638" s="4">
        <v>95634.92</v>
      </c>
      <c r="K638" s="4">
        <v>63.774000000000001</v>
      </c>
      <c r="L638" s="4">
        <v>145.15899999999999</v>
      </c>
      <c r="M638" s="4">
        <v>703.827</v>
      </c>
      <c r="N638" s="4">
        <v>1.155</v>
      </c>
      <c r="O638" s="4">
        <v>1.337</v>
      </c>
      <c r="P638" s="4">
        <v>0.5</v>
      </c>
      <c r="Q638" s="4">
        <v>48046</v>
      </c>
      <c r="R638" s="4">
        <v>14568557</v>
      </c>
      <c r="S638" s="4">
        <v>1683.1479999999999</v>
      </c>
      <c r="T638" s="4">
        <v>5.5510000000000002</v>
      </c>
      <c r="U638" s="4">
        <v>62862</v>
      </c>
      <c r="V638" s="4">
        <v>7.2629999999999999</v>
      </c>
      <c r="W638" s="4">
        <v>0.02</v>
      </c>
      <c r="X638" s="4">
        <v>50</v>
      </c>
      <c r="Y638" s="2" t="s">
        <v>47</v>
      </c>
      <c r="Z638" s="4">
        <v>9753746</v>
      </c>
      <c r="AA638" s="4">
        <v>5180579</v>
      </c>
      <c r="AB638" s="4">
        <v>4573167</v>
      </c>
      <c r="AC638" s="4">
        <v>53393</v>
      </c>
      <c r="AD638" s="4">
        <v>63759</v>
      </c>
      <c r="AE638" s="4">
        <v>112.69</v>
      </c>
      <c r="AF638" s="4">
        <v>59.85</v>
      </c>
      <c r="AG638" s="4">
        <v>52.84</v>
      </c>
      <c r="AH638" s="4">
        <v>7366</v>
      </c>
      <c r="AI638" s="4">
        <v>60.19</v>
      </c>
      <c r="AJ638" s="4">
        <v>8655541</v>
      </c>
      <c r="AK638" s="4">
        <v>402.60599999999999</v>
      </c>
      <c r="AL638" s="4">
        <v>30.6</v>
      </c>
      <c r="AM638" s="4">
        <v>11.733000000000001</v>
      </c>
      <c r="AN638" s="4">
        <v>7.359</v>
      </c>
      <c r="AO638" s="4">
        <v>33132.32</v>
      </c>
      <c r="AP638" s="4">
        <v>93.32</v>
      </c>
      <c r="AQ638" s="4">
        <v>6.74</v>
      </c>
      <c r="AR638" s="4">
        <v>2.99</v>
      </c>
      <c r="AS638" s="4">
        <v>82.97</v>
      </c>
      <c r="AT638" s="4">
        <v>0.91900000000000004</v>
      </c>
    </row>
    <row r="639" spans="1:46" ht="15.75" customHeight="1" x14ac:dyDescent="0.25">
      <c r="A639" s="2" t="s">
        <v>53</v>
      </c>
      <c r="B639" s="2" t="s">
        <v>54</v>
      </c>
      <c r="C639" s="3">
        <v>44277</v>
      </c>
      <c r="D639" s="4">
        <v>828764</v>
      </c>
      <c r="E639" s="4">
        <v>992</v>
      </c>
      <c r="F639" s="4">
        <v>1121.5709999999999</v>
      </c>
      <c r="G639" s="4">
        <v>6109</v>
      </c>
      <c r="H639" s="4">
        <v>17</v>
      </c>
      <c r="I639" s="4">
        <v>11.286</v>
      </c>
      <c r="J639" s="4">
        <v>95749.53</v>
      </c>
      <c r="K639" s="4">
        <v>114.60899999999999</v>
      </c>
      <c r="L639" s="4">
        <v>129.578</v>
      </c>
      <c r="M639" s="4">
        <v>705.79100000000005</v>
      </c>
      <c r="N639" s="4">
        <v>1.964</v>
      </c>
      <c r="O639" s="4">
        <v>1.304</v>
      </c>
      <c r="P639" s="4">
        <v>0.48</v>
      </c>
      <c r="Q639" s="4">
        <v>60546</v>
      </c>
      <c r="R639" s="4">
        <v>14629103</v>
      </c>
      <c r="S639" s="4">
        <v>1690.143</v>
      </c>
      <c r="T639" s="4">
        <v>6.9950000000000001</v>
      </c>
      <c r="U639" s="4">
        <v>58766</v>
      </c>
      <c r="V639" s="4">
        <v>6.7889999999999997</v>
      </c>
      <c r="W639" s="4">
        <v>1.9E-2</v>
      </c>
      <c r="X639" s="4">
        <v>52.4</v>
      </c>
      <c r="Y639" s="2" t="s">
        <v>47</v>
      </c>
      <c r="Z639" s="4">
        <v>9807470</v>
      </c>
      <c r="AA639" s="4">
        <v>5193933</v>
      </c>
      <c r="AB639" s="4">
        <v>4613537</v>
      </c>
      <c r="AC639" s="4">
        <v>53724</v>
      </c>
      <c r="AD639" s="4">
        <v>57441</v>
      </c>
      <c r="AE639" s="4">
        <v>113.31</v>
      </c>
      <c r="AF639" s="4">
        <v>60.01</v>
      </c>
      <c r="AG639" s="4">
        <v>53.3</v>
      </c>
      <c r="AH639" s="4">
        <v>6636</v>
      </c>
      <c r="AI639" s="4">
        <v>60.19</v>
      </c>
      <c r="AJ639" s="4">
        <v>8655541</v>
      </c>
      <c r="AK639" s="4">
        <v>402.60599999999999</v>
      </c>
      <c r="AL639" s="4">
        <v>30.6</v>
      </c>
      <c r="AM639" s="4">
        <v>11.733000000000001</v>
      </c>
      <c r="AN639" s="4">
        <v>7.359</v>
      </c>
      <c r="AO639" s="4">
        <v>33132.32</v>
      </c>
      <c r="AP639" s="4">
        <v>93.32</v>
      </c>
      <c r="AQ639" s="4">
        <v>6.74</v>
      </c>
      <c r="AR639" s="4">
        <v>2.99</v>
      </c>
      <c r="AS639" s="4">
        <v>82.97</v>
      </c>
      <c r="AT639" s="4">
        <v>0.91900000000000004</v>
      </c>
    </row>
    <row r="640" spans="1:46" ht="15.75" customHeight="1" x14ac:dyDescent="0.25">
      <c r="A640" s="2" t="s">
        <v>53</v>
      </c>
      <c r="B640" s="2" t="s">
        <v>54</v>
      </c>
      <c r="C640" s="3">
        <v>44278</v>
      </c>
      <c r="D640" s="4">
        <v>829689</v>
      </c>
      <c r="E640" s="4">
        <v>925</v>
      </c>
      <c r="F640" s="4">
        <v>998</v>
      </c>
      <c r="G640" s="4">
        <v>6122</v>
      </c>
      <c r="H640" s="4">
        <v>13</v>
      </c>
      <c r="I640" s="4">
        <v>10.571</v>
      </c>
      <c r="J640" s="4">
        <v>95856.4</v>
      </c>
      <c r="K640" s="4">
        <v>106.86799999999999</v>
      </c>
      <c r="L640" s="4">
        <v>115.30200000000001</v>
      </c>
      <c r="M640" s="4">
        <v>707.29300000000001</v>
      </c>
      <c r="N640" s="4">
        <v>1.502</v>
      </c>
      <c r="O640" s="4">
        <v>1.2210000000000001</v>
      </c>
      <c r="P640" s="4">
        <v>0.46</v>
      </c>
      <c r="Q640" s="4">
        <v>41462</v>
      </c>
      <c r="R640" s="4">
        <v>14670565</v>
      </c>
      <c r="S640" s="4">
        <v>1694.933</v>
      </c>
      <c r="T640" s="4">
        <v>4.79</v>
      </c>
      <c r="U640" s="4">
        <v>53909</v>
      </c>
      <c r="V640" s="4">
        <v>6.2279999999999998</v>
      </c>
      <c r="W640" s="4">
        <v>1.9E-2</v>
      </c>
      <c r="X640" s="4">
        <v>54</v>
      </c>
      <c r="Y640" s="2" t="s">
        <v>47</v>
      </c>
      <c r="Z640" s="4">
        <v>9817225</v>
      </c>
      <c r="AA640" s="4">
        <v>5196534</v>
      </c>
      <c r="AB640" s="4">
        <v>4620691</v>
      </c>
      <c r="AC640" s="4">
        <v>9755</v>
      </c>
      <c r="AD640" s="4">
        <v>45994</v>
      </c>
      <c r="AE640" s="4">
        <v>113.42</v>
      </c>
      <c r="AF640" s="4">
        <v>60.04</v>
      </c>
      <c r="AG640" s="4">
        <v>53.38</v>
      </c>
      <c r="AH640" s="4">
        <v>5314</v>
      </c>
      <c r="AI640" s="4">
        <v>60.19</v>
      </c>
      <c r="AJ640" s="4">
        <v>8655541</v>
      </c>
      <c r="AK640" s="4">
        <v>402.60599999999999</v>
      </c>
      <c r="AL640" s="4">
        <v>30.6</v>
      </c>
      <c r="AM640" s="4">
        <v>11.733000000000001</v>
      </c>
      <c r="AN640" s="4">
        <v>7.359</v>
      </c>
      <c r="AO640" s="4">
        <v>33132.32</v>
      </c>
      <c r="AP640" s="4">
        <v>93.32</v>
      </c>
      <c r="AQ640" s="4">
        <v>6.74</v>
      </c>
      <c r="AR640" s="4">
        <v>2.99</v>
      </c>
      <c r="AS640" s="4">
        <v>82.97</v>
      </c>
      <c r="AT640" s="4">
        <v>0.91900000000000004</v>
      </c>
    </row>
    <row r="641" spans="1:46" ht="15.75" customHeight="1" x14ac:dyDescent="0.25">
      <c r="A641" s="2" t="s">
        <v>53</v>
      </c>
      <c r="B641" s="2" t="s">
        <v>54</v>
      </c>
      <c r="C641" s="3">
        <v>44279</v>
      </c>
      <c r="D641" s="4">
        <v>830028</v>
      </c>
      <c r="E641" s="4">
        <v>339</v>
      </c>
      <c r="F641" s="4">
        <v>835.71400000000006</v>
      </c>
      <c r="G641" s="4">
        <v>6154</v>
      </c>
      <c r="H641" s="4">
        <v>32</v>
      </c>
      <c r="I641" s="4">
        <v>13.856999999999999</v>
      </c>
      <c r="J641" s="4">
        <v>95895.57</v>
      </c>
      <c r="K641" s="4">
        <v>39.165999999999997</v>
      </c>
      <c r="L641" s="4">
        <v>96.552999999999997</v>
      </c>
      <c r="M641" s="4">
        <v>710.99</v>
      </c>
      <c r="N641" s="4">
        <v>3.6970000000000001</v>
      </c>
      <c r="O641" s="4">
        <v>1.601</v>
      </c>
      <c r="P641" s="4">
        <v>0.45</v>
      </c>
      <c r="Q641" s="4">
        <v>45322</v>
      </c>
      <c r="R641" s="4">
        <v>14715887</v>
      </c>
      <c r="S641" s="4">
        <v>1700.17</v>
      </c>
      <c r="T641" s="4">
        <v>5.2359999999999998</v>
      </c>
      <c r="U641" s="4">
        <v>48872</v>
      </c>
      <c r="V641" s="4">
        <v>5.6459999999999999</v>
      </c>
      <c r="W641" s="4">
        <v>1.7000000000000001E-2</v>
      </c>
      <c r="X641" s="4">
        <v>58.5</v>
      </c>
      <c r="Y641" s="2" t="s">
        <v>47</v>
      </c>
      <c r="Z641" s="4">
        <v>9874361</v>
      </c>
      <c r="AA641" s="4">
        <v>5207321</v>
      </c>
      <c r="AB641" s="4">
        <v>4667040</v>
      </c>
      <c r="AC641" s="4">
        <v>57136</v>
      </c>
      <c r="AD641" s="4">
        <v>43251</v>
      </c>
      <c r="AE641" s="4">
        <v>114.08</v>
      </c>
      <c r="AF641" s="4">
        <v>60.16</v>
      </c>
      <c r="AG641" s="4">
        <v>53.92</v>
      </c>
      <c r="AH641" s="4">
        <v>4997</v>
      </c>
      <c r="AI641" s="4">
        <v>60.19</v>
      </c>
      <c r="AJ641" s="4">
        <v>8655541</v>
      </c>
      <c r="AK641" s="4">
        <v>402.60599999999999</v>
      </c>
      <c r="AL641" s="4">
        <v>30.6</v>
      </c>
      <c r="AM641" s="4">
        <v>11.733000000000001</v>
      </c>
      <c r="AN641" s="4">
        <v>7.359</v>
      </c>
      <c r="AO641" s="4">
        <v>33132.32</v>
      </c>
      <c r="AP641" s="4">
        <v>93.32</v>
      </c>
      <c r="AQ641" s="4">
        <v>6.74</v>
      </c>
      <c r="AR641" s="4">
        <v>2.99</v>
      </c>
      <c r="AS641" s="4">
        <v>82.97</v>
      </c>
      <c r="AT641" s="4">
        <v>0.91900000000000004</v>
      </c>
    </row>
    <row r="642" spans="1:46" ht="15.75" customHeight="1" x14ac:dyDescent="0.25">
      <c r="A642" s="2" t="s">
        <v>53</v>
      </c>
      <c r="B642" s="2" t="s">
        <v>54</v>
      </c>
      <c r="C642" s="3">
        <v>44280</v>
      </c>
      <c r="D642" s="4">
        <v>830845</v>
      </c>
      <c r="E642" s="4">
        <v>817</v>
      </c>
      <c r="F642" s="4">
        <v>754.71400000000006</v>
      </c>
      <c r="G642" s="4">
        <v>6163</v>
      </c>
      <c r="H642" s="4">
        <v>9</v>
      </c>
      <c r="I642" s="4">
        <v>13.429</v>
      </c>
      <c r="J642" s="4">
        <v>95989.96</v>
      </c>
      <c r="K642" s="4">
        <v>94.39</v>
      </c>
      <c r="L642" s="4">
        <v>87.194000000000003</v>
      </c>
      <c r="M642" s="4">
        <v>712.029</v>
      </c>
      <c r="N642" s="4">
        <v>1.04</v>
      </c>
      <c r="O642" s="4">
        <v>1.5509999999999999</v>
      </c>
      <c r="P642" s="4">
        <v>0.45</v>
      </c>
      <c r="Q642" s="4">
        <v>65419</v>
      </c>
      <c r="R642" s="4">
        <v>14781306</v>
      </c>
      <c r="S642" s="4">
        <v>1707.7280000000001</v>
      </c>
      <c r="T642" s="4">
        <v>7.5579999999999998</v>
      </c>
      <c r="U642" s="4">
        <v>48852</v>
      </c>
      <c r="V642" s="4">
        <v>5.6440000000000001</v>
      </c>
      <c r="W642" s="4">
        <v>1.4999999999999999E-2</v>
      </c>
      <c r="X642" s="4">
        <v>64.7</v>
      </c>
      <c r="Y642" s="2" t="s">
        <v>47</v>
      </c>
      <c r="Z642" s="4">
        <v>9919650</v>
      </c>
      <c r="AA642" s="4">
        <v>5217356</v>
      </c>
      <c r="AB642" s="4">
        <v>4702294</v>
      </c>
      <c r="AC642" s="4">
        <v>45289</v>
      </c>
      <c r="AD642" s="4">
        <v>39180</v>
      </c>
      <c r="AE642" s="4">
        <v>114.6</v>
      </c>
      <c r="AF642" s="4">
        <v>60.28</v>
      </c>
      <c r="AG642" s="4">
        <v>54.33</v>
      </c>
      <c r="AH642" s="4">
        <v>4527</v>
      </c>
      <c r="AI642" s="4">
        <v>60.19</v>
      </c>
      <c r="AJ642" s="4">
        <v>8655541</v>
      </c>
      <c r="AK642" s="4">
        <v>402.60599999999999</v>
      </c>
      <c r="AL642" s="4">
        <v>30.6</v>
      </c>
      <c r="AM642" s="4">
        <v>11.733000000000001</v>
      </c>
      <c r="AN642" s="4">
        <v>7.359</v>
      </c>
      <c r="AO642" s="4">
        <v>33132.32</v>
      </c>
      <c r="AP642" s="4">
        <v>93.32</v>
      </c>
      <c r="AQ642" s="4">
        <v>6.74</v>
      </c>
      <c r="AR642" s="4">
        <v>2.99</v>
      </c>
      <c r="AS642" s="4">
        <v>82.97</v>
      </c>
      <c r="AT642" s="4">
        <v>0.91900000000000004</v>
      </c>
    </row>
    <row r="643" spans="1:46" ht="15.75" customHeight="1" x14ac:dyDescent="0.25">
      <c r="A643" s="2" t="s">
        <v>53</v>
      </c>
      <c r="B643" s="2" t="s">
        <v>54</v>
      </c>
      <c r="C643" s="3">
        <v>44281</v>
      </c>
      <c r="D643" s="4">
        <v>831383</v>
      </c>
      <c r="E643" s="4">
        <v>538</v>
      </c>
      <c r="F643" s="4">
        <v>682</v>
      </c>
      <c r="G643" s="4">
        <v>6165</v>
      </c>
      <c r="H643" s="4">
        <v>2</v>
      </c>
      <c r="I643" s="4">
        <v>13.143000000000001</v>
      </c>
      <c r="J643" s="4">
        <v>96052.11</v>
      </c>
      <c r="K643" s="4">
        <v>62.156999999999996</v>
      </c>
      <c r="L643" s="4">
        <v>78.793000000000006</v>
      </c>
      <c r="M643" s="4">
        <v>712.26099999999997</v>
      </c>
      <c r="N643" s="4">
        <v>0.23100000000000001</v>
      </c>
      <c r="O643" s="4">
        <v>1.518</v>
      </c>
      <c r="P643" s="4">
        <v>0.45</v>
      </c>
      <c r="Q643" s="4">
        <v>48661</v>
      </c>
      <c r="R643" s="4">
        <v>14829967</v>
      </c>
      <c r="S643" s="4">
        <v>1713.35</v>
      </c>
      <c r="T643" s="4">
        <v>5.6219999999999999</v>
      </c>
      <c r="U643" s="4">
        <v>46953</v>
      </c>
      <c r="V643" s="4">
        <v>5.4249999999999998</v>
      </c>
      <c r="W643" s="4">
        <v>1.4999999999999999E-2</v>
      </c>
      <c r="X643" s="4">
        <v>68.8</v>
      </c>
      <c r="Y643" s="2" t="s">
        <v>47</v>
      </c>
      <c r="Z643" s="4">
        <v>9936871</v>
      </c>
      <c r="AA643" s="4">
        <v>5221361</v>
      </c>
      <c r="AB643" s="4">
        <v>4715510</v>
      </c>
      <c r="AC643" s="4">
        <v>17221</v>
      </c>
      <c r="AD643" s="4">
        <v>36694</v>
      </c>
      <c r="AE643" s="4">
        <v>114.8</v>
      </c>
      <c r="AF643" s="4">
        <v>60.32</v>
      </c>
      <c r="AG643" s="4">
        <v>54.48</v>
      </c>
      <c r="AH643" s="4">
        <v>4239</v>
      </c>
      <c r="AI643" s="4">
        <v>60.19</v>
      </c>
      <c r="AJ643" s="4">
        <v>8655541</v>
      </c>
      <c r="AK643" s="4">
        <v>402.60599999999999</v>
      </c>
      <c r="AL643" s="4">
        <v>30.6</v>
      </c>
      <c r="AM643" s="4">
        <v>11.733000000000001</v>
      </c>
      <c r="AN643" s="4">
        <v>7.359</v>
      </c>
      <c r="AO643" s="4">
        <v>33132.32</v>
      </c>
      <c r="AP643" s="4">
        <v>93.32</v>
      </c>
      <c r="AQ643" s="4">
        <v>6.74</v>
      </c>
      <c r="AR643" s="4">
        <v>2.99</v>
      </c>
      <c r="AS643" s="4">
        <v>82.97</v>
      </c>
      <c r="AT643" s="4">
        <v>0.91900000000000004</v>
      </c>
    </row>
    <row r="644" spans="1:46" ht="15.75" customHeight="1" x14ac:dyDescent="0.25">
      <c r="A644" s="2" t="s">
        <v>53</v>
      </c>
      <c r="B644" s="2" t="s">
        <v>54</v>
      </c>
      <c r="C644" s="3">
        <v>44282</v>
      </c>
      <c r="D644" s="4">
        <v>831383</v>
      </c>
      <c r="E644" s="4">
        <v>0</v>
      </c>
      <c r="F644" s="4">
        <v>594.71400000000006</v>
      </c>
      <c r="G644" s="4">
        <v>6165</v>
      </c>
      <c r="H644" s="4">
        <v>0</v>
      </c>
      <c r="I644" s="4">
        <v>11.856999999999999</v>
      </c>
      <c r="J644" s="4">
        <v>96052.11</v>
      </c>
      <c r="K644" s="4">
        <v>0</v>
      </c>
      <c r="L644" s="4">
        <v>68.709000000000003</v>
      </c>
      <c r="M644" s="4">
        <v>712.26099999999997</v>
      </c>
      <c r="N644" s="4">
        <v>0</v>
      </c>
      <c r="O644" s="4">
        <v>1.37</v>
      </c>
      <c r="P644" s="4">
        <v>0.45</v>
      </c>
      <c r="Q644" s="4">
        <v>16849</v>
      </c>
      <c r="R644" s="4">
        <v>14846816</v>
      </c>
      <c r="S644" s="4">
        <v>1715.296</v>
      </c>
      <c r="T644" s="4">
        <v>1.9470000000000001</v>
      </c>
      <c r="U644" s="4">
        <v>46615</v>
      </c>
      <c r="V644" s="4">
        <v>5.3860000000000001</v>
      </c>
      <c r="W644" s="4">
        <v>1.2999999999999999E-2</v>
      </c>
      <c r="X644" s="4">
        <v>78.400000000000006</v>
      </c>
      <c r="Y644" s="2" t="s">
        <v>47</v>
      </c>
      <c r="Z644" s="4">
        <v>9942781</v>
      </c>
      <c r="AA644" s="4">
        <v>5223071</v>
      </c>
      <c r="AB644" s="4">
        <v>4719710</v>
      </c>
      <c r="AC644" s="4">
        <v>5910</v>
      </c>
      <c r="AD644" s="4">
        <v>34633</v>
      </c>
      <c r="AE644" s="4">
        <v>114.87</v>
      </c>
      <c r="AF644" s="4">
        <v>60.34</v>
      </c>
      <c r="AG644" s="4">
        <v>54.53</v>
      </c>
      <c r="AH644" s="4">
        <v>4001</v>
      </c>
      <c r="AI644" s="4">
        <v>60.19</v>
      </c>
      <c r="AJ644" s="4">
        <v>8655541</v>
      </c>
      <c r="AK644" s="4">
        <v>402.60599999999999</v>
      </c>
      <c r="AL644" s="4">
        <v>30.6</v>
      </c>
      <c r="AM644" s="4">
        <v>11.733000000000001</v>
      </c>
      <c r="AN644" s="4">
        <v>7.359</v>
      </c>
      <c r="AO644" s="4">
        <v>33132.32</v>
      </c>
      <c r="AP644" s="4">
        <v>93.32</v>
      </c>
      <c r="AQ644" s="4">
        <v>6.74</v>
      </c>
      <c r="AR644" s="4">
        <v>2.99</v>
      </c>
      <c r="AS644" s="4">
        <v>82.97</v>
      </c>
      <c r="AT644" s="4">
        <v>0.91900000000000004</v>
      </c>
    </row>
    <row r="645" spans="1:46" ht="15.75" customHeight="1" x14ac:dyDescent="0.25">
      <c r="A645" s="2" t="s">
        <v>53</v>
      </c>
      <c r="B645" s="2" t="s">
        <v>54</v>
      </c>
      <c r="C645" s="3">
        <v>44283</v>
      </c>
      <c r="D645" s="4">
        <v>831924</v>
      </c>
      <c r="E645" s="4">
        <v>541</v>
      </c>
      <c r="F645" s="4">
        <v>593.14300000000003</v>
      </c>
      <c r="G645" s="4">
        <v>6185</v>
      </c>
      <c r="H645" s="4">
        <v>20</v>
      </c>
      <c r="I645" s="4">
        <v>13.286</v>
      </c>
      <c r="J645" s="4">
        <v>96114.62</v>
      </c>
      <c r="K645" s="4">
        <v>62.503</v>
      </c>
      <c r="L645" s="4">
        <v>68.528000000000006</v>
      </c>
      <c r="M645" s="4">
        <v>714.57100000000003</v>
      </c>
      <c r="N645" s="4">
        <v>2.3109999999999999</v>
      </c>
      <c r="O645" s="4">
        <v>1.5349999999999999</v>
      </c>
      <c r="P645" s="4">
        <v>0.46</v>
      </c>
      <c r="Q645" s="4">
        <v>11487</v>
      </c>
      <c r="R645" s="4">
        <v>14858303</v>
      </c>
      <c r="S645" s="4">
        <v>1716.623</v>
      </c>
      <c r="T645" s="4">
        <v>1.327</v>
      </c>
      <c r="U645" s="4">
        <v>41392</v>
      </c>
      <c r="V645" s="4">
        <v>4.782</v>
      </c>
      <c r="W645" s="4">
        <v>1.4E-2</v>
      </c>
      <c r="X645" s="4">
        <v>69.8</v>
      </c>
      <c r="Y645" s="2" t="s">
        <v>47</v>
      </c>
      <c r="Z645" s="4">
        <v>9949368</v>
      </c>
      <c r="AA645" s="4">
        <v>5225110</v>
      </c>
      <c r="AB645" s="4">
        <v>4724258</v>
      </c>
      <c r="AC645" s="4">
        <v>6587</v>
      </c>
      <c r="AD645" s="4">
        <v>27946</v>
      </c>
      <c r="AE645" s="4">
        <v>114.95</v>
      </c>
      <c r="AF645" s="4">
        <v>60.37</v>
      </c>
      <c r="AG645" s="4">
        <v>54.58</v>
      </c>
      <c r="AH645" s="4">
        <v>3229</v>
      </c>
      <c r="AI645" s="4">
        <v>60.19</v>
      </c>
      <c r="AJ645" s="4">
        <v>8655541</v>
      </c>
      <c r="AK645" s="4">
        <v>402.60599999999999</v>
      </c>
      <c r="AL645" s="4">
        <v>30.6</v>
      </c>
      <c r="AM645" s="4">
        <v>11.733000000000001</v>
      </c>
      <c r="AN645" s="4">
        <v>7.359</v>
      </c>
      <c r="AO645" s="4">
        <v>33132.32</v>
      </c>
      <c r="AP645" s="4">
        <v>93.32</v>
      </c>
      <c r="AQ645" s="4">
        <v>6.74</v>
      </c>
      <c r="AR645" s="4">
        <v>2.99</v>
      </c>
      <c r="AS645" s="4">
        <v>82.97</v>
      </c>
      <c r="AT645" s="4">
        <v>0.91900000000000004</v>
      </c>
    </row>
    <row r="646" spans="1:46" ht="15.75" customHeight="1" x14ac:dyDescent="0.25">
      <c r="A646" s="2" t="s">
        <v>53</v>
      </c>
      <c r="B646" s="2" t="s">
        <v>54</v>
      </c>
      <c r="C646" s="3">
        <v>44284</v>
      </c>
      <c r="D646" s="4">
        <v>832125</v>
      </c>
      <c r="E646" s="4">
        <v>201</v>
      </c>
      <c r="F646" s="4">
        <v>480.14299999999997</v>
      </c>
      <c r="G646" s="4">
        <v>6197</v>
      </c>
      <c r="H646" s="4">
        <v>12</v>
      </c>
      <c r="I646" s="4">
        <v>12.571</v>
      </c>
      <c r="J646" s="4">
        <v>96137.84</v>
      </c>
      <c r="K646" s="4">
        <v>23.222000000000001</v>
      </c>
      <c r="L646" s="4">
        <v>55.472000000000001</v>
      </c>
      <c r="M646" s="4">
        <v>715.95799999999997</v>
      </c>
      <c r="N646" s="4">
        <v>1.3859999999999999</v>
      </c>
      <c r="O646" s="4">
        <v>1.452</v>
      </c>
      <c r="P646" s="4">
        <v>0.45</v>
      </c>
      <c r="Q646" s="4">
        <v>42369</v>
      </c>
      <c r="R646" s="4">
        <v>14900672</v>
      </c>
      <c r="S646" s="4">
        <v>1721.518</v>
      </c>
      <c r="T646" s="4">
        <v>4.8949999999999996</v>
      </c>
      <c r="U646" s="4">
        <v>38796</v>
      </c>
      <c r="V646" s="4">
        <v>4.4820000000000002</v>
      </c>
      <c r="W646" s="4">
        <v>1.2E-2</v>
      </c>
      <c r="X646" s="4">
        <v>80.8</v>
      </c>
      <c r="Y646" s="2" t="s">
        <v>47</v>
      </c>
      <c r="Z646" s="4">
        <v>9985999</v>
      </c>
      <c r="AA646" s="4">
        <v>5231885</v>
      </c>
      <c r="AB646" s="4">
        <v>4754114</v>
      </c>
      <c r="AC646" s="4">
        <v>36631</v>
      </c>
      <c r="AD646" s="4">
        <v>25504</v>
      </c>
      <c r="AE646" s="4">
        <v>115.37</v>
      </c>
      <c r="AF646" s="4">
        <v>60.45</v>
      </c>
      <c r="AG646" s="4">
        <v>54.93</v>
      </c>
      <c r="AH646" s="4">
        <v>2947</v>
      </c>
      <c r="AI646" s="4">
        <v>60.19</v>
      </c>
      <c r="AJ646" s="4">
        <v>8655541</v>
      </c>
      <c r="AK646" s="4">
        <v>402.60599999999999</v>
      </c>
      <c r="AL646" s="4">
        <v>30.6</v>
      </c>
      <c r="AM646" s="4">
        <v>11.733000000000001</v>
      </c>
      <c r="AN646" s="4">
        <v>7.359</v>
      </c>
      <c r="AO646" s="4">
        <v>33132.32</v>
      </c>
      <c r="AP646" s="4">
        <v>93.32</v>
      </c>
      <c r="AQ646" s="4">
        <v>6.74</v>
      </c>
      <c r="AR646" s="4">
        <v>2.99</v>
      </c>
      <c r="AS646" s="4">
        <v>82.97</v>
      </c>
      <c r="AT646" s="4">
        <v>0.91900000000000004</v>
      </c>
    </row>
    <row r="647" spans="1:46" ht="15.75" customHeight="1" x14ac:dyDescent="0.25">
      <c r="A647" s="2" t="s">
        <v>53</v>
      </c>
      <c r="B647" s="2" t="s">
        <v>54</v>
      </c>
      <c r="C647" s="3">
        <v>44285</v>
      </c>
      <c r="D647" s="4">
        <v>832639</v>
      </c>
      <c r="E647" s="4">
        <v>514</v>
      </c>
      <c r="F647" s="4">
        <v>421.42899999999997</v>
      </c>
      <c r="G647" s="4">
        <v>6193</v>
      </c>
      <c r="H647" s="4">
        <v>-4</v>
      </c>
      <c r="I647" s="4">
        <v>10.143000000000001</v>
      </c>
      <c r="J647" s="4">
        <v>96197.22</v>
      </c>
      <c r="K647" s="4">
        <v>59.384</v>
      </c>
      <c r="L647" s="4">
        <v>48.689</v>
      </c>
      <c r="M647" s="4">
        <v>715.495</v>
      </c>
      <c r="N647" s="4">
        <v>-0.46200000000000002</v>
      </c>
      <c r="O647" s="4">
        <v>1.1719999999999999</v>
      </c>
      <c r="P647" s="4">
        <v>0.46</v>
      </c>
      <c r="Q647" s="4">
        <v>44754</v>
      </c>
      <c r="R647" s="4">
        <v>14945426</v>
      </c>
      <c r="S647" s="4">
        <v>1726.6890000000001</v>
      </c>
      <c r="T647" s="4">
        <v>5.1710000000000003</v>
      </c>
      <c r="U647" s="4">
        <v>39266</v>
      </c>
      <c r="V647" s="4">
        <v>4.5369999999999999</v>
      </c>
      <c r="W647" s="4">
        <v>1.0999999999999999E-2</v>
      </c>
      <c r="X647" s="4">
        <v>93.2</v>
      </c>
      <c r="Y647" s="2" t="s">
        <v>47</v>
      </c>
      <c r="Z647" s="4">
        <v>10015888</v>
      </c>
      <c r="AA647" s="4">
        <v>5239543</v>
      </c>
      <c r="AB647" s="4">
        <v>4776345</v>
      </c>
      <c r="AC647" s="4">
        <v>29889</v>
      </c>
      <c r="AD647" s="4">
        <v>28380</v>
      </c>
      <c r="AE647" s="4">
        <v>115.72</v>
      </c>
      <c r="AF647" s="4">
        <v>60.53</v>
      </c>
      <c r="AG647" s="4">
        <v>55.18</v>
      </c>
      <c r="AH647" s="4">
        <v>3279</v>
      </c>
      <c r="AI647" s="4">
        <v>60.19</v>
      </c>
      <c r="AJ647" s="4">
        <v>8655541</v>
      </c>
      <c r="AK647" s="4">
        <v>402.60599999999999</v>
      </c>
      <c r="AL647" s="4">
        <v>30.6</v>
      </c>
      <c r="AM647" s="4">
        <v>11.733000000000001</v>
      </c>
      <c r="AN647" s="4">
        <v>7.359</v>
      </c>
      <c r="AO647" s="4">
        <v>33132.32</v>
      </c>
      <c r="AP647" s="4">
        <v>93.32</v>
      </c>
      <c r="AQ647" s="4">
        <v>6.74</v>
      </c>
      <c r="AR647" s="4">
        <v>2.99</v>
      </c>
      <c r="AS647" s="4">
        <v>82.97</v>
      </c>
      <c r="AT647" s="4">
        <v>0.91900000000000004</v>
      </c>
    </row>
    <row r="648" spans="1:46" ht="15.75" customHeight="1" x14ac:dyDescent="0.25">
      <c r="A648" s="2" t="s">
        <v>53</v>
      </c>
      <c r="B648" s="2" t="s">
        <v>54</v>
      </c>
      <c r="C648" s="3">
        <v>44286</v>
      </c>
      <c r="D648" s="4">
        <v>833105</v>
      </c>
      <c r="E648" s="4">
        <v>466</v>
      </c>
      <c r="F648" s="4">
        <v>439.57100000000003</v>
      </c>
      <c r="G648" s="4">
        <v>6209</v>
      </c>
      <c r="H648" s="4">
        <v>16</v>
      </c>
      <c r="I648" s="4">
        <v>7.8570000000000002</v>
      </c>
      <c r="J648" s="4">
        <v>96251.06</v>
      </c>
      <c r="K648" s="4">
        <v>53.838000000000001</v>
      </c>
      <c r="L648" s="4">
        <v>50.784999999999997</v>
      </c>
      <c r="M648" s="4">
        <v>717.34400000000005</v>
      </c>
      <c r="N648" s="4">
        <v>1.849</v>
      </c>
      <c r="O648" s="4">
        <v>0.90800000000000003</v>
      </c>
      <c r="P648" s="4">
        <v>0.48</v>
      </c>
      <c r="Q648" s="4">
        <v>39679</v>
      </c>
      <c r="R648" s="4">
        <v>14985105</v>
      </c>
      <c r="S648" s="4">
        <v>1731.2729999999999</v>
      </c>
      <c r="T648" s="4">
        <v>4.5839999999999996</v>
      </c>
      <c r="U648" s="4">
        <v>38460</v>
      </c>
      <c r="V648" s="4">
        <v>4.4429999999999996</v>
      </c>
      <c r="W648" s="4">
        <v>1.0999999999999999E-2</v>
      </c>
      <c r="X648" s="4">
        <v>87.5</v>
      </c>
      <c r="Y648" s="2" t="s">
        <v>47</v>
      </c>
      <c r="Z648" s="4">
        <v>10043086</v>
      </c>
      <c r="AA648" s="4">
        <v>5247491</v>
      </c>
      <c r="AB648" s="4">
        <v>4795595</v>
      </c>
      <c r="AC648" s="4">
        <v>27198</v>
      </c>
      <c r="AD648" s="4">
        <v>24104</v>
      </c>
      <c r="AE648" s="4">
        <v>116.03</v>
      </c>
      <c r="AF648" s="4">
        <v>60.63</v>
      </c>
      <c r="AG648" s="4">
        <v>55.4</v>
      </c>
      <c r="AH648" s="4">
        <v>2785</v>
      </c>
      <c r="AI648" s="4">
        <v>60.19</v>
      </c>
      <c r="AJ648" s="4">
        <v>8655541</v>
      </c>
      <c r="AK648" s="4">
        <v>402.60599999999999</v>
      </c>
      <c r="AL648" s="4">
        <v>30.6</v>
      </c>
      <c r="AM648" s="4">
        <v>11.733000000000001</v>
      </c>
      <c r="AN648" s="4">
        <v>7.359</v>
      </c>
      <c r="AO648" s="4">
        <v>33132.32</v>
      </c>
      <c r="AP648" s="4">
        <v>93.32</v>
      </c>
      <c r="AQ648" s="4">
        <v>6.74</v>
      </c>
      <c r="AR648" s="4">
        <v>2.99</v>
      </c>
      <c r="AS648" s="4">
        <v>82.97</v>
      </c>
      <c r="AT648" s="4">
        <v>0.91900000000000004</v>
      </c>
    </row>
    <row r="649" spans="1:46" ht="15.75" customHeight="1" x14ac:dyDescent="0.25">
      <c r="A649" s="2" t="s">
        <v>53</v>
      </c>
      <c r="B649" s="2" t="s">
        <v>54</v>
      </c>
      <c r="C649" s="3">
        <v>44287</v>
      </c>
      <c r="D649" s="4">
        <v>833456</v>
      </c>
      <c r="E649" s="4">
        <v>351</v>
      </c>
      <c r="F649" s="4">
        <v>373</v>
      </c>
      <c r="G649" s="4">
        <v>6220</v>
      </c>
      <c r="H649" s="4">
        <v>11</v>
      </c>
      <c r="I649" s="4">
        <v>8.1430000000000007</v>
      </c>
      <c r="J649" s="4">
        <v>96291.61</v>
      </c>
      <c r="K649" s="4">
        <v>40.552</v>
      </c>
      <c r="L649" s="4">
        <v>43.094000000000001</v>
      </c>
      <c r="M649" s="4">
        <v>718.61500000000001</v>
      </c>
      <c r="N649" s="4">
        <v>1.2709999999999999</v>
      </c>
      <c r="O649" s="4">
        <v>0.94099999999999995</v>
      </c>
      <c r="P649" s="4">
        <v>0.49</v>
      </c>
      <c r="Q649" s="4">
        <v>35774</v>
      </c>
      <c r="R649" s="4">
        <v>15020879</v>
      </c>
      <c r="S649" s="4">
        <v>1735.4059999999999</v>
      </c>
      <c r="T649" s="4">
        <v>4.133</v>
      </c>
      <c r="U649" s="4">
        <v>34225</v>
      </c>
      <c r="V649" s="4">
        <v>3.9540000000000002</v>
      </c>
      <c r="W649" s="4">
        <v>1.0999999999999999E-2</v>
      </c>
      <c r="X649" s="4">
        <v>91.8</v>
      </c>
      <c r="Y649" s="2" t="s">
        <v>47</v>
      </c>
      <c r="Z649" s="4">
        <v>10069497</v>
      </c>
      <c r="AA649" s="4">
        <v>5255435</v>
      </c>
      <c r="AB649" s="4">
        <v>4814062</v>
      </c>
      <c r="AC649" s="4">
        <v>26411</v>
      </c>
      <c r="AD649" s="4">
        <v>21407</v>
      </c>
      <c r="AE649" s="4">
        <v>116.34</v>
      </c>
      <c r="AF649" s="4">
        <v>60.72</v>
      </c>
      <c r="AG649" s="4">
        <v>55.62</v>
      </c>
      <c r="AH649" s="4">
        <v>2473</v>
      </c>
      <c r="AI649" s="4">
        <v>60.19</v>
      </c>
      <c r="AJ649" s="4">
        <v>8655541</v>
      </c>
      <c r="AK649" s="4">
        <v>402.60599999999999</v>
      </c>
      <c r="AL649" s="4">
        <v>30.6</v>
      </c>
      <c r="AM649" s="4">
        <v>11.733000000000001</v>
      </c>
      <c r="AN649" s="4">
        <v>7.359</v>
      </c>
      <c r="AO649" s="4">
        <v>33132.32</v>
      </c>
      <c r="AP649" s="4">
        <v>93.32</v>
      </c>
      <c r="AQ649" s="4">
        <v>6.74</v>
      </c>
      <c r="AR649" s="4">
        <v>2.99</v>
      </c>
      <c r="AS649" s="4">
        <v>82.97</v>
      </c>
      <c r="AT649" s="4">
        <v>0.91900000000000004</v>
      </c>
    </row>
    <row r="650" spans="1:46" ht="15.75" customHeight="1" x14ac:dyDescent="0.25">
      <c r="A650" s="2" t="s">
        <v>53</v>
      </c>
      <c r="B650" s="2" t="s">
        <v>54</v>
      </c>
      <c r="C650" s="3">
        <v>44288</v>
      </c>
      <c r="D650" s="4">
        <v>833707</v>
      </c>
      <c r="E650" s="4">
        <v>251</v>
      </c>
      <c r="F650" s="4">
        <v>332</v>
      </c>
      <c r="G650" s="4">
        <v>6220</v>
      </c>
      <c r="H650" s="4">
        <v>0</v>
      </c>
      <c r="I650" s="4">
        <v>7.8570000000000002</v>
      </c>
      <c r="J650" s="4">
        <v>96320.61</v>
      </c>
      <c r="K650" s="4">
        <v>28.998999999999999</v>
      </c>
      <c r="L650" s="4">
        <v>38.356999999999999</v>
      </c>
      <c r="M650" s="4">
        <v>718.61500000000001</v>
      </c>
      <c r="N650" s="4">
        <v>0</v>
      </c>
      <c r="O650" s="4">
        <v>0.90800000000000003</v>
      </c>
      <c r="P650" s="4">
        <v>0.51</v>
      </c>
      <c r="Q650" s="4">
        <v>33877</v>
      </c>
      <c r="R650" s="4">
        <v>15054756</v>
      </c>
      <c r="S650" s="4">
        <v>1739.32</v>
      </c>
      <c r="T650" s="4">
        <v>3.9140000000000001</v>
      </c>
      <c r="U650" s="4">
        <v>32113</v>
      </c>
      <c r="V650" s="4">
        <v>3.71</v>
      </c>
      <c r="W650" s="4">
        <v>0.01</v>
      </c>
      <c r="X650" s="4">
        <v>96.7</v>
      </c>
      <c r="Y650" s="2" t="s">
        <v>47</v>
      </c>
      <c r="Z650" s="4">
        <v>10080229</v>
      </c>
      <c r="AA650" s="4">
        <v>5258203</v>
      </c>
      <c r="AB650" s="4">
        <v>4822026</v>
      </c>
      <c r="AC650" s="4">
        <v>10732</v>
      </c>
      <c r="AD650" s="4">
        <v>20480</v>
      </c>
      <c r="AE650" s="4">
        <v>116.46</v>
      </c>
      <c r="AF650" s="4">
        <v>60.75</v>
      </c>
      <c r="AG650" s="4">
        <v>55.71</v>
      </c>
      <c r="AH650" s="4">
        <v>2366</v>
      </c>
      <c r="AI650" s="4">
        <v>60.19</v>
      </c>
      <c r="AJ650" s="4">
        <v>8655541</v>
      </c>
      <c r="AK650" s="4">
        <v>402.60599999999999</v>
      </c>
      <c r="AL650" s="4">
        <v>30.6</v>
      </c>
      <c r="AM650" s="4">
        <v>11.733000000000001</v>
      </c>
      <c r="AN650" s="4">
        <v>7.359</v>
      </c>
      <c r="AO650" s="4">
        <v>33132.32</v>
      </c>
      <c r="AP650" s="4">
        <v>93.32</v>
      </c>
      <c r="AQ650" s="4">
        <v>6.74</v>
      </c>
      <c r="AR650" s="4">
        <v>2.99</v>
      </c>
      <c r="AS650" s="4">
        <v>82.97</v>
      </c>
      <c r="AT650" s="4">
        <v>0.91900000000000004</v>
      </c>
    </row>
    <row r="651" spans="1:46" ht="15.75" customHeight="1" x14ac:dyDescent="0.25">
      <c r="A651" s="2" t="s">
        <v>53</v>
      </c>
      <c r="B651" s="2" t="s">
        <v>54</v>
      </c>
      <c r="C651" s="3">
        <v>44289</v>
      </c>
      <c r="D651" s="4">
        <v>834070</v>
      </c>
      <c r="E651" s="4">
        <v>363</v>
      </c>
      <c r="F651" s="4">
        <v>383.85700000000003</v>
      </c>
      <c r="G651" s="4">
        <v>6236</v>
      </c>
      <c r="H651" s="4">
        <v>16</v>
      </c>
      <c r="I651" s="4">
        <v>10.143000000000001</v>
      </c>
      <c r="J651" s="4">
        <v>96362.55</v>
      </c>
      <c r="K651" s="4">
        <v>41.938000000000002</v>
      </c>
      <c r="L651" s="4">
        <v>44.347999999999999</v>
      </c>
      <c r="M651" s="4">
        <v>720.46299999999997</v>
      </c>
      <c r="N651" s="4">
        <v>1.849</v>
      </c>
      <c r="O651" s="4">
        <v>1.1719999999999999</v>
      </c>
      <c r="P651" s="4">
        <v>0.53</v>
      </c>
      <c r="Q651" s="4">
        <v>12106</v>
      </c>
      <c r="R651" s="4">
        <v>15066862</v>
      </c>
      <c r="S651" s="4">
        <v>1740.7190000000001</v>
      </c>
      <c r="T651" s="4">
        <v>1.399</v>
      </c>
      <c r="U651" s="4">
        <v>31435</v>
      </c>
      <c r="V651" s="4">
        <v>3.6320000000000001</v>
      </c>
      <c r="W651" s="4">
        <v>1.2E-2</v>
      </c>
      <c r="X651" s="4">
        <v>81.900000000000006</v>
      </c>
      <c r="Y651" s="2" t="s">
        <v>47</v>
      </c>
      <c r="Z651" s="4">
        <v>10084446</v>
      </c>
      <c r="AA651" s="4">
        <v>5259542</v>
      </c>
      <c r="AB651" s="4">
        <v>4824904</v>
      </c>
      <c r="AC651" s="4">
        <v>4217</v>
      </c>
      <c r="AD651" s="4">
        <v>20238</v>
      </c>
      <c r="AE651" s="4">
        <v>116.51</v>
      </c>
      <c r="AF651" s="4">
        <v>60.77</v>
      </c>
      <c r="AG651" s="4">
        <v>55.74</v>
      </c>
      <c r="AH651" s="4">
        <v>2338</v>
      </c>
      <c r="AI651" s="4">
        <v>60.19</v>
      </c>
      <c r="AJ651" s="4">
        <v>8655541</v>
      </c>
      <c r="AK651" s="4">
        <v>402.60599999999999</v>
      </c>
      <c r="AL651" s="4">
        <v>30.6</v>
      </c>
      <c r="AM651" s="4">
        <v>11.733000000000001</v>
      </c>
      <c r="AN651" s="4">
        <v>7.359</v>
      </c>
      <c r="AO651" s="4">
        <v>33132.32</v>
      </c>
      <c r="AP651" s="4">
        <v>93.32</v>
      </c>
      <c r="AQ651" s="4">
        <v>6.74</v>
      </c>
      <c r="AR651" s="4">
        <v>2.99</v>
      </c>
      <c r="AS651" s="4">
        <v>82.97</v>
      </c>
      <c r="AT651" s="4">
        <v>0.91900000000000004</v>
      </c>
    </row>
    <row r="652" spans="1:46" ht="15.75" customHeight="1" x14ac:dyDescent="0.25">
      <c r="A652" s="2" t="s">
        <v>53</v>
      </c>
      <c r="B652" s="2" t="s">
        <v>54</v>
      </c>
      <c r="C652" s="3">
        <v>44290</v>
      </c>
      <c r="D652" s="4">
        <v>834247</v>
      </c>
      <c r="E652" s="4">
        <v>177</v>
      </c>
      <c r="F652" s="4">
        <v>331.85700000000003</v>
      </c>
      <c r="G652" s="4">
        <v>6243</v>
      </c>
      <c r="H652" s="4">
        <v>7</v>
      </c>
      <c r="I652" s="4">
        <v>8.2859999999999996</v>
      </c>
      <c r="J652" s="4">
        <v>96383</v>
      </c>
      <c r="K652" s="4">
        <v>20.449000000000002</v>
      </c>
      <c r="L652" s="4">
        <v>38.340000000000003</v>
      </c>
      <c r="M652" s="4">
        <v>721.27200000000005</v>
      </c>
      <c r="N652" s="4">
        <v>0.80900000000000005</v>
      </c>
      <c r="O652" s="4">
        <v>0.95699999999999996</v>
      </c>
      <c r="P652" s="4">
        <v>0.53</v>
      </c>
      <c r="Q652" s="4">
        <v>32889</v>
      </c>
      <c r="R652" s="4">
        <v>15099751</v>
      </c>
      <c r="S652" s="4">
        <v>1744.518</v>
      </c>
      <c r="T652" s="4">
        <v>3.8</v>
      </c>
      <c r="U652" s="4">
        <v>34493</v>
      </c>
      <c r="V652" s="4">
        <v>3.9849999999999999</v>
      </c>
      <c r="W652" s="4">
        <v>0.01</v>
      </c>
      <c r="X652" s="4">
        <v>103.9</v>
      </c>
      <c r="Y652" s="2" t="s">
        <v>47</v>
      </c>
      <c r="Z652" s="4">
        <v>10116700</v>
      </c>
      <c r="AA652" s="4">
        <v>5269081</v>
      </c>
      <c r="AB652" s="4">
        <v>4847619</v>
      </c>
      <c r="AC652" s="4">
        <v>32254</v>
      </c>
      <c r="AD652" s="4">
        <v>23905</v>
      </c>
      <c r="AE652" s="4">
        <v>116.88</v>
      </c>
      <c r="AF652" s="4">
        <v>60.88</v>
      </c>
      <c r="AG652" s="4">
        <v>56.01</v>
      </c>
      <c r="AH652" s="4">
        <v>2762</v>
      </c>
      <c r="AI652" s="4">
        <v>60.19</v>
      </c>
      <c r="AJ652" s="4">
        <v>8655541</v>
      </c>
      <c r="AK652" s="4">
        <v>402.60599999999999</v>
      </c>
      <c r="AL652" s="4">
        <v>30.6</v>
      </c>
      <c r="AM652" s="4">
        <v>11.733000000000001</v>
      </c>
      <c r="AN652" s="4">
        <v>7.359</v>
      </c>
      <c r="AO652" s="4">
        <v>33132.32</v>
      </c>
      <c r="AP652" s="4">
        <v>93.32</v>
      </c>
      <c r="AQ652" s="4">
        <v>6.74</v>
      </c>
      <c r="AR652" s="4">
        <v>2.99</v>
      </c>
      <c r="AS652" s="4">
        <v>82.97</v>
      </c>
      <c r="AT652" s="4">
        <v>0.91900000000000004</v>
      </c>
    </row>
    <row r="653" spans="1:46" ht="15.75" customHeight="1" x14ac:dyDescent="0.25">
      <c r="A653" s="2" t="s">
        <v>53</v>
      </c>
      <c r="B653" s="2" t="s">
        <v>54</v>
      </c>
      <c r="C653" s="3">
        <v>44291</v>
      </c>
      <c r="D653" s="4">
        <v>834603</v>
      </c>
      <c r="E653" s="4">
        <v>356</v>
      </c>
      <c r="F653" s="4">
        <v>354</v>
      </c>
      <c r="G653" s="4">
        <v>6248</v>
      </c>
      <c r="H653" s="4">
        <v>5</v>
      </c>
      <c r="I653" s="4">
        <v>7.2859999999999996</v>
      </c>
      <c r="J653" s="4">
        <v>96424.13</v>
      </c>
      <c r="K653" s="4">
        <v>41.13</v>
      </c>
      <c r="L653" s="4">
        <v>40.899000000000001</v>
      </c>
      <c r="M653" s="4">
        <v>721.85</v>
      </c>
      <c r="N653" s="4">
        <v>0.57799999999999996</v>
      </c>
      <c r="O653" s="4">
        <v>0.84199999999999997</v>
      </c>
      <c r="P653" s="4">
        <v>0.53</v>
      </c>
      <c r="Q653" s="4">
        <v>58150</v>
      </c>
      <c r="R653" s="4">
        <v>15157901</v>
      </c>
      <c r="S653" s="4">
        <v>1751.2370000000001</v>
      </c>
      <c r="T653" s="4">
        <v>6.718</v>
      </c>
      <c r="U653" s="4">
        <v>36747</v>
      </c>
      <c r="V653" s="4">
        <v>4.2450000000000001</v>
      </c>
      <c r="W653" s="4">
        <v>0.01</v>
      </c>
      <c r="X653" s="4">
        <v>103.8</v>
      </c>
      <c r="Y653" s="2" t="s">
        <v>47</v>
      </c>
      <c r="Z653" s="4">
        <v>10147952</v>
      </c>
      <c r="AA653" s="4">
        <v>5279253</v>
      </c>
      <c r="AB653" s="4">
        <v>4868699</v>
      </c>
      <c r="AC653" s="4">
        <v>31252</v>
      </c>
      <c r="AD653" s="4">
        <v>23136</v>
      </c>
      <c r="AE653" s="4">
        <v>117.24</v>
      </c>
      <c r="AF653" s="4">
        <v>60.99</v>
      </c>
      <c r="AG653" s="4">
        <v>56.25</v>
      </c>
      <c r="AH653" s="4">
        <v>2673</v>
      </c>
      <c r="AI653" s="4">
        <v>60.19</v>
      </c>
      <c r="AJ653" s="4">
        <v>8655541</v>
      </c>
      <c r="AK653" s="4">
        <v>402.60599999999999</v>
      </c>
      <c r="AL653" s="4">
        <v>30.6</v>
      </c>
      <c r="AM653" s="4">
        <v>11.733000000000001</v>
      </c>
      <c r="AN653" s="4">
        <v>7.359</v>
      </c>
      <c r="AO653" s="4">
        <v>33132.32</v>
      </c>
      <c r="AP653" s="4">
        <v>93.32</v>
      </c>
      <c r="AQ653" s="4">
        <v>6.74</v>
      </c>
      <c r="AR653" s="4">
        <v>2.99</v>
      </c>
      <c r="AS653" s="4">
        <v>82.97</v>
      </c>
      <c r="AT653" s="4">
        <v>0.91900000000000004</v>
      </c>
    </row>
    <row r="654" spans="1:46" ht="15.75" customHeight="1" x14ac:dyDescent="0.25">
      <c r="A654" s="2" t="s">
        <v>53</v>
      </c>
      <c r="B654" s="2" t="s">
        <v>54</v>
      </c>
      <c r="C654" s="3">
        <v>44292</v>
      </c>
      <c r="D654" s="4">
        <v>834920</v>
      </c>
      <c r="E654" s="4">
        <v>317</v>
      </c>
      <c r="F654" s="4">
        <v>325.85700000000003</v>
      </c>
      <c r="G654" s="4">
        <v>6257</v>
      </c>
      <c r="H654" s="4">
        <v>9</v>
      </c>
      <c r="I654" s="4">
        <v>9.1430000000000007</v>
      </c>
      <c r="J654" s="4">
        <v>96460.75</v>
      </c>
      <c r="K654" s="4">
        <v>36.624000000000002</v>
      </c>
      <c r="L654" s="4">
        <v>37.646999999999998</v>
      </c>
      <c r="M654" s="4">
        <v>722.89</v>
      </c>
      <c r="N654" s="4">
        <v>1.04</v>
      </c>
      <c r="O654" s="4">
        <v>1.056</v>
      </c>
      <c r="P654" s="4">
        <v>0.54</v>
      </c>
      <c r="Q654" s="4">
        <v>60031</v>
      </c>
      <c r="R654" s="4">
        <v>15217932</v>
      </c>
      <c r="S654" s="4">
        <v>1758.172</v>
      </c>
      <c r="T654" s="4">
        <v>6.9359999999999999</v>
      </c>
      <c r="U654" s="4">
        <v>38929</v>
      </c>
      <c r="V654" s="4">
        <v>4.4980000000000002</v>
      </c>
      <c r="W654" s="4">
        <v>8.0000000000000002E-3</v>
      </c>
      <c r="X654" s="4">
        <v>119.5</v>
      </c>
      <c r="Y654" s="2" t="s">
        <v>47</v>
      </c>
      <c r="Z654" s="4">
        <v>10173275</v>
      </c>
      <c r="AA654" s="4">
        <v>5288024</v>
      </c>
      <c r="AB654" s="4">
        <v>4885251</v>
      </c>
      <c r="AC654" s="4">
        <v>25323</v>
      </c>
      <c r="AD654" s="4">
        <v>22484</v>
      </c>
      <c r="AE654" s="4">
        <v>117.53</v>
      </c>
      <c r="AF654" s="4">
        <v>61.09</v>
      </c>
      <c r="AG654" s="4">
        <v>56.44</v>
      </c>
      <c r="AH654" s="4">
        <v>2598</v>
      </c>
      <c r="AI654" s="4">
        <v>60.19</v>
      </c>
      <c r="AJ654" s="4">
        <v>8655541</v>
      </c>
      <c r="AK654" s="4">
        <v>402.60599999999999</v>
      </c>
      <c r="AL654" s="4">
        <v>30.6</v>
      </c>
      <c r="AM654" s="4">
        <v>11.733000000000001</v>
      </c>
      <c r="AN654" s="4">
        <v>7.359</v>
      </c>
      <c r="AO654" s="4">
        <v>33132.32</v>
      </c>
      <c r="AP654" s="4">
        <v>93.32</v>
      </c>
      <c r="AQ654" s="4">
        <v>6.74</v>
      </c>
      <c r="AR654" s="4">
        <v>2.99</v>
      </c>
      <c r="AS654" s="4">
        <v>82.97</v>
      </c>
      <c r="AT654" s="4">
        <v>0.91900000000000004</v>
      </c>
    </row>
    <row r="655" spans="1:46" ht="15.75" customHeight="1" x14ac:dyDescent="0.25">
      <c r="A655" s="2" t="s">
        <v>53</v>
      </c>
      <c r="B655" s="2" t="s">
        <v>54</v>
      </c>
      <c r="C655" s="3">
        <v>44293</v>
      </c>
      <c r="D655" s="4">
        <v>835216</v>
      </c>
      <c r="E655" s="4">
        <v>296</v>
      </c>
      <c r="F655" s="4">
        <v>301.57100000000003</v>
      </c>
      <c r="G655" s="4">
        <v>6266</v>
      </c>
      <c r="H655" s="4">
        <v>9</v>
      </c>
      <c r="I655" s="4">
        <v>8.1430000000000007</v>
      </c>
      <c r="J655" s="4">
        <v>96494.95</v>
      </c>
      <c r="K655" s="4">
        <v>34.198</v>
      </c>
      <c r="L655" s="4">
        <v>34.841000000000001</v>
      </c>
      <c r="M655" s="4">
        <v>723.92899999999997</v>
      </c>
      <c r="N655" s="4">
        <v>1.04</v>
      </c>
      <c r="O655" s="4">
        <v>0.94099999999999995</v>
      </c>
      <c r="P655" s="4">
        <v>0.54</v>
      </c>
      <c r="Q655" s="4">
        <v>54048</v>
      </c>
      <c r="R655" s="4">
        <v>15271980</v>
      </c>
      <c r="S655" s="4">
        <v>1764.4169999999999</v>
      </c>
      <c r="T655" s="4">
        <v>6.2439999999999998</v>
      </c>
      <c r="U655" s="4">
        <v>40982</v>
      </c>
      <c r="V655" s="4">
        <v>4.7350000000000003</v>
      </c>
      <c r="W655" s="4">
        <v>7.0000000000000001E-3</v>
      </c>
      <c r="X655" s="4">
        <v>135.9</v>
      </c>
      <c r="Y655" s="2" t="s">
        <v>47</v>
      </c>
      <c r="Z655" s="4">
        <v>10197038</v>
      </c>
      <c r="AA655" s="4">
        <v>5296697</v>
      </c>
      <c r="AB655" s="4">
        <v>4900341</v>
      </c>
      <c r="AC655" s="4">
        <v>23763</v>
      </c>
      <c r="AD655" s="4">
        <v>21993</v>
      </c>
      <c r="AE655" s="4">
        <v>117.81</v>
      </c>
      <c r="AF655" s="4">
        <v>61.19</v>
      </c>
      <c r="AG655" s="4">
        <v>56.62</v>
      </c>
      <c r="AH655" s="4">
        <v>2541</v>
      </c>
      <c r="AI655" s="4">
        <v>60.19</v>
      </c>
      <c r="AJ655" s="4">
        <v>8655541</v>
      </c>
      <c r="AK655" s="4">
        <v>402.60599999999999</v>
      </c>
      <c r="AL655" s="4">
        <v>30.6</v>
      </c>
      <c r="AM655" s="4">
        <v>11.733000000000001</v>
      </c>
      <c r="AN655" s="4">
        <v>7.359</v>
      </c>
      <c r="AO655" s="4">
        <v>33132.32</v>
      </c>
      <c r="AP655" s="4">
        <v>93.32</v>
      </c>
      <c r="AQ655" s="4">
        <v>6.74</v>
      </c>
      <c r="AR655" s="4">
        <v>2.99</v>
      </c>
      <c r="AS655" s="4">
        <v>82.97</v>
      </c>
      <c r="AT655" s="4">
        <v>0.91900000000000004</v>
      </c>
    </row>
    <row r="656" spans="1:46" ht="15.75" customHeight="1" x14ac:dyDescent="0.25">
      <c r="A656" s="2" t="s">
        <v>53</v>
      </c>
      <c r="B656" s="2" t="s">
        <v>54</v>
      </c>
      <c r="C656" s="3">
        <v>44294</v>
      </c>
      <c r="D656" s="4">
        <v>835486</v>
      </c>
      <c r="E656" s="4">
        <v>270</v>
      </c>
      <c r="F656" s="4">
        <v>290</v>
      </c>
      <c r="G656" s="4">
        <v>6279</v>
      </c>
      <c r="H656" s="4">
        <v>13</v>
      </c>
      <c r="I656" s="4">
        <v>8.4290000000000003</v>
      </c>
      <c r="J656" s="4">
        <v>96526.14</v>
      </c>
      <c r="K656" s="4">
        <v>31.193999999999999</v>
      </c>
      <c r="L656" s="4">
        <v>33.505000000000003</v>
      </c>
      <c r="M656" s="4">
        <v>725.43100000000004</v>
      </c>
      <c r="N656" s="4">
        <v>1.502</v>
      </c>
      <c r="O656" s="4">
        <v>0.97399999999999998</v>
      </c>
      <c r="P656" s="4">
        <v>0.54</v>
      </c>
      <c r="Q656" s="4">
        <v>43024</v>
      </c>
      <c r="R656" s="4">
        <v>15315004</v>
      </c>
      <c r="S656" s="4">
        <v>1769.3869999999999</v>
      </c>
      <c r="T656" s="4">
        <v>4.9710000000000001</v>
      </c>
      <c r="U656" s="4">
        <v>42018</v>
      </c>
      <c r="V656" s="4">
        <v>4.8540000000000001</v>
      </c>
      <c r="W656" s="4">
        <v>7.0000000000000001E-3</v>
      </c>
      <c r="X656" s="4">
        <v>144.9</v>
      </c>
      <c r="Y656" s="2" t="s">
        <v>47</v>
      </c>
      <c r="Z656" s="4">
        <v>10222945</v>
      </c>
      <c r="AA656" s="4">
        <v>5305858</v>
      </c>
      <c r="AB656" s="4">
        <v>4917087</v>
      </c>
      <c r="AC656" s="4">
        <v>25907</v>
      </c>
      <c r="AD656" s="4">
        <v>21921</v>
      </c>
      <c r="AE656" s="4">
        <v>118.11</v>
      </c>
      <c r="AF656" s="4">
        <v>61.3</v>
      </c>
      <c r="AG656" s="4">
        <v>56.81</v>
      </c>
      <c r="AH656" s="4">
        <v>2533</v>
      </c>
      <c r="AI656" s="4">
        <v>60.19</v>
      </c>
      <c r="AJ656" s="4">
        <v>8655541</v>
      </c>
      <c r="AK656" s="4">
        <v>402.60599999999999</v>
      </c>
      <c r="AL656" s="4">
        <v>30.6</v>
      </c>
      <c r="AM656" s="4">
        <v>11.733000000000001</v>
      </c>
      <c r="AN656" s="4">
        <v>7.359</v>
      </c>
      <c r="AO656" s="4">
        <v>33132.32</v>
      </c>
      <c r="AP656" s="4">
        <v>93.32</v>
      </c>
      <c r="AQ656" s="4">
        <v>6.74</v>
      </c>
      <c r="AR656" s="4">
        <v>2.99</v>
      </c>
      <c r="AS656" s="4">
        <v>82.97</v>
      </c>
      <c r="AT656" s="4">
        <v>0.91900000000000004</v>
      </c>
    </row>
    <row r="657" spans="1:46" ht="15.75" customHeight="1" x14ac:dyDescent="0.25">
      <c r="A657" s="2" t="s">
        <v>53</v>
      </c>
      <c r="B657" s="2" t="s">
        <v>54</v>
      </c>
      <c r="C657" s="3">
        <v>44295</v>
      </c>
      <c r="D657" s="4">
        <v>835674</v>
      </c>
      <c r="E657" s="4">
        <v>188</v>
      </c>
      <c r="F657" s="4">
        <v>281</v>
      </c>
      <c r="G657" s="4">
        <v>6280</v>
      </c>
      <c r="H657" s="4">
        <v>1</v>
      </c>
      <c r="I657" s="4">
        <v>8.5709999999999997</v>
      </c>
      <c r="J657" s="4">
        <v>96547.87</v>
      </c>
      <c r="K657" s="4">
        <v>21.72</v>
      </c>
      <c r="L657" s="4">
        <v>32.465000000000003</v>
      </c>
      <c r="M657" s="4">
        <v>725.54700000000003</v>
      </c>
      <c r="N657" s="4">
        <v>0.11600000000000001</v>
      </c>
      <c r="O657" s="4">
        <v>0.99</v>
      </c>
      <c r="P657" s="4">
        <v>0.55000000000000004</v>
      </c>
      <c r="Q657" s="4">
        <v>36064</v>
      </c>
      <c r="R657" s="4">
        <v>15351068</v>
      </c>
      <c r="S657" s="4">
        <v>1773.5540000000001</v>
      </c>
      <c r="T657" s="4">
        <v>4.1669999999999998</v>
      </c>
      <c r="U657" s="4">
        <v>42330</v>
      </c>
      <c r="V657" s="4">
        <v>4.891</v>
      </c>
      <c r="W657" s="4">
        <v>7.0000000000000001E-3</v>
      </c>
      <c r="X657" s="4">
        <v>150.6</v>
      </c>
      <c r="Y657" s="2" t="s">
        <v>47</v>
      </c>
      <c r="Z657" s="4">
        <v>10232367</v>
      </c>
      <c r="AA657" s="4">
        <v>5309227</v>
      </c>
      <c r="AB657" s="4">
        <v>4923140</v>
      </c>
      <c r="AC657" s="4">
        <v>9422</v>
      </c>
      <c r="AD657" s="4">
        <v>21734</v>
      </c>
      <c r="AE657" s="4">
        <v>118.22</v>
      </c>
      <c r="AF657" s="4">
        <v>61.34</v>
      </c>
      <c r="AG657" s="4">
        <v>56.88</v>
      </c>
      <c r="AH657" s="4">
        <v>2511</v>
      </c>
      <c r="AI657" s="4">
        <v>60.19</v>
      </c>
      <c r="AJ657" s="4">
        <v>8655541</v>
      </c>
      <c r="AK657" s="4">
        <v>402.60599999999999</v>
      </c>
      <c r="AL657" s="4">
        <v>30.6</v>
      </c>
      <c r="AM657" s="4">
        <v>11.733000000000001</v>
      </c>
      <c r="AN657" s="4">
        <v>7.359</v>
      </c>
      <c r="AO657" s="4">
        <v>33132.32</v>
      </c>
      <c r="AP657" s="4">
        <v>93.32</v>
      </c>
      <c r="AQ657" s="4">
        <v>6.74</v>
      </c>
      <c r="AR657" s="4">
        <v>2.99</v>
      </c>
      <c r="AS657" s="4">
        <v>82.97</v>
      </c>
      <c r="AT657" s="4">
        <v>0.91900000000000004</v>
      </c>
    </row>
    <row r="658" spans="1:46" ht="15.75" customHeight="1" x14ac:dyDescent="0.25">
      <c r="A658" s="2" t="s">
        <v>53</v>
      </c>
      <c r="B658" s="2" t="s">
        <v>54</v>
      </c>
      <c r="C658" s="3">
        <v>44296</v>
      </c>
      <c r="D658" s="4">
        <v>835813</v>
      </c>
      <c r="E658" s="4">
        <v>139</v>
      </c>
      <c r="F658" s="4">
        <v>249</v>
      </c>
      <c r="G658" s="4">
        <v>6292</v>
      </c>
      <c r="H658" s="4">
        <v>12</v>
      </c>
      <c r="I658" s="4">
        <v>8</v>
      </c>
      <c r="J658" s="4">
        <v>96563.92</v>
      </c>
      <c r="K658" s="4">
        <v>16.059000000000001</v>
      </c>
      <c r="L658" s="4">
        <v>28.768000000000001</v>
      </c>
      <c r="M658" s="4">
        <v>726.93299999999999</v>
      </c>
      <c r="N658" s="4">
        <v>1.3859999999999999</v>
      </c>
      <c r="O658" s="4">
        <v>0.92400000000000004</v>
      </c>
      <c r="P658" s="4">
        <v>0.56000000000000005</v>
      </c>
      <c r="Q658" s="4">
        <v>11188</v>
      </c>
      <c r="R658" s="4">
        <v>15362256</v>
      </c>
      <c r="S658" s="4">
        <v>1774.846</v>
      </c>
      <c r="T658" s="4">
        <v>1.2929999999999999</v>
      </c>
      <c r="U658" s="4">
        <v>42199</v>
      </c>
      <c r="V658" s="4">
        <v>4.875</v>
      </c>
      <c r="W658" s="4">
        <v>6.0000000000000001E-3</v>
      </c>
      <c r="X658" s="4">
        <v>169.5</v>
      </c>
      <c r="Y658" s="2" t="s">
        <v>47</v>
      </c>
      <c r="Z658" s="4">
        <v>10237287</v>
      </c>
      <c r="AA658" s="4">
        <v>5310718</v>
      </c>
      <c r="AB658" s="4">
        <v>4926569</v>
      </c>
      <c r="AC658" s="4">
        <v>4920</v>
      </c>
      <c r="AD658" s="4">
        <v>21834</v>
      </c>
      <c r="AE658" s="4">
        <v>118.27</v>
      </c>
      <c r="AF658" s="4">
        <v>61.36</v>
      </c>
      <c r="AG658" s="4">
        <v>56.92</v>
      </c>
      <c r="AH658" s="4">
        <v>2523</v>
      </c>
      <c r="AI658" s="4">
        <v>60.19</v>
      </c>
      <c r="AJ658" s="4">
        <v>8655541</v>
      </c>
      <c r="AK658" s="4">
        <v>402.60599999999999</v>
      </c>
      <c r="AL658" s="4">
        <v>30.6</v>
      </c>
      <c r="AM658" s="4">
        <v>11.733000000000001</v>
      </c>
      <c r="AN658" s="4">
        <v>7.359</v>
      </c>
      <c r="AO658" s="4">
        <v>33132.32</v>
      </c>
      <c r="AP658" s="4">
        <v>93.32</v>
      </c>
      <c r="AQ658" s="4">
        <v>6.74</v>
      </c>
      <c r="AR658" s="4">
        <v>2.99</v>
      </c>
      <c r="AS658" s="4">
        <v>82.97</v>
      </c>
      <c r="AT658" s="4">
        <v>0.91900000000000004</v>
      </c>
    </row>
    <row r="659" spans="1:46" ht="15.75" customHeight="1" x14ac:dyDescent="0.25">
      <c r="A659" s="2" t="s">
        <v>53</v>
      </c>
      <c r="B659" s="2" t="s">
        <v>54</v>
      </c>
      <c r="C659" s="3">
        <v>44297</v>
      </c>
      <c r="D659" s="4">
        <v>835933</v>
      </c>
      <c r="E659" s="4">
        <v>120</v>
      </c>
      <c r="F659" s="4">
        <v>240.857</v>
      </c>
      <c r="G659" s="4">
        <v>6296</v>
      </c>
      <c r="H659" s="4">
        <v>4</v>
      </c>
      <c r="I659" s="4">
        <v>7.5709999999999997</v>
      </c>
      <c r="J659" s="4">
        <v>96577.79</v>
      </c>
      <c r="K659" s="4">
        <v>13.864000000000001</v>
      </c>
      <c r="L659" s="4">
        <v>27.827000000000002</v>
      </c>
      <c r="M659" s="4">
        <v>727.39499999999998</v>
      </c>
      <c r="N659" s="4">
        <v>0.46200000000000002</v>
      </c>
      <c r="O659" s="4">
        <v>0.875</v>
      </c>
      <c r="P659" s="4">
        <v>0.56999999999999995</v>
      </c>
      <c r="Q659" s="4">
        <v>38995</v>
      </c>
      <c r="R659" s="4">
        <v>15401251</v>
      </c>
      <c r="S659" s="4">
        <v>1779.3520000000001</v>
      </c>
      <c r="T659" s="4">
        <v>4.5049999999999999</v>
      </c>
      <c r="U659" s="4">
        <v>43071</v>
      </c>
      <c r="V659" s="4">
        <v>4.976</v>
      </c>
      <c r="W659" s="4">
        <v>6.0000000000000001E-3</v>
      </c>
      <c r="X659" s="4">
        <v>178.8</v>
      </c>
      <c r="Y659" s="2" t="s">
        <v>47</v>
      </c>
      <c r="Z659" s="4">
        <v>10260275</v>
      </c>
      <c r="AA659" s="4">
        <v>5319612</v>
      </c>
      <c r="AB659" s="4">
        <v>4940663</v>
      </c>
      <c r="AC659" s="4">
        <v>22988</v>
      </c>
      <c r="AD659" s="4">
        <v>20511</v>
      </c>
      <c r="AE659" s="4">
        <v>118.54</v>
      </c>
      <c r="AF659" s="4">
        <v>61.46</v>
      </c>
      <c r="AG659" s="4">
        <v>57.08</v>
      </c>
      <c r="AH659" s="4">
        <v>2370</v>
      </c>
      <c r="AI659" s="4">
        <v>60.19</v>
      </c>
      <c r="AJ659" s="4">
        <v>8655541</v>
      </c>
      <c r="AK659" s="4">
        <v>402.60599999999999</v>
      </c>
      <c r="AL659" s="4">
        <v>30.6</v>
      </c>
      <c r="AM659" s="4">
        <v>11.733000000000001</v>
      </c>
      <c r="AN659" s="4">
        <v>7.359</v>
      </c>
      <c r="AO659" s="4">
        <v>33132.32</v>
      </c>
      <c r="AP659" s="4">
        <v>93.32</v>
      </c>
      <c r="AQ659" s="4">
        <v>6.74</v>
      </c>
      <c r="AR659" s="4">
        <v>2.99</v>
      </c>
      <c r="AS659" s="4">
        <v>82.97</v>
      </c>
      <c r="AT659" s="4">
        <v>0.91900000000000004</v>
      </c>
    </row>
    <row r="660" spans="1:46" ht="15.75" customHeight="1" x14ac:dyDescent="0.25">
      <c r="A660" s="2" t="s">
        <v>53</v>
      </c>
      <c r="B660" s="2" t="s">
        <v>54</v>
      </c>
      <c r="C660" s="3">
        <v>44298</v>
      </c>
      <c r="D660" s="4">
        <v>836158</v>
      </c>
      <c r="E660" s="4">
        <v>225</v>
      </c>
      <c r="F660" s="4">
        <v>222.143</v>
      </c>
      <c r="G660" s="4">
        <v>6304</v>
      </c>
      <c r="H660" s="4">
        <v>8</v>
      </c>
      <c r="I660" s="4">
        <v>8</v>
      </c>
      <c r="J660" s="4">
        <v>96603.78</v>
      </c>
      <c r="K660" s="4">
        <v>25.995000000000001</v>
      </c>
      <c r="L660" s="4">
        <v>25.664999999999999</v>
      </c>
      <c r="M660" s="4">
        <v>728.32</v>
      </c>
      <c r="N660" s="4">
        <v>0.92400000000000004</v>
      </c>
      <c r="O660" s="4">
        <v>0.92400000000000004</v>
      </c>
      <c r="P660" s="4">
        <v>0.57999999999999996</v>
      </c>
      <c r="Q660" s="4">
        <v>61406</v>
      </c>
      <c r="R660" s="4">
        <v>15462657</v>
      </c>
      <c r="S660" s="4">
        <v>1786.4459999999999</v>
      </c>
      <c r="T660" s="4">
        <v>7.0940000000000003</v>
      </c>
      <c r="U660" s="4">
        <v>43537</v>
      </c>
      <c r="V660" s="4">
        <v>5.03</v>
      </c>
      <c r="W660" s="4">
        <v>5.0000000000000001E-3</v>
      </c>
      <c r="X660" s="4">
        <v>196</v>
      </c>
      <c r="Y660" s="2" t="s">
        <v>47</v>
      </c>
      <c r="Z660" s="4">
        <v>10281999</v>
      </c>
      <c r="AA660" s="4">
        <v>5328313</v>
      </c>
      <c r="AB660" s="4">
        <v>4953686</v>
      </c>
      <c r="AC660" s="4">
        <v>21724</v>
      </c>
      <c r="AD660" s="4">
        <v>19150</v>
      </c>
      <c r="AE660" s="4">
        <v>118.79</v>
      </c>
      <c r="AF660" s="4">
        <v>61.56</v>
      </c>
      <c r="AG660" s="4">
        <v>57.23</v>
      </c>
      <c r="AH660" s="4">
        <v>2212</v>
      </c>
      <c r="AI660" s="4">
        <v>60.19</v>
      </c>
      <c r="AJ660" s="4">
        <v>8655541</v>
      </c>
      <c r="AK660" s="4">
        <v>402.60599999999999</v>
      </c>
      <c r="AL660" s="4">
        <v>30.6</v>
      </c>
      <c r="AM660" s="4">
        <v>11.733000000000001</v>
      </c>
      <c r="AN660" s="4">
        <v>7.359</v>
      </c>
      <c r="AO660" s="4">
        <v>33132.32</v>
      </c>
      <c r="AP660" s="4">
        <v>93.32</v>
      </c>
      <c r="AQ660" s="4">
        <v>6.74</v>
      </c>
      <c r="AR660" s="4">
        <v>2.99</v>
      </c>
      <c r="AS660" s="4">
        <v>82.97</v>
      </c>
      <c r="AT660" s="4">
        <v>0.91900000000000004</v>
      </c>
    </row>
    <row r="661" spans="1:46" ht="15.75" customHeight="1" x14ac:dyDescent="0.25">
      <c r="A661" s="2" t="s">
        <v>53</v>
      </c>
      <c r="B661" s="2" t="s">
        <v>54</v>
      </c>
      <c r="C661" s="3">
        <v>44299</v>
      </c>
      <c r="D661" s="4">
        <v>836334</v>
      </c>
      <c r="E661" s="4">
        <v>176</v>
      </c>
      <c r="F661" s="4">
        <v>202</v>
      </c>
      <c r="G661" s="4">
        <v>6309</v>
      </c>
      <c r="H661" s="4">
        <v>5</v>
      </c>
      <c r="I661" s="4">
        <v>7.4290000000000003</v>
      </c>
      <c r="J661" s="4">
        <v>96624.12</v>
      </c>
      <c r="K661" s="4">
        <v>20.334</v>
      </c>
      <c r="L661" s="4">
        <v>23.338000000000001</v>
      </c>
      <c r="M661" s="4">
        <v>728.89700000000005</v>
      </c>
      <c r="N661" s="4">
        <v>0.57799999999999996</v>
      </c>
      <c r="O661" s="4">
        <v>0.85799999999999998</v>
      </c>
      <c r="P661" s="4">
        <v>0.59</v>
      </c>
      <c r="Q661" s="4">
        <v>76061</v>
      </c>
      <c r="R661" s="4">
        <v>15538718</v>
      </c>
      <c r="S661" s="4">
        <v>1795.2339999999999</v>
      </c>
      <c r="T661" s="4">
        <v>8.7880000000000003</v>
      </c>
      <c r="U661" s="4">
        <v>45827</v>
      </c>
      <c r="V661" s="4">
        <v>5.2949999999999999</v>
      </c>
      <c r="W661" s="4">
        <v>4.0000000000000001E-3</v>
      </c>
      <c r="X661" s="4">
        <v>226.9</v>
      </c>
      <c r="Y661" s="2" t="s">
        <v>47</v>
      </c>
      <c r="Z661" s="4">
        <v>10292376</v>
      </c>
      <c r="AA661" s="4">
        <v>5333910</v>
      </c>
      <c r="AB661" s="4">
        <v>4958466</v>
      </c>
      <c r="AC661" s="4">
        <v>10377</v>
      </c>
      <c r="AD661" s="4">
        <v>17014</v>
      </c>
      <c r="AE661" s="4">
        <v>118.91</v>
      </c>
      <c r="AF661" s="4">
        <v>61.62</v>
      </c>
      <c r="AG661" s="4">
        <v>57.29</v>
      </c>
      <c r="AH661" s="4">
        <v>1966</v>
      </c>
      <c r="AI661" s="4">
        <v>60.19</v>
      </c>
      <c r="AJ661" s="4">
        <v>8655541</v>
      </c>
      <c r="AK661" s="4">
        <v>402.60599999999999</v>
      </c>
      <c r="AL661" s="4">
        <v>30.6</v>
      </c>
      <c r="AM661" s="4">
        <v>11.733000000000001</v>
      </c>
      <c r="AN661" s="4">
        <v>7.359</v>
      </c>
      <c r="AO661" s="4">
        <v>33132.32</v>
      </c>
      <c r="AP661" s="4">
        <v>93.32</v>
      </c>
      <c r="AQ661" s="4">
        <v>6.74</v>
      </c>
      <c r="AR661" s="4">
        <v>2.99</v>
      </c>
      <c r="AS661" s="4">
        <v>82.97</v>
      </c>
      <c r="AT661" s="4">
        <v>0.91900000000000004</v>
      </c>
    </row>
    <row r="662" spans="1:46" ht="15.75" customHeight="1" x14ac:dyDescent="0.25">
      <c r="A662" s="2" t="s">
        <v>53</v>
      </c>
      <c r="B662" s="2" t="s">
        <v>54</v>
      </c>
      <c r="C662" s="3">
        <v>44300</v>
      </c>
      <c r="D662" s="4">
        <v>836590</v>
      </c>
      <c r="E662" s="4">
        <v>256</v>
      </c>
      <c r="F662" s="4">
        <v>196.286</v>
      </c>
      <c r="G662" s="4">
        <v>6312</v>
      </c>
      <c r="H662" s="4">
        <v>3</v>
      </c>
      <c r="I662" s="4">
        <v>6.5709999999999997</v>
      </c>
      <c r="J662" s="4">
        <v>96653.69</v>
      </c>
      <c r="K662" s="4">
        <v>29.576000000000001</v>
      </c>
      <c r="L662" s="4">
        <v>22.677</v>
      </c>
      <c r="M662" s="4">
        <v>729.24400000000003</v>
      </c>
      <c r="N662" s="4">
        <v>0.34699999999999998</v>
      </c>
      <c r="O662" s="4">
        <v>0.75900000000000001</v>
      </c>
      <c r="P662" s="4">
        <v>0.61</v>
      </c>
      <c r="Q662" s="4">
        <v>57994</v>
      </c>
      <c r="R662" s="4">
        <v>15596712</v>
      </c>
      <c r="S662" s="4">
        <v>1801.934</v>
      </c>
      <c r="T662" s="4">
        <v>6.7</v>
      </c>
      <c r="U662" s="4">
        <v>46390</v>
      </c>
      <c r="V662" s="4">
        <v>5.36</v>
      </c>
      <c r="W662" s="4">
        <v>4.0000000000000001E-3</v>
      </c>
      <c r="X662" s="4">
        <v>236.3</v>
      </c>
      <c r="Y662" s="2" t="s">
        <v>47</v>
      </c>
      <c r="Z662" s="4">
        <v>10300911</v>
      </c>
      <c r="AA662" s="4">
        <v>5337336</v>
      </c>
      <c r="AB662" s="4">
        <v>4963575</v>
      </c>
      <c r="AC662" s="4">
        <v>8535</v>
      </c>
      <c r="AD662" s="4">
        <v>14839</v>
      </c>
      <c r="AE662" s="4">
        <v>119.01</v>
      </c>
      <c r="AF662" s="4">
        <v>61.66</v>
      </c>
      <c r="AG662" s="4">
        <v>57.35</v>
      </c>
      <c r="AH662" s="4">
        <v>1714</v>
      </c>
      <c r="AI662" s="4">
        <v>60.19</v>
      </c>
      <c r="AJ662" s="4">
        <v>8655541</v>
      </c>
      <c r="AK662" s="4">
        <v>402.60599999999999</v>
      </c>
      <c r="AL662" s="4">
        <v>30.6</v>
      </c>
      <c r="AM662" s="4">
        <v>11.733000000000001</v>
      </c>
      <c r="AN662" s="4">
        <v>7.359</v>
      </c>
      <c r="AO662" s="4">
        <v>33132.32</v>
      </c>
      <c r="AP662" s="4">
        <v>93.32</v>
      </c>
      <c r="AQ662" s="4">
        <v>6.74</v>
      </c>
      <c r="AR662" s="4">
        <v>2.99</v>
      </c>
      <c r="AS662" s="4">
        <v>82.97</v>
      </c>
      <c r="AT662" s="4">
        <v>0.91900000000000004</v>
      </c>
    </row>
    <row r="663" spans="1:46" ht="15.75" customHeight="1" x14ac:dyDescent="0.25">
      <c r="A663" s="2" t="s">
        <v>53</v>
      </c>
      <c r="B663" s="2" t="s">
        <v>54</v>
      </c>
      <c r="C663" s="3">
        <v>44301</v>
      </c>
      <c r="D663" s="4">
        <v>836902</v>
      </c>
      <c r="E663" s="4">
        <v>312</v>
      </c>
      <c r="F663" s="4">
        <v>202.286</v>
      </c>
      <c r="G663" s="4">
        <v>6315</v>
      </c>
      <c r="H663" s="4">
        <v>3</v>
      </c>
      <c r="I663" s="4">
        <v>5.1429999999999998</v>
      </c>
      <c r="J663" s="4">
        <v>96689.74</v>
      </c>
      <c r="K663" s="4">
        <v>36.045999999999999</v>
      </c>
      <c r="L663" s="4">
        <v>23.370999999999999</v>
      </c>
      <c r="M663" s="4">
        <v>729.59</v>
      </c>
      <c r="N663" s="4">
        <v>0.34699999999999998</v>
      </c>
      <c r="O663" s="4">
        <v>0.59399999999999997</v>
      </c>
      <c r="P663" s="4">
        <v>0.62</v>
      </c>
      <c r="Q663" s="4">
        <v>14282</v>
      </c>
      <c r="R663" s="4">
        <v>15610994</v>
      </c>
      <c r="S663" s="4">
        <v>1803.5840000000001</v>
      </c>
      <c r="T663" s="4">
        <v>1.65</v>
      </c>
      <c r="U663" s="4">
        <v>42284</v>
      </c>
      <c r="V663" s="4">
        <v>4.8849999999999998</v>
      </c>
      <c r="W663" s="4">
        <v>5.0000000000000001E-3</v>
      </c>
      <c r="X663" s="4">
        <v>209</v>
      </c>
      <c r="Y663" s="2" t="s">
        <v>47</v>
      </c>
      <c r="Z663" s="4">
        <v>10301774</v>
      </c>
      <c r="AA663" s="4">
        <v>5337786</v>
      </c>
      <c r="AB663" s="4">
        <v>4963988</v>
      </c>
      <c r="AC663" s="4">
        <v>863</v>
      </c>
      <c r="AD663" s="4">
        <v>11261</v>
      </c>
      <c r="AE663" s="4">
        <v>119.02</v>
      </c>
      <c r="AF663" s="4">
        <v>61.67</v>
      </c>
      <c r="AG663" s="4">
        <v>57.35</v>
      </c>
      <c r="AH663" s="4">
        <v>1301</v>
      </c>
      <c r="AI663" s="4">
        <v>60.19</v>
      </c>
      <c r="AJ663" s="4">
        <v>8655541</v>
      </c>
      <c r="AK663" s="4">
        <v>402.60599999999999</v>
      </c>
      <c r="AL663" s="4">
        <v>30.6</v>
      </c>
      <c r="AM663" s="4">
        <v>11.733000000000001</v>
      </c>
      <c r="AN663" s="4">
        <v>7.359</v>
      </c>
      <c r="AO663" s="4">
        <v>33132.32</v>
      </c>
      <c r="AP663" s="4">
        <v>93.32</v>
      </c>
      <c r="AQ663" s="4">
        <v>6.74</v>
      </c>
      <c r="AR663" s="4">
        <v>2.99</v>
      </c>
      <c r="AS663" s="4">
        <v>82.97</v>
      </c>
      <c r="AT663" s="4">
        <v>0.91900000000000004</v>
      </c>
    </row>
    <row r="664" spans="1:46" ht="15.75" customHeight="1" x14ac:dyDescent="0.25">
      <c r="A664" s="2" t="s">
        <v>53</v>
      </c>
      <c r="B664" s="2" t="s">
        <v>54</v>
      </c>
      <c r="C664" s="3">
        <v>44302</v>
      </c>
      <c r="D664" s="4">
        <v>836936</v>
      </c>
      <c r="E664" s="4">
        <v>34</v>
      </c>
      <c r="F664" s="4">
        <v>180.286</v>
      </c>
      <c r="G664" s="4">
        <v>6316</v>
      </c>
      <c r="H664" s="4">
        <v>1</v>
      </c>
      <c r="I664" s="4">
        <v>5.1429999999999998</v>
      </c>
      <c r="J664" s="4">
        <v>96693.67</v>
      </c>
      <c r="K664" s="4">
        <v>3.9279999999999999</v>
      </c>
      <c r="L664" s="4">
        <v>20.829000000000001</v>
      </c>
      <c r="M664" s="4">
        <v>729.70600000000002</v>
      </c>
      <c r="N664" s="4">
        <v>0.11600000000000001</v>
      </c>
      <c r="O664" s="4">
        <v>0.59399999999999997</v>
      </c>
      <c r="P664" s="4">
        <v>0.61</v>
      </c>
      <c r="Q664" s="4">
        <v>30617</v>
      </c>
      <c r="R664" s="4">
        <v>15641611</v>
      </c>
      <c r="S664" s="4">
        <v>1807.1210000000001</v>
      </c>
      <c r="T664" s="4">
        <v>3.5369999999999999</v>
      </c>
      <c r="U664" s="4">
        <v>41506</v>
      </c>
      <c r="V664" s="4">
        <v>4.7949999999999999</v>
      </c>
      <c r="W664" s="4">
        <v>4.0000000000000001E-3</v>
      </c>
      <c r="X664" s="4">
        <v>230.2</v>
      </c>
      <c r="Y664" s="2" t="s">
        <v>47</v>
      </c>
      <c r="Z664" s="4">
        <v>10311421</v>
      </c>
      <c r="AA664" s="4">
        <v>5340975</v>
      </c>
      <c r="AB664" s="4">
        <v>4970446</v>
      </c>
      <c r="AC664" s="4">
        <v>9647</v>
      </c>
      <c r="AD664" s="4">
        <v>11293</v>
      </c>
      <c r="AE664" s="4">
        <v>119.13</v>
      </c>
      <c r="AF664" s="4">
        <v>61.71</v>
      </c>
      <c r="AG664" s="4">
        <v>57.43</v>
      </c>
      <c r="AH664" s="4">
        <v>1305</v>
      </c>
      <c r="AI664" s="4">
        <v>60.19</v>
      </c>
      <c r="AJ664" s="4">
        <v>8655541</v>
      </c>
      <c r="AK664" s="4">
        <v>402.60599999999999</v>
      </c>
      <c r="AL664" s="4">
        <v>30.6</v>
      </c>
      <c r="AM664" s="4">
        <v>11.733000000000001</v>
      </c>
      <c r="AN664" s="4">
        <v>7.359</v>
      </c>
      <c r="AO664" s="4">
        <v>33132.32</v>
      </c>
      <c r="AP664" s="4">
        <v>93.32</v>
      </c>
      <c r="AQ664" s="4">
        <v>6.74</v>
      </c>
      <c r="AR664" s="4">
        <v>2.99</v>
      </c>
      <c r="AS664" s="4">
        <v>82.97</v>
      </c>
      <c r="AT664" s="4">
        <v>0.91900000000000004</v>
      </c>
    </row>
    <row r="665" spans="1:46" ht="15.75" customHeight="1" x14ac:dyDescent="0.25">
      <c r="A665" s="2" t="s">
        <v>53</v>
      </c>
      <c r="B665" s="2" t="s">
        <v>54</v>
      </c>
      <c r="C665" s="3">
        <v>44303</v>
      </c>
      <c r="D665" s="4">
        <v>836883</v>
      </c>
      <c r="E665" s="4">
        <v>-53</v>
      </c>
      <c r="F665" s="4">
        <v>152.857</v>
      </c>
      <c r="G665" s="4">
        <v>6331</v>
      </c>
      <c r="H665" s="4">
        <v>15</v>
      </c>
      <c r="I665" s="4">
        <v>5.5709999999999997</v>
      </c>
      <c r="J665" s="4">
        <v>96687.54</v>
      </c>
      <c r="K665" s="4">
        <v>-6.1230000000000002</v>
      </c>
      <c r="L665" s="4">
        <v>17.66</v>
      </c>
      <c r="M665" s="4">
        <v>731.43899999999996</v>
      </c>
      <c r="N665" s="4">
        <v>1.7330000000000001</v>
      </c>
      <c r="O665" s="4">
        <v>0.64400000000000002</v>
      </c>
      <c r="P665" s="4">
        <v>0.63</v>
      </c>
      <c r="Q665" s="4">
        <v>11152</v>
      </c>
      <c r="R665" s="4">
        <v>15652763</v>
      </c>
      <c r="S665" s="4">
        <v>1808.41</v>
      </c>
      <c r="T665" s="4">
        <v>1.288</v>
      </c>
      <c r="U665" s="4">
        <v>41501</v>
      </c>
      <c r="V665" s="4">
        <v>4.7949999999999999</v>
      </c>
      <c r="W665" s="4">
        <v>4.0000000000000001E-3</v>
      </c>
      <c r="X665" s="4">
        <v>271.5</v>
      </c>
      <c r="Y665" s="2" t="s">
        <v>47</v>
      </c>
      <c r="Z665" s="4">
        <v>10314076</v>
      </c>
      <c r="AA665" s="4">
        <v>5341718</v>
      </c>
      <c r="AB665" s="4">
        <v>4972358</v>
      </c>
      <c r="AC665" s="4">
        <v>2655</v>
      </c>
      <c r="AD665" s="4">
        <v>10970</v>
      </c>
      <c r="AE665" s="4">
        <v>119.16</v>
      </c>
      <c r="AF665" s="4">
        <v>61.71</v>
      </c>
      <c r="AG665" s="4">
        <v>57.45</v>
      </c>
      <c r="AH665" s="4">
        <v>1267</v>
      </c>
      <c r="AI665" s="4">
        <v>60.19</v>
      </c>
      <c r="AJ665" s="4">
        <v>8655541</v>
      </c>
      <c r="AK665" s="4">
        <v>402.60599999999999</v>
      </c>
      <c r="AL665" s="4">
        <v>30.6</v>
      </c>
      <c r="AM665" s="4">
        <v>11.733000000000001</v>
      </c>
      <c r="AN665" s="4">
        <v>7.359</v>
      </c>
      <c r="AO665" s="4">
        <v>33132.32</v>
      </c>
      <c r="AP665" s="4">
        <v>93.32</v>
      </c>
      <c r="AQ665" s="4">
        <v>6.74</v>
      </c>
      <c r="AR665" s="4">
        <v>2.99</v>
      </c>
      <c r="AS665" s="4">
        <v>82.97</v>
      </c>
      <c r="AT665" s="4">
        <v>0.91900000000000004</v>
      </c>
    </row>
    <row r="666" spans="1:46" ht="15.75" customHeight="1" x14ac:dyDescent="0.25">
      <c r="A666" s="2" t="s">
        <v>53</v>
      </c>
      <c r="B666" s="2" t="s">
        <v>54</v>
      </c>
      <c r="C666" s="3">
        <v>44304</v>
      </c>
      <c r="D666" s="4">
        <v>837047</v>
      </c>
      <c r="E666" s="4">
        <v>164</v>
      </c>
      <c r="F666" s="4">
        <v>159.143</v>
      </c>
      <c r="G666" s="4">
        <v>6335</v>
      </c>
      <c r="H666" s="4">
        <v>4</v>
      </c>
      <c r="I666" s="4">
        <v>5.5709999999999997</v>
      </c>
      <c r="J666" s="4">
        <v>96706.49</v>
      </c>
      <c r="K666" s="4">
        <v>18.946999999999999</v>
      </c>
      <c r="L666" s="4">
        <v>18.385999999999999</v>
      </c>
      <c r="M666" s="4">
        <v>731.90099999999995</v>
      </c>
      <c r="N666" s="4">
        <v>0.46200000000000002</v>
      </c>
      <c r="O666" s="4">
        <v>0.64400000000000002</v>
      </c>
      <c r="P666" s="4">
        <v>0.64</v>
      </c>
      <c r="Q666" s="4">
        <v>37458</v>
      </c>
      <c r="R666" s="4">
        <v>15690221</v>
      </c>
      <c r="S666" s="4">
        <v>1812.7370000000001</v>
      </c>
      <c r="T666" s="4">
        <v>4.3280000000000003</v>
      </c>
      <c r="U666" s="4">
        <v>41281</v>
      </c>
      <c r="V666" s="4">
        <v>4.7690000000000001</v>
      </c>
      <c r="W666" s="4">
        <v>4.0000000000000001E-3</v>
      </c>
      <c r="X666" s="4">
        <v>259.39999999999998</v>
      </c>
      <c r="Y666" s="2" t="s">
        <v>47</v>
      </c>
      <c r="Z666" s="4">
        <v>10328391</v>
      </c>
      <c r="AA666" s="4">
        <v>5348682</v>
      </c>
      <c r="AB666" s="4">
        <v>4979709</v>
      </c>
      <c r="AC666" s="4">
        <v>14315</v>
      </c>
      <c r="AD666" s="4">
        <v>9731</v>
      </c>
      <c r="AE666" s="4">
        <v>119.33</v>
      </c>
      <c r="AF666" s="4">
        <v>61.79</v>
      </c>
      <c r="AG666" s="4">
        <v>57.53</v>
      </c>
      <c r="AH666" s="4">
        <v>1124</v>
      </c>
      <c r="AI666" s="4">
        <v>58.33</v>
      </c>
      <c r="AJ666" s="4">
        <v>8655541</v>
      </c>
      <c r="AK666" s="4">
        <v>402.60599999999999</v>
      </c>
      <c r="AL666" s="4">
        <v>30.6</v>
      </c>
      <c r="AM666" s="4">
        <v>11.733000000000001</v>
      </c>
      <c r="AN666" s="4">
        <v>7.359</v>
      </c>
      <c r="AO666" s="4">
        <v>33132.32</v>
      </c>
      <c r="AP666" s="4">
        <v>93.32</v>
      </c>
      <c r="AQ666" s="4">
        <v>6.74</v>
      </c>
      <c r="AR666" s="4">
        <v>2.99</v>
      </c>
      <c r="AS666" s="4">
        <v>82.97</v>
      </c>
      <c r="AT666" s="4">
        <v>0.91900000000000004</v>
      </c>
    </row>
    <row r="667" spans="1:46" ht="15.75" customHeight="1" x14ac:dyDescent="0.25">
      <c r="A667" s="2" t="s">
        <v>53</v>
      </c>
      <c r="B667" s="2" t="s">
        <v>54</v>
      </c>
      <c r="C667" s="3">
        <v>44305</v>
      </c>
      <c r="D667" s="4">
        <v>837218</v>
      </c>
      <c r="E667" s="4">
        <v>171</v>
      </c>
      <c r="F667" s="4">
        <v>151.429</v>
      </c>
      <c r="G667" s="4">
        <v>6341</v>
      </c>
      <c r="H667" s="4">
        <v>6</v>
      </c>
      <c r="I667" s="4">
        <v>5.2859999999999996</v>
      </c>
      <c r="J667" s="4">
        <v>96726.25</v>
      </c>
      <c r="K667" s="4">
        <v>19.756</v>
      </c>
      <c r="L667" s="4">
        <v>17.495000000000001</v>
      </c>
      <c r="M667" s="4">
        <v>732.59400000000005</v>
      </c>
      <c r="N667" s="4">
        <v>0.69299999999999995</v>
      </c>
      <c r="O667" s="4">
        <v>0.61099999999999999</v>
      </c>
      <c r="P667" s="4">
        <v>0.65</v>
      </c>
      <c r="Q667" s="4">
        <v>52888</v>
      </c>
      <c r="R667" s="4">
        <v>15743109</v>
      </c>
      <c r="S667" s="4">
        <v>1818.847</v>
      </c>
      <c r="T667" s="4">
        <v>6.11</v>
      </c>
      <c r="U667" s="4">
        <v>40065</v>
      </c>
      <c r="V667" s="4">
        <v>4.6289999999999996</v>
      </c>
      <c r="W667" s="4">
        <v>4.0000000000000001E-3</v>
      </c>
      <c r="X667" s="4">
        <v>264.60000000000002</v>
      </c>
      <c r="Y667" s="2" t="s">
        <v>47</v>
      </c>
      <c r="Z667" s="4">
        <v>10341563</v>
      </c>
      <c r="AA667" s="4">
        <v>5354886</v>
      </c>
      <c r="AB667" s="4">
        <v>4986677</v>
      </c>
      <c r="AC667" s="4">
        <v>13172</v>
      </c>
      <c r="AD667" s="4">
        <v>8509</v>
      </c>
      <c r="AE667" s="4">
        <v>119.48</v>
      </c>
      <c r="AF667" s="4">
        <v>61.87</v>
      </c>
      <c r="AG667" s="4">
        <v>57.61</v>
      </c>
      <c r="AH667" s="4">
        <v>983</v>
      </c>
      <c r="AI667" s="4">
        <v>58.33</v>
      </c>
      <c r="AJ667" s="4">
        <v>8655541</v>
      </c>
      <c r="AK667" s="4">
        <v>402.60599999999999</v>
      </c>
      <c r="AL667" s="4">
        <v>30.6</v>
      </c>
      <c r="AM667" s="4">
        <v>11.733000000000001</v>
      </c>
      <c r="AN667" s="4">
        <v>7.359</v>
      </c>
      <c r="AO667" s="4">
        <v>33132.32</v>
      </c>
      <c r="AP667" s="4">
        <v>93.32</v>
      </c>
      <c r="AQ667" s="4">
        <v>6.74</v>
      </c>
      <c r="AR667" s="4">
        <v>2.99</v>
      </c>
      <c r="AS667" s="4">
        <v>82.97</v>
      </c>
      <c r="AT667" s="4">
        <v>0.91900000000000004</v>
      </c>
    </row>
    <row r="668" spans="1:46" ht="15.75" customHeight="1" x14ac:dyDescent="0.25">
      <c r="A668" s="2" t="s">
        <v>53</v>
      </c>
      <c r="B668" s="2" t="s">
        <v>54</v>
      </c>
      <c r="C668" s="3">
        <v>44306</v>
      </c>
      <c r="D668" s="4">
        <v>837357</v>
      </c>
      <c r="E668" s="4">
        <v>139</v>
      </c>
      <c r="F668" s="4">
        <v>146.143</v>
      </c>
      <c r="G668" s="4">
        <v>6345</v>
      </c>
      <c r="H668" s="4">
        <v>4</v>
      </c>
      <c r="I668" s="4">
        <v>5.1429999999999998</v>
      </c>
      <c r="J668" s="4">
        <v>96742.31</v>
      </c>
      <c r="K668" s="4">
        <v>16.059000000000001</v>
      </c>
      <c r="L668" s="4">
        <v>16.884</v>
      </c>
      <c r="M668" s="4">
        <v>733.05600000000004</v>
      </c>
      <c r="N668" s="4">
        <v>0.46200000000000002</v>
      </c>
      <c r="O668" s="4">
        <v>0.59399999999999997</v>
      </c>
      <c r="P668" s="4">
        <v>0.66</v>
      </c>
      <c r="Q668" s="4">
        <v>55068</v>
      </c>
      <c r="R668" s="4">
        <v>15798177</v>
      </c>
      <c r="S668" s="4">
        <v>1825.21</v>
      </c>
      <c r="T668" s="4">
        <v>6.3620000000000001</v>
      </c>
      <c r="U668" s="4">
        <v>37066</v>
      </c>
      <c r="V668" s="4">
        <v>4.282</v>
      </c>
      <c r="W668" s="4">
        <v>4.0000000000000001E-3</v>
      </c>
      <c r="X668" s="4">
        <v>253.6</v>
      </c>
      <c r="Y668" s="2" t="s">
        <v>47</v>
      </c>
      <c r="Z668" s="4">
        <v>10354291</v>
      </c>
      <c r="AA668" s="4">
        <v>5360929</v>
      </c>
      <c r="AB668" s="4">
        <v>4993362</v>
      </c>
      <c r="AC668" s="4">
        <v>12728</v>
      </c>
      <c r="AD668" s="4">
        <v>8845</v>
      </c>
      <c r="AE668" s="4">
        <v>119.63</v>
      </c>
      <c r="AF668" s="4">
        <v>61.94</v>
      </c>
      <c r="AG668" s="4">
        <v>57.69</v>
      </c>
      <c r="AH668" s="4">
        <v>1022</v>
      </c>
      <c r="AI668" s="4">
        <v>58.33</v>
      </c>
      <c r="AJ668" s="4">
        <v>8655541</v>
      </c>
      <c r="AK668" s="4">
        <v>402.60599999999999</v>
      </c>
      <c r="AL668" s="4">
        <v>30.6</v>
      </c>
      <c r="AM668" s="4">
        <v>11.733000000000001</v>
      </c>
      <c r="AN668" s="4">
        <v>7.359</v>
      </c>
      <c r="AO668" s="4">
        <v>33132.32</v>
      </c>
      <c r="AP668" s="4">
        <v>93.32</v>
      </c>
      <c r="AQ668" s="4">
        <v>6.74</v>
      </c>
      <c r="AR668" s="4">
        <v>2.99</v>
      </c>
      <c r="AS668" s="4">
        <v>82.97</v>
      </c>
      <c r="AT668" s="4">
        <v>0.91900000000000004</v>
      </c>
    </row>
    <row r="669" spans="1:46" ht="15.75" customHeight="1" x14ac:dyDescent="0.25">
      <c r="A669" s="2" t="s">
        <v>53</v>
      </c>
      <c r="B669" s="2" t="s">
        <v>54</v>
      </c>
      <c r="C669" s="3">
        <v>44307</v>
      </c>
      <c r="D669" s="4">
        <v>837492</v>
      </c>
      <c r="E669" s="4">
        <v>135</v>
      </c>
      <c r="F669" s="4">
        <v>128.857</v>
      </c>
      <c r="G669" s="4">
        <v>6346</v>
      </c>
      <c r="H669" s="4">
        <v>1</v>
      </c>
      <c r="I669" s="4">
        <v>4.8570000000000002</v>
      </c>
      <c r="J669" s="4">
        <v>96757.9</v>
      </c>
      <c r="K669" s="4">
        <v>15.597</v>
      </c>
      <c r="L669" s="4">
        <v>14.887</v>
      </c>
      <c r="M669" s="4">
        <v>733.17200000000003</v>
      </c>
      <c r="N669" s="4">
        <v>0.11600000000000001</v>
      </c>
      <c r="O669" s="4">
        <v>0.56100000000000005</v>
      </c>
      <c r="P669" s="4">
        <v>0.68</v>
      </c>
      <c r="Q669" s="4">
        <v>47510</v>
      </c>
      <c r="R669" s="4">
        <v>15845687</v>
      </c>
      <c r="S669" s="4">
        <v>1830.6990000000001</v>
      </c>
      <c r="T669" s="4">
        <v>5.4889999999999999</v>
      </c>
      <c r="U669" s="4">
        <v>35568</v>
      </c>
      <c r="V669" s="4">
        <v>4.109</v>
      </c>
      <c r="W669" s="4">
        <v>4.0000000000000001E-3</v>
      </c>
      <c r="X669" s="4">
        <v>276</v>
      </c>
      <c r="Y669" s="2" t="s">
        <v>47</v>
      </c>
      <c r="Z669" s="4">
        <v>10367341</v>
      </c>
      <c r="AA669" s="4">
        <v>5367079</v>
      </c>
      <c r="AB669" s="4">
        <v>5000262</v>
      </c>
      <c r="AC669" s="4">
        <v>13050</v>
      </c>
      <c r="AD669" s="4">
        <v>9490</v>
      </c>
      <c r="AE669" s="4">
        <v>119.78</v>
      </c>
      <c r="AF669" s="4">
        <v>62.01</v>
      </c>
      <c r="AG669" s="4">
        <v>57.77</v>
      </c>
      <c r="AH669" s="4">
        <v>1096</v>
      </c>
      <c r="AI669" s="4">
        <v>58.33</v>
      </c>
      <c r="AJ669" s="4">
        <v>8655541</v>
      </c>
      <c r="AK669" s="4">
        <v>402.60599999999999</v>
      </c>
      <c r="AL669" s="4">
        <v>30.6</v>
      </c>
      <c r="AM669" s="4">
        <v>11.733000000000001</v>
      </c>
      <c r="AN669" s="4">
        <v>7.359</v>
      </c>
      <c r="AO669" s="4">
        <v>33132.32</v>
      </c>
      <c r="AP669" s="4">
        <v>93.32</v>
      </c>
      <c r="AQ669" s="4">
        <v>6.74</v>
      </c>
      <c r="AR669" s="4">
        <v>2.99</v>
      </c>
      <c r="AS669" s="4">
        <v>82.97</v>
      </c>
      <c r="AT669" s="4">
        <v>0.91900000000000004</v>
      </c>
    </row>
    <row r="670" spans="1:46" ht="15.75" customHeight="1" x14ac:dyDescent="0.25">
      <c r="A670" s="2" t="s">
        <v>53</v>
      </c>
      <c r="B670" s="2" t="s">
        <v>54</v>
      </c>
      <c r="C670" s="3">
        <v>44308</v>
      </c>
      <c r="D670" s="4">
        <v>837807</v>
      </c>
      <c r="E670" s="4">
        <v>315</v>
      </c>
      <c r="F670" s="4">
        <v>129.286</v>
      </c>
      <c r="G670" s="4">
        <v>6346</v>
      </c>
      <c r="H670" s="4">
        <v>0</v>
      </c>
      <c r="I670" s="4">
        <v>4.4290000000000003</v>
      </c>
      <c r="J670" s="4">
        <v>96794.3</v>
      </c>
      <c r="K670" s="4">
        <v>36.393000000000001</v>
      </c>
      <c r="L670" s="4">
        <v>14.936999999999999</v>
      </c>
      <c r="M670" s="4">
        <v>733.17200000000003</v>
      </c>
      <c r="N670" s="4">
        <v>0</v>
      </c>
      <c r="O670" s="4">
        <v>0.51200000000000001</v>
      </c>
      <c r="P670" s="4">
        <v>0.7</v>
      </c>
      <c r="Q670" s="4">
        <v>35039</v>
      </c>
      <c r="R670" s="4">
        <v>15880726</v>
      </c>
      <c r="S670" s="4">
        <v>1834.7470000000001</v>
      </c>
      <c r="T670" s="4">
        <v>4.048</v>
      </c>
      <c r="U670" s="4">
        <v>38533</v>
      </c>
      <c r="V670" s="4">
        <v>4.452</v>
      </c>
      <c r="W670" s="4">
        <v>3.0000000000000001E-3</v>
      </c>
      <c r="X670" s="4">
        <v>298</v>
      </c>
      <c r="Y670" s="2" t="s">
        <v>47</v>
      </c>
      <c r="Z670" s="4">
        <v>10380550</v>
      </c>
      <c r="AA670" s="4">
        <v>5372821</v>
      </c>
      <c r="AB670" s="4">
        <v>5007729</v>
      </c>
      <c r="AC670" s="4">
        <v>13209</v>
      </c>
      <c r="AD670" s="4">
        <v>11254</v>
      </c>
      <c r="AE670" s="4">
        <v>119.93</v>
      </c>
      <c r="AF670" s="4">
        <v>62.07</v>
      </c>
      <c r="AG670" s="4">
        <v>57.86</v>
      </c>
      <c r="AH670" s="4">
        <v>1300</v>
      </c>
      <c r="AI670" s="4">
        <v>58.33</v>
      </c>
      <c r="AJ670" s="4">
        <v>8655541</v>
      </c>
      <c r="AK670" s="4">
        <v>402.60599999999999</v>
      </c>
      <c r="AL670" s="4">
        <v>30.6</v>
      </c>
      <c r="AM670" s="4">
        <v>11.733000000000001</v>
      </c>
      <c r="AN670" s="4">
        <v>7.359</v>
      </c>
      <c r="AO670" s="4">
        <v>33132.32</v>
      </c>
      <c r="AP670" s="4">
        <v>93.32</v>
      </c>
      <c r="AQ670" s="4">
        <v>6.74</v>
      </c>
      <c r="AR670" s="4">
        <v>2.99</v>
      </c>
      <c r="AS670" s="4">
        <v>82.97</v>
      </c>
      <c r="AT670" s="4">
        <v>0.91900000000000004</v>
      </c>
    </row>
    <row r="671" spans="1:46" ht="15.75" customHeight="1" x14ac:dyDescent="0.25">
      <c r="A671" s="2" t="s">
        <v>53</v>
      </c>
      <c r="B671" s="2" t="s">
        <v>54</v>
      </c>
      <c r="C671" s="3">
        <v>44309</v>
      </c>
      <c r="D671" s="4">
        <v>837892</v>
      </c>
      <c r="E671" s="4">
        <v>85</v>
      </c>
      <c r="F671" s="4">
        <v>136.571</v>
      </c>
      <c r="G671" s="4">
        <v>6346</v>
      </c>
      <c r="H671" s="4">
        <v>0</v>
      </c>
      <c r="I671" s="4">
        <v>4.2859999999999996</v>
      </c>
      <c r="J671" s="4">
        <v>96804.12</v>
      </c>
      <c r="K671" s="4">
        <v>9.82</v>
      </c>
      <c r="L671" s="4">
        <v>15.778</v>
      </c>
      <c r="M671" s="4">
        <v>733.17200000000003</v>
      </c>
      <c r="N671" s="4">
        <v>0</v>
      </c>
      <c r="O671" s="4">
        <v>0.495</v>
      </c>
      <c r="P671" s="4">
        <v>0.67</v>
      </c>
      <c r="Q671" s="4">
        <v>35691</v>
      </c>
      <c r="R671" s="4">
        <v>15916417</v>
      </c>
      <c r="S671" s="4">
        <v>1838.87</v>
      </c>
      <c r="T671" s="4">
        <v>4.1230000000000002</v>
      </c>
      <c r="U671" s="4">
        <v>39258</v>
      </c>
      <c r="V671" s="4">
        <v>4.5359999999999996</v>
      </c>
      <c r="W671" s="4">
        <v>3.0000000000000001E-3</v>
      </c>
      <c r="X671" s="4">
        <v>287.5</v>
      </c>
      <c r="Y671" s="2" t="s">
        <v>47</v>
      </c>
      <c r="Z671" s="4">
        <v>10386366</v>
      </c>
      <c r="AA671" s="4">
        <v>5375405</v>
      </c>
      <c r="AB671" s="4">
        <v>5010961</v>
      </c>
      <c r="AC671" s="4">
        <v>5816</v>
      </c>
      <c r="AD671" s="4">
        <v>10706</v>
      </c>
      <c r="AE671" s="4">
        <v>120</v>
      </c>
      <c r="AF671" s="4">
        <v>62.1</v>
      </c>
      <c r="AG671" s="4">
        <v>57.89</v>
      </c>
      <c r="AH671" s="4">
        <v>1237</v>
      </c>
      <c r="AI671" s="4">
        <v>58.33</v>
      </c>
      <c r="AJ671" s="4">
        <v>8655541</v>
      </c>
      <c r="AK671" s="4">
        <v>402.60599999999999</v>
      </c>
      <c r="AL671" s="4">
        <v>30.6</v>
      </c>
      <c r="AM671" s="4">
        <v>11.733000000000001</v>
      </c>
      <c r="AN671" s="4">
        <v>7.359</v>
      </c>
      <c r="AO671" s="4">
        <v>33132.32</v>
      </c>
      <c r="AP671" s="4">
        <v>93.32</v>
      </c>
      <c r="AQ671" s="4">
        <v>6.74</v>
      </c>
      <c r="AR671" s="4">
        <v>2.99</v>
      </c>
      <c r="AS671" s="4">
        <v>82.97</v>
      </c>
      <c r="AT671" s="4">
        <v>0.91900000000000004</v>
      </c>
    </row>
    <row r="672" spans="1:46" ht="15.75" customHeight="1" x14ac:dyDescent="0.25">
      <c r="A672" s="2" t="s">
        <v>53</v>
      </c>
      <c r="B672" s="2" t="s">
        <v>54</v>
      </c>
      <c r="C672" s="3">
        <v>44310</v>
      </c>
      <c r="D672" s="4">
        <v>837974</v>
      </c>
      <c r="E672" s="4">
        <v>82</v>
      </c>
      <c r="F672" s="4">
        <v>155.857</v>
      </c>
      <c r="G672" s="4">
        <v>6350</v>
      </c>
      <c r="H672" s="4">
        <v>4</v>
      </c>
      <c r="I672" s="4">
        <v>2.714</v>
      </c>
      <c r="J672" s="4">
        <v>96813.59</v>
      </c>
      <c r="K672" s="4">
        <v>9.4740000000000002</v>
      </c>
      <c r="L672" s="4">
        <v>18.007000000000001</v>
      </c>
      <c r="M672" s="4">
        <v>733.63400000000001</v>
      </c>
      <c r="N672" s="4">
        <v>0.46200000000000002</v>
      </c>
      <c r="O672" s="4">
        <v>0.314</v>
      </c>
      <c r="P672" s="4">
        <v>0.65</v>
      </c>
      <c r="Q672" s="4">
        <v>8762</v>
      </c>
      <c r="R672" s="4">
        <v>15925179</v>
      </c>
      <c r="S672" s="4">
        <v>1839.883</v>
      </c>
      <c r="T672" s="4">
        <v>1.012</v>
      </c>
      <c r="U672" s="4">
        <v>38917</v>
      </c>
      <c r="V672" s="4">
        <v>4.4960000000000004</v>
      </c>
      <c r="W672" s="4">
        <v>4.0000000000000001E-3</v>
      </c>
      <c r="X672" s="4">
        <v>249.7</v>
      </c>
      <c r="Y672" s="2" t="s">
        <v>47</v>
      </c>
      <c r="Z672" s="4">
        <v>10388256</v>
      </c>
      <c r="AA672" s="4">
        <v>5376084</v>
      </c>
      <c r="AB672" s="4">
        <v>5012172</v>
      </c>
      <c r="AC672" s="4">
        <v>1890</v>
      </c>
      <c r="AD672" s="4">
        <v>10597</v>
      </c>
      <c r="AE672" s="4">
        <v>120.02</v>
      </c>
      <c r="AF672" s="4">
        <v>62.11</v>
      </c>
      <c r="AG672" s="4">
        <v>57.91</v>
      </c>
      <c r="AH672" s="4">
        <v>1224</v>
      </c>
      <c r="AI672" s="4">
        <v>58.33</v>
      </c>
      <c r="AJ672" s="4">
        <v>8655541</v>
      </c>
      <c r="AK672" s="4">
        <v>402.60599999999999</v>
      </c>
      <c r="AL672" s="4">
        <v>30.6</v>
      </c>
      <c r="AM672" s="4">
        <v>11.733000000000001</v>
      </c>
      <c r="AN672" s="4">
        <v>7.359</v>
      </c>
      <c r="AO672" s="4">
        <v>33132.32</v>
      </c>
      <c r="AP672" s="4">
        <v>93.32</v>
      </c>
      <c r="AQ672" s="4">
        <v>6.74</v>
      </c>
      <c r="AR672" s="4">
        <v>2.99</v>
      </c>
      <c r="AS672" s="4">
        <v>82.97</v>
      </c>
      <c r="AT672" s="4">
        <v>0.91900000000000004</v>
      </c>
    </row>
    <row r="673" spans="1:46" ht="15.75" customHeight="1" x14ac:dyDescent="0.25">
      <c r="A673" s="2" t="s">
        <v>53</v>
      </c>
      <c r="B673" s="2" t="s">
        <v>54</v>
      </c>
      <c r="C673" s="3">
        <v>44311</v>
      </c>
      <c r="D673" s="4">
        <v>838024</v>
      </c>
      <c r="E673" s="4">
        <v>50</v>
      </c>
      <c r="F673" s="4">
        <v>139.571</v>
      </c>
      <c r="G673" s="4">
        <v>6352</v>
      </c>
      <c r="H673" s="4">
        <v>2</v>
      </c>
      <c r="I673" s="4">
        <v>2.4289999999999998</v>
      </c>
      <c r="J673" s="4">
        <v>96819.37</v>
      </c>
      <c r="K673" s="4">
        <v>5.7770000000000001</v>
      </c>
      <c r="L673" s="4">
        <v>16.125</v>
      </c>
      <c r="M673" s="4">
        <v>733.86500000000001</v>
      </c>
      <c r="N673" s="4">
        <v>0.23100000000000001</v>
      </c>
      <c r="O673" s="4">
        <v>0.28100000000000003</v>
      </c>
      <c r="P673" s="4">
        <v>0.62</v>
      </c>
      <c r="Q673" s="4">
        <v>31159</v>
      </c>
      <c r="R673" s="4">
        <v>15956338</v>
      </c>
      <c r="S673" s="4">
        <v>1843.482</v>
      </c>
      <c r="T673" s="4">
        <v>3.6</v>
      </c>
      <c r="U673" s="4">
        <v>38017</v>
      </c>
      <c r="V673" s="4">
        <v>4.3920000000000003</v>
      </c>
      <c r="W673" s="4">
        <v>4.0000000000000001E-3</v>
      </c>
      <c r="X673" s="4">
        <v>272.39999999999998</v>
      </c>
      <c r="Y673" s="2" t="s">
        <v>47</v>
      </c>
      <c r="Z673" s="4">
        <v>10399797</v>
      </c>
      <c r="AA673" s="4">
        <v>5380800</v>
      </c>
      <c r="AB673" s="4">
        <v>5018997</v>
      </c>
      <c r="AC673" s="4">
        <v>11541</v>
      </c>
      <c r="AD673" s="4">
        <v>10201</v>
      </c>
      <c r="AE673" s="4">
        <v>120.15</v>
      </c>
      <c r="AF673" s="4">
        <v>62.17</v>
      </c>
      <c r="AG673" s="4">
        <v>57.99</v>
      </c>
      <c r="AH673" s="4">
        <v>1179</v>
      </c>
      <c r="AI673" s="4">
        <v>58.33</v>
      </c>
      <c r="AJ673" s="4">
        <v>8655541</v>
      </c>
      <c r="AK673" s="4">
        <v>402.60599999999999</v>
      </c>
      <c r="AL673" s="4">
        <v>30.6</v>
      </c>
      <c r="AM673" s="4">
        <v>11.733000000000001</v>
      </c>
      <c r="AN673" s="4">
        <v>7.359</v>
      </c>
      <c r="AO673" s="4">
        <v>33132.32</v>
      </c>
      <c r="AP673" s="4">
        <v>93.32</v>
      </c>
      <c r="AQ673" s="4">
        <v>6.74</v>
      </c>
      <c r="AR673" s="4">
        <v>2.99</v>
      </c>
      <c r="AS673" s="4">
        <v>82.97</v>
      </c>
      <c r="AT673" s="4">
        <v>0.91900000000000004</v>
      </c>
    </row>
    <row r="674" spans="1:46" ht="15.75" customHeight="1" x14ac:dyDescent="0.25">
      <c r="A674" s="2" t="s">
        <v>53</v>
      </c>
      <c r="B674" s="2" t="s">
        <v>54</v>
      </c>
      <c r="C674" s="3">
        <v>44312</v>
      </c>
      <c r="D674" s="4">
        <v>838107</v>
      </c>
      <c r="E674" s="4">
        <v>83</v>
      </c>
      <c r="F674" s="4">
        <v>127</v>
      </c>
      <c r="G674" s="4">
        <v>6353</v>
      </c>
      <c r="H674" s="4">
        <v>1</v>
      </c>
      <c r="I674" s="4">
        <v>1.714</v>
      </c>
      <c r="J674" s="4">
        <v>96828.96</v>
      </c>
      <c r="K674" s="4">
        <v>9.5890000000000004</v>
      </c>
      <c r="L674" s="4">
        <v>14.673</v>
      </c>
      <c r="M674" s="4">
        <v>733.98099999999999</v>
      </c>
      <c r="N674" s="4">
        <v>0.11600000000000001</v>
      </c>
      <c r="O674" s="4">
        <v>0.19800000000000001</v>
      </c>
      <c r="P674" s="4">
        <v>0.61</v>
      </c>
      <c r="Q674" s="4">
        <v>39944</v>
      </c>
      <c r="R674" s="4">
        <v>15996282</v>
      </c>
      <c r="S674" s="4">
        <v>1848.097</v>
      </c>
      <c r="T674" s="4">
        <v>4.6150000000000002</v>
      </c>
      <c r="U674" s="4">
        <v>36168</v>
      </c>
      <c r="V674" s="4">
        <v>4.1790000000000003</v>
      </c>
      <c r="W674" s="4">
        <v>4.0000000000000001E-3</v>
      </c>
      <c r="X674" s="4">
        <v>284.8</v>
      </c>
      <c r="Y674" s="2" t="s">
        <v>47</v>
      </c>
      <c r="Z674" s="4">
        <v>10412852</v>
      </c>
      <c r="AA674" s="4">
        <v>5386131</v>
      </c>
      <c r="AB674" s="4">
        <v>5026721</v>
      </c>
      <c r="AC674" s="4">
        <v>13055</v>
      </c>
      <c r="AD674" s="4">
        <v>10184</v>
      </c>
      <c r="AE674" s="4">
        <v>120.3</v>
      </c>
      <c r="AF674" s="4">
        <v>62.23</v>
      </c>
      <c r="AG674" s="4">
        <v>58.08</v>
      </c>
      <c r="AH674" s="4">
        <v>1177</v>
      </c>
      <c r="AI674" s="4">
        <v>58.33</v>
      </c>
      <c r="AJ674" s="4">
        <v>8655541</v>
      </c>
      <c r="AK674" s="4">
        <v>402.60599999999999</v>
      </c>
      <c r="AL674" s="4">
        <v>30.6</v>
      </c>
      <c r="AM674" s="4">
        <v>11.733000000000001</v>
      </c>
      <c r="AN674" s="4">
        <v>7.359</v>
      </c>
      <c r="AO674" s="4">
        <v>33132.32</v>
      </c>
      <c r="AP674" s="4">
        <v>93.32</v>
      </c>
      <c r="AQ674" s="4">
        <v>6.74</v>
      </c>
      <c r="AR674" s="4">
        <v>2.99</v>
      </c>
      <c r="AS674" s="4">
        <v>82.97</v>
      </c>
      <c r="AT674" s="4">
        <v>0.91900000000000004</v>
      </c>
    </row>
    <row r="675" spans="1:46" ht="15.75" customHeight="1" x14ac:dyDescent="0.25">
      <c r="A675" s="2" t="s">
        <v>53</v>
      </c>
      <c r="B675" s="2" t="s">
        <v>54</v>
      </c>
      <c r="C675" s="3">
        <v>44313</v>
      </c>
      <c r="D675" s="4">
        <v>838217</v>
      </c>
      <c r="E675" s="4">
        <v>110</v>
      </c>
      <c r="F675" s="4">
        <v>122.857</v>
      </c>
      <c r="G675" s="4">
        <v>6359</v>
      </c>
      <c r="H675" s="4">
        <v>6</v>
      </c>
      <c r="I675" s="4">
        <v>2</v>
      </c>
      <c r="J675" s="4">
        <v>96841.67</v>
      </c>
      <c r="K675" s="4">
        <v>12.709</v>
      </c>
      <c r="L675" s="4">
        <v>14.194000000000001</v>
      </c>
      <c r="M675" s="4">
        <v>734.67399999999998</v>
      </c>
      <c r="N675" s="4">
        <v>0.69299999999999995</v>
      </c>
      <c r="O675" s="4">
        <v>0.23100000000000001</v>
      </c>
      <c r="P675" s="4">
        <v>0.6</v>
      </c>
      <c r="Q675" s="4">
        <v>34208</v>
      </c>
      <c r="R675" s="4">
        <v>16030490</v>
      </c>
      <c r="S675" s="4">
        <v>1852.049</v>
      </c>
      <c r="T675" s="4">
        <v>3.952</v>
      </c>
      <c r="U675" s="4">
        <v>33188</v>
      </c>
      <c r="V675" s="4">
        <v>3.8340000000000001</v>
      </c>
      <c r="W675" s="4">
        <v>4.0000000000000001E-3</v>
      </c>
      <c r="X675" s="4">
        <v>270.10000000000002</v>
      </c>
      <c r="Y675" s="2" t="s">
        <v>47</v>
      </c>
      <c r="Z675" s="4">
        <v>10423613</v>
      </c>
      <c r="AA675" s="4">
        <v>5390478</v>
      </c>
      <c r="AB675" s="4">
        <v>5033135</v>
      </c>
      <c r="AC675" s="4">
        <v>10761</v>
      </c>
      <c r="AD675" s="4">
        <v>9903</v>
      </c>
      <c r="AE675" s="4">
        <v>120.43</v>
      </c>
      <c r="AF675" s="4">
        <v>62.28</v>
      </c>
      <c r="AG675" s="4">
        <v>58.15</v>
      </c>
      <c r="AH675" s="4">
        <v>1144</v>
      </c>
      <c r="AI675" s="4">
        <v>58.33</v>
      </c>
      <c r="AJ675" s="4">
        <v>8655541</v>
      </c>
      <c r="AK675" s="4">
        <v>402.60599999999999</v>
      </c>
      <c r="AL675" s="4">
        <v>30.6</v>
      </c>
      <c r="AM675" s="4">
        <v>11.733000000000001</v>
      </c>
      <c r="AN675" s="4">
        <v>7.359</v>
      </c>
      <c r="AO675" s="4">
        <v>33132.32</v>
      </c>
      <c r="AP675" s="4">
        <v>93.32</v>
      </c>
      <c r="AQ675" s="4">
        <v>6.74</v>
      </c>
      <c r="AR675" s="4">
        <v>2.99</v>
      </c>
      <c r="AS675" s="4">
        <v>82.97</v>
      </c>
      <c r="AT675" s="4">
        <v>0.91900000000000004</v>
      </c>
    </row>
    <row r="676" spans="1:46" ht="15.75" customHeight="1" x14ac:dyDescent="0.25">
      <c r="A676" s="2" t="s">
        <v>53</v>
      </c>
      <c r="B676" s="2" t="s">
        <v>54</v>
      </c>
      <c r="C676" s="3">
        <v>44314</v>
      </c>
      <c r="D676" s="4">
        <v>838323</v>
      </c>
      <c r="E676" s="4">
        <v>106</v>
      </c>
      <c r="F676" s="4">
        <v>118.714</v>
      </c>
      <c r="G676" s="4">
        <v>6361</v>
      </c>
      <c r="H676" s="4">
        <v>2</v>
      </c>
      <c r="I676" s="4">
        <v>2.1429999999999998</v>
      </c>
      <c r="J676" s="4">
        <v>96853.91</v>
      </c>
      <c r="K676" s="4">
        <v>12.246</v>
      </c>
      <c r="L676" s="4">
        <v>13.715</v>
      </c>
      <c r="M676" s="4">
        <v>734.90499999999997</v>
      </c>
      <c r="N676" s="4">
        <v>0.23100000000000001</v>
      </c>
      <c r="O676" s="4">
        <v>0.248</v>
      </c>
      <c r="P676" s="4">
        <v>0.6</v>
      </c>
      <c r="Q676" s="4">
        <v>36852</v>
      </c>
      <c r="R676" s="4">
        <v>16067342</v>
      </c>
      <c r="S676" s="4">
        <v>1856.307</v>
      </c>
      <c r="T676" s="4">
        <v>4.258</v>
      </c>
      <c r="U676" s="4">
        <v>31665</v>
      </c>
      <c r="V676" s="4">
        <v>3.6579999999999999</v>
      </c>
      <c r="W676" s="4">
        <v>4.0000000000000001E-3</v>
      </c>
      <c r="X676" s="4">
        <v>266.7</v>
      </c>
      <c r="Y676" s="2" t="s">
        <v>47</v>
      </c>
      <c r="Z676" s="4">
        <v>10435017</v>
      </c>
      <c r="AA676" s="4">
        <v>5394788</v>
      </c>
      <c r="AB676" s="4">
        <v>5040229</v>
      </c>
      <c r="AC676" s="4">
        <v>11404</v>
      </c>
      <c r="AD676" s="4">
        <v>9668</v>
      </c>
      <c r="AE676" s="4">
        <v>120.56</v>
      </c>
      <c r="AF676" s="4">
        <v>62.33</v>
      </c>
      <c r="AG676" s="4">
        <v>58.23</v>
      </c>
      <c r="AH676" s="4">
        <v>1117</v>
      </c>
      <c r="AI676" s="4">
        <v>58.33</v>
      </c>
      <c r="AJ676" s="4">
        <v>8655541</v>
      </c>
      <c r="AK676" s="4">
        <v>402.60599999999999</v>
      </c>
      <c r="AL676" s="4">
        <v>30.6</v>
      </c>
      <c r="AM676" s="4">
        <v>11.733000000000001</v>
      </c>
      <c r="AN676" s="4">
        <v>7.359</v>
      </c>
      <c r="AO676" s="4">
        <v>33132.32</v>
      </c>
      <c r="AP676" s="4">
        <v>93.32</v>
      </c>
      <c r="AQ676" s="4">
        <v>6.74</v>
      </c>
      <c r="AR676" s="4">
        <v>2.99</v>
      </c>
      <c r="AS676" s="4">
        <v>82.97</v>
      </c>
      <c r="AT676" s="4">
        <v>0.91900000000000004</v>
      </c>
    </row>
    <row r="677" spans="1:46" ht="15.75" customHeight="1" x14ac:dyDescent="0.25">
      <c r="A677" s="2" t="s">
        <v>53</v>
      </c>
      <c r="B677" s="2" t="s">
        <v>54</v>
      </c>
      <c r="C677" s="3">
        <v>44315</v>
      </c>
      <c r="D677" s="4">
        <v>838407</v>
      </c>
      <c r="E677" s="4">
        <v>84</v>
      </c>
      <c r="F677" s="4">
        <v>85.713999999999999</v>
      </c>
      <c r="G677" s="4">
        <v>6362</v>
      </c>
      <c r="H677" s="4">
        <v>1</v>
      </c>
      <c r="I677" s="4">
        <v>2.286</v>
      </c>
      <c r="J677" s="4">
        <v>96863.62</v>
      </c>
      <c r="K677" s="4">
        <v>9.7050000000000001</v>
      </c>
      <c r="L677" s="4">
        <v>9.9030000000000005</v>
      </c>
      <c r="M677" s="4">
        <v>735.02</v>
      </c>
      <c r="N677" s="4">
        <v>0.11600000000000001</v>
      </c>
      <c r="O677" s="4">
        <v>0.26400000000000001</v>
      </c>
      <c r="P677" s="4">
        <v>0.59</v>
      </c>
      <c r="Q677" s="4">
        <v>34642</v>
      </c>
      <c r="R677" s="4">
        <v>16101984</v>
      </c>
      <c r="S677" s="4">
        <v>1860.309</v>
      </c>
      <c r="T677" s="4">
        <v>4.0019999999999998</v>
      </c>
      <c r="U677" s="4">
        <v>31608</v>
      </c>
      <c r="V677" s="4">
        <v>3.6520000000000001</v>
      </c>
      <c r="W677" s="4">
        <v>3.0000000000000001E-3</v>
      </c>
      <c r="X677" s="4">
        <v>368.8</v>
      </c>
      <c r="Y677" s="2" t="s">
        <v>47</v>
      </c>
      <c r="Z677" s="4">
        <v>10446292</v>
      </c>
      <c r="AA677" s="4">
        <v>5398979</v>
      </c>
      <c r="AB677" s="4">
        <v>5047313</v>
      </c>
      <c r="AC677" s="4">
        <v>11275</v>
      </c>
      <c r="AD677" s="4">
        <v>9392</v>
      </c>
      <c r="AE677" s="4">
        <v>120.69</v>
      </c>
      <c r="AF677" s="4">
        <v>62.38</v>
      </c>
      <c r="AG677" s="4">
        <v>58.31</v>
      </c>
      <c r="AH677" s="4">
        <v>1085</v>
      </c>
      <c r="AI677" s="4">
        <v>52.78</v>
      </c>
      <c r="AJ677" s="4">
        <v>8655541</v>
      </c>
      <c r="AK677" s="4">
        <v>402.60599999999999</v>
      </c>
      <c r="AL677" s="4">
        <v>30.6</v>
      </c>
      <c r="AM677" s="4">
        <v>11.733000000000001</v>
      </c>
      <c r="AN677" s="4">
        <v>7.359</v>
      </c>
      <c r="AO677" s="4">
        <v>33132.32</v>
      </c>
      <c r="AP677" s="4">
        <v>93.32</v>
      </c>
      <c r="AQ677" s="4">
        <v>6.74</v>
      </c>
      <c r="AR677" s="4">
        <v>2.99</v>
      </c>
      <c r="AS677" s="4">
        <v>82.97</v>
      </c>
      <c r="AT677" s="4">
        <v>0.91900000000000004</v>
      </c>
    </row>
    <row r="678" spans="1:46" ht="15.75" customHeight="1" x14ac:dyDescent="0.25">
      <c r="A678" s="2" t="s">
        <v>53</v>
      </c>
      <c r="B678" s="2" t="s">
        <v>54</v>
      </c>
      <c r="C678" s="3">
        <v>44316</v>
      </c>
      <c r="D678" s="4">
        <v>838481</v>
      </c>
      <c r="E678" s="4">
        <v>74</v>
      </c>
      <c r="F678" s="4">
        <v>84.143000000000001</v>
      </c>
      <c r="G678" s="4">
        <v>6363</v>
      </c>
      <c r="H678" s="4">
        <v>1</v>
      </c>
      <c r="I678" s="4">
        <v>2.4289999999999998</v>
      </c>
      <c r="J678" s="4">
        <v>96872.17</v>
      </c>
      <c r="K678" s="4">
        <v>8.5489999999999995</v>
      </c>
      <c r="L678" s="4">
        <v>9.7210000000000001</v>
      </c>
      <c r="M678" s="4">
        <v>735.13599999999997</v>
      </c>
      <c r="N678" s="4">
        <v>0.11600000000000001</v>
      </c>
      <c r="O678" s="4">
        <v>0.28100000000000003</v>
      </c>
      <c r="P678" s="4">
        <v>0.59</v>
      </c>
      <c r="Q678" s="4">
        <v>36327</v>
      </c>
      <c r="R678" s="4">
        <v>16138311</v>
      </c>
      <c r="S678" s="4">
        <v>1864.5060000000001</v>
      </c>
      <c r="T678" s="4">
        <v>4.1970000000000001</v>
      </c>
      <c r="U678" s="4">
        <v>31699</v>
      </c>
      <c r="V678" s="4">
        <v>3.6619999999999999</v>
      </c>
      <c r="W678" s="4">
        <v>3.0000000000000001E-3</v>
      </c>
      <c r="X678" s="4">
        <v>376.7</v>
      </c>
      <c r="Y678" s="2" t="s">
        <v>47</v>
      </c>
      <c r="Z678" s="4">
        <v>10451023</v>
      </c>
      <c r="AA678" s="4">
        <v>5400710</v>
      </c>
      <c r="AB678" s="4">
        <v>5050313</v>
      </c>
      <c r="AC678" s="4">
        <v>4731</v>
      </c>
      <c r="AD678" s="4">
        <v>9237</v>
      </c>
      <c r="AE678" s="4">
        <v>120.74</v>
      </c>
      <c r="AF678" s="4">
        <v>62.4</v>
      </c>
      <c r="AG678" s="4">
        <v>58.35</v>
      </c>
      <c r="AH678" s="4">
        <v>1067</v>
      </c>
      <c r="AI678" s="4">
        <v>52.78</v>
      </c>
      <c r="AJ678" s="4">
        <v>8655541</v>
      </c>
      <c r="AK678" s="4">
        <v>402.60599999999999</v>
      </c>
      <c r="AL678" s="4">
        <v>30.6</v>
      </c>
      <c r="AM678" s="4">
        <v>11.733000000000001</v>
      </c>
      <c r="AN678" s="4">
        <v>7.359</v>
      </c>
      <c r="AO678" s="4">
        <v>33132.32</v>
      </c>
      <c r="AP678" s="4">
        <v>93.32</v>
      </c>
      <c r="AQ678" s="4">
        <v>6.74</v>
      </c>
      <c r="AR678" s="4">
        <v>2.99</v>
      </c>
      <c r="AS678" s="4">
        <v>82.97</v>
      </c>
      <c r="AT678" s="4">
        <v>0.91900000000000004</v>
      </c>
    </row>
    <row r="679" spans="1:46" ht="15.75" customHeight="1" x14ac:dyDescent="0.25">
      <c r="A679" s="2" t="s">
        <v>53</v>
      </c>
      <c r="B679" s="2" t="s">
        <v>54</v>
      </c>
      <c r="C679" s="3">
        <v>44317</v>
      </c>
      <c r="D679" s="4">
        <v>838481</v>
      </c>
      <c r="E679" s="4">
        <v>0</v>
      </c>
      <c r="F679" s="4">
        <v>72.429000000000002</v>
      </c>
      <c r="G679" s="4">
        <v>6363</v>
      </c>
      <c r="H679" s="4">
        <v>0</v>
      </c>
      <c r="I679" s="4">
        <v>1.857</v>
      </c>
      <c r="J679" s="4">
        <v>96872.17</v>
      </c>
      <c r="K679" s="4">
        <v>0</v>
      </c>
      <c r="L679" s="4">
        <v>8.3680000000000003</v>
      </c>
      <c r="M679" s="4">
        <v>735.13599999999997</v>
      </c>
      <c r="N679" s="4">
        <v>0</v>
      </c>
      <c r="O679" s="4">
        <v>0.215</v>
      </c>
      <c r="P679" s="4">
        <v>0.57999999999999996</v>
      </c>
      <c r="Q679" s="4">
        <v>9241</v>
      </c>
      <c r="R679" s="4">
        <v>16147552</v>
      </c>
      <c r="S679" s="4">
        <v>1865.5740000000001</v>
      </c>
      <c r="T679" s="4">
        <v>1.0680000000000001</v>
      </c>
      <c r="U679" s="4">
        <v>31768</v>
      </c>
      <c r="V679" s="4">
        <v>3.67</v>
      </c>
      <c r="W679" s="4">
        <v>2E-3</v>
      </c>
      <c r="X679" s="4">
        <v>438.6</v>
      </c>
      <c r="Y679" s="2" t="s">
        <v>47</v>
      </c>
      <c r="Z679" s="4">
        <v>10452225</v>
      </c>
      <c r="AA679" s="4">
        <v>5401092</v>
      </c>
      <c r="AB679" s="4">
        <v>5051133</v>
      </c>
      <c r="AC679" s="4">
        <v>1202</v>
      </c>
      <c r="AD679" s="4">
        <v>9138</v>
      </c>
      <c r="AE679" s="4">
        <v>120.76</v>
      </c>
      <c r="AF679" s="4">
        <v>62.4</v>
      </c>
      <c r="AG679" s="4">
        <v>58.36</v>
      </c>
      <c r="AH679" s="4">
        <v>1056</v>
      </c>
      <c r="AI679" s="4">
        <v>52.78</v>
      </c>
      <c r="AJ679" s="4">
        <v>8655541</v>
      </c>
      <c r="AK679" s="4">
        <v>402.60599999999999</v>
      </c>
      <c r="AL679" s="4">
        <v>30.6</v>
      </c>
      <c r="AM679" s="4">
        <v>11.733000000000001</v>
      </c>
      <c r="AN679" s="4">
        <v>7.359</v>
      </c>
      <c r="AO679" s="4">
        <v>33132.32</v>
      </c>
      <c r="AP679" s="4">
        <v>93.32</v>
      </c>
      <c r="AQ679" s="4">
        <v>6.74</v>
      </c>
      <c r="AR679" s="4">
        <v>2.99</v>
      </c>
      <c r="AS679" s="4">
        <v>82.97</v>
      </c>
      <c r="AT679" s="4">
        <v>0.91900000000000004</v>
      </c>
    </row>
    <row r="680" spans="1:46" ht="15.75" customHeight="1" x14ac:dyDescent="0.25">
      <c r="A680" s="2" t="s">
        <v>53</v>
      </c>
      <c r="B680" s="2" t="s">
        <v>54</v>
      </c>
      <c r="C680" s="3">
        <v>44318</v>
      </c>
      <c r="D680" s="4">
        <v>838554</v>
      </c>
      <c r="E680" s="4">
        <v>73</v>
      </c>
      <c r="F680" s="4">
        <v>75.713999999999999</v>
      </c>
      <c r="G680" s="4">
        <v>6366</v>
      </c>
      <c r="H680" s="4">
        <v>3</v>
      </c>
      <c r="I680" s="4">
        <v>2</v>
      </c>
      <c r="J680" s="4">
        <v>96880.6</v>
      </c>
      <c r="K680" s="4">
        <v>8.4339999999999993</v>
      </c>
      <c r="L680" s="4">
        <v>8.7469999999999999</v>
      </c>
      <c r="M680" s="4">
        <v>735.48299999999995</v>
      </c>
      <c r="N680" s="4">
        <v>0.34699999999999998</v>
      </c>
      <c r="O680" s="4">
        <v>0.23100000000000001</v>
      </c>
      <c r="P680" s="4">
        <v>0.6</v>
      </c>
      <c r="Q680" s="4">
        <v>28853</v>
      </c>
      <c r="R680" s="4">
        <v>16176405</v>
      </c>
      <c r="S680" s="4">
        <v>1868.9069999999999</v>
      </c>
      <c r="T680" s="4">
        <v>3.3330000000000002</v>
      </c>
      <c r="U680" s="4">
        <v>31438</v>
      </c>
      <c r="V680" s="4">
        <v>3.6320000000000001</v>
      </c>
      <c r="W680" s="4">
        <v>2E-3</v>
      </c>
      <c r="X680" s="4">
        <v>415.2</v>
      </c>
      <c r="Y680" s="2" t="s">
        <v>47</v>
      </c>
      <c r="Z680" s="4">
        <v>10461332</v>
      </c>
      <c r="AA680" s="4">
        <v>5404248</v>
      </c>
      <c r="AB680" s="4">
        <v>5057084</v>
      </c>
      <c r="AC680" s="4">
        <v>9107</v>
      </c>
      <c r="AD680" s="4">
        <v>8791</v>
      </c>
      <c r="AE680" s="4">
        <v>120.86</v>
      </c>
      <c r="AF680" s="4">
        <v>62.44</v>
      </c>
      <c r="AG680" s="4">
        <v>58.43</v>
      </c>
      <c r="AH680" s="4">
        <v>1016</v>
      </c>
      <c r="AI680" s="4">
        <v>52.78</v>
      </c>
      <c r="AJ680" s="4">
        <v>8655541</v>
      </c>
      <c r="AK680" s="4">
        <v>402.60599999999999</v>
      </c>
      <c r="AL680" s="4">
        <v>30.6</v>
      </c>
      <c r="AM680" s="4">
        <v>11.733000000000001</v>
      </c>
      <c r="AN680" s="4">
        <v>7.359</v>
      </c>
      <c r="AO680" s="4">
        <v>33132.32</v>
      </c>
      <c r="AP680" s="4">
        <v>93.32</v>
      </c>
      <c r="AQ680" s="4">
        <v>6.74</v>
      </c>
      <c r="AR680" s="4">
        <v>2.99</v>
      </c>
      <c r="AS680" s="4">
        <v>82.97</v>
      </c>
      <c r="AT680" s="4">
        <v>0.91900000000000004</v>
      </c>
    </row>
    <row r="681" spans="1:46" ht="15.75" customHeight="1" x14ac:dyDescent="0.25">
      <c r="A681" s="2" t="s">
        <v>53</v>
      </c>
      <c r="B681" s="2" t="s">
        <v>54</v>
      </c>
      <c r="C681" s="3">
        <v>44319</v>
      </c>
      <c r="D681" s="4">
        <v>838621</v>
      </c>
      <c r="E681" s="4">
        <v>67</v>
      </c>
      <c r="F681" s="4">
        <v>73.429000000000002</v>
      </c>
      <c r="G681" s="4">
        <v>6367</v>
      </c>
      <c r="H681" s="4">
        <v>1</v>
      </c>
      <c r="I681" s="4">
        <v>2</v>
      </c>
      <c r="J681" s="4">
        <v>96888.34</v>
      </c>
      <c r="K681" s="4">
        <v>7.7409999999999997</v>
      </c>
      <c r="L681" s="4">
        <v>8.4830000000000005</v>
      </c>
      <c r="M681" s="4">
        <v>735.59799999999996</v>
      </c>
      <c r="N681" s="4">
        <v>0.11600000000000001</v>
      </c>
      <c r="O681" s="4">
        <v>0.23100000000000001</v>
      </c>
      <c r="P681" s="4">
        <v>0.6</v>
      </c>
      <c r="Q681" s="4">
        <v>37993</v>
      </c>
      <c r="R681" s="4">
        <v>16214398</v>
      </c>
      <c r="S681" s="4">
        <v>1873.297</v>
      </c>
      <c r="T681" s="4">
        <v>4.3890000000000002</v>
      </c>
      <c r="U681" s="4">
        <v>31159</v>
      </c>
      <c r="V681" s="4">
        <v>3.6</v>
      </c>
      <c r="W681" s="4">
        <v>2E-3</v>
      </c>
      <c r="X681" s="4">
        <v>424.3</v>
      </c>
      <c r="Y681" s="2" t="s">
        <v>47</v>
      </c>
      <c r="Z681" s="4">
        <v>10470361</v>
      </c>
      <c r="AA681" s="4">
        <v>5407647</v>
      </c>
      <c r="AB681" s="4">
        <v>5062714</v>
      </c>
      <c r="AC681" s="4">
        <v>9029</v>
      </c>
      <c r="AD681" s="4">
        <v>8216</v>
      </c>
      <c r="AE681" s="4">
        <v>120.97</v>
      </c>
      <c r="AF681" s="4">
        <v>62.48</v>
      </c>
      <c r="AG681" s="4">
        <v>58.49</v>
      </c>
      <c r="AH681" s="4">
        <v>949</v>
      </c>
      <c r="AI681" s="4">
        <v>52.78</v>
      </c>
      <c r="AJ681" s="4">
        <v>8655541</v>
      </c>
      <c r="AK681" s="4">
        <v>402.60599999999999</v>
      </c>
      <c r="AL681" s="4">
        <v>30.6</v>
      </c>
      <c r="AM681" s="4">
        <v>11.733000000000001</v>
      </c>
      <c r="AN681" s="4">
        <v>7.359</v>
      </c>
      <c r="AO681" s="4">
        <v>33132.32</v>
      </c>
      <c r="AP681" s="4">
        <v>93.32</v>
      </c>
      <c r="AQ681" s="4">
        <v>6.74</v>
      </c>
      <c r="AR681" s="4">
        <v>2.99</v>
      </c>
      <c r="AS681" s="4">
        <v>82.97</v>
      </c>
      <c r="AT681" s="4">
        <v>0.91900000000000004</v>
      </c>
    </row>
    <row r="682" spans="1:46" ht="15.75" customHeight="1" x14ac:dyDescent="0.25">
      <c r="A682" s="2" t="s">
        <v>53</v>
      </c>
      <c r="B682" s="2" t="s">
        <v>54</v>
      </c>
      <c r="C682" s="3">
        <v>44320</v>
      </c>
      <c r="D682" s="4">
        <v>838697</v>
      </c>
      <c r="E682" s="4">
        <v>76</v>
      </c>
      <c r="F682" s="4">
        <v>68.570999999999998</v>
      </c>
      <c r="G682" s="4">
        <v>6369</v>
      </c>
      <c r="H682" s="4">
        <v>2</v>
      </c>
      <c r="I682" s="4">
        <v>1.429</v>
      </c>
      <c r="J682" s="4">
        <v>96897.12</v>
      </c>
      <c r="K682" s="4">
        <v>8.7810000000000006</v>
      </c>
      <c r="L682" s="4">
        <v>7.9219999999999997</v>
      </c>
      <c r="M682" s="4">
        <v>735.82899999999995</v>
      </c>
      <c r="N682" s="4">
        <v>0.23100000000000001</v>
      </c>
      <c r="O682" s="4">
        <v>0.16500000000000001</v>
      </c>
      <c r="P682" s="4">
        <v>0.6</v>
      </c>
      <c r="Q682" s="4">
        <v>39558</v>
      </c>
      <c r="R682" s="4">
        <v>16253956</v>
      </c>
      <c r="S682" s="4">
        <v>1877.867</v>
      </c>
      <c r="T682" s="4">
        <v>4.57</v>
      </c>
      <c r="U682" s="4">
        <v>31924</v>
      </c>
      <c r="V682" s="4">
        <v>3.6880000000000002</v>
      </c>
      <c r="W682" s="4">
        <v>2E-3</v>
      </c>
      <c r="X682" s="4">
        <v>465.6</v>
      </c>
      <c r="Y682" s="2" t="s">
        <v>47</v>
      </c>
      <c r="Z682" s="4">
        <v>10478271</v>
      </c>
      <c r="AA682" s="4">
        <v>5411029</v>
      </c>
      <c r="AB682" s="4">
        <v>5067242</v>
      </c>
      <c r="AC682" s="4">
        <v>7910</v>
      </c>
      <c r="AD682" s="4">
        <v>7808</v>
      </c>
      <c r="AE682" s="4">
        <v>121.06</v>
      </c>
      <c r="AF682" s="4">
        <v>62.52</v>
      </c>
      <c r="AG682" s="4">
        <v>58.54</v>
      </c>
      <c r="AH682" s="4">
        <v>902</v>
      </c>
      <c r="AI682" s="4">
        <v>52.78</v>
      </c>
      <c r="AJ682" s="4">
        <v>8655541</v>
      </c>
      <c r="AK682" s="4">
        <v>402.60599999999999</v>
      </c>
      <c r="AL682" s="4">
        <v>30.6</v>
      </c>
      <c r="AM682" s="4">
        <v>11.733000000000001</v>
      </c>
      <c r="AN682" s="4">
        <v>7.359</v>
      </c>
      <c r="AO682" s="4">
        <v>33132.32</v>
      </c>
      <c r="AP682" s="4">
        <v>93.32</v>
      </c>
      <c r="AQ682" s="4">
        <v>6.74</v>
      </c>
      <c r="AR682" s="4">
        <v>2.99</v>
      </c>
      <c r="AS682" s="4">
        <v>82.97</v>
      </c>
      <c r="AT682" s="4">
        <v>0.91900000000000004</v>
      </c>
    </row>
    <row r="683" spans="1:46" ht="15.75" customHeight="1" x14ac:dyDescent="0.25">
      <c r="A683" s="2" t="s">
        <v>53</v>
      </c>
      <c r="B683" s="2" t="s">
        <v>54</v>
      </c>
      <c r="C683" s="3">
        <v>44321</v>
      </c>
      <c r="D683" s="4">
        <v>838767</v>
      </c>
      <c r="E683" s="4">
        <v>70</v>
      </c>
      <c r="F683" s="4">
        <v>63.429000000000002</v>
      </c>
      <c r="G683" s="4">
        <v>6370</v>
      </c>
      <c r="H683" s="4">
        <v>1</v>
      </c>
      <c r="I683" s="4">
        <v>1.286</v>
      </c>
      <c r="J683" s="4">
        <v>96905.21</v>
      </c>
      <c r="K683" s="4">
        <v>8.0869999999999997</v>
      </c>
      <c r="L683" s="4">
        <v>7.3280000000000003</v>
      </c>
      <c r="M683" s="4">
        <v>735.94500000000005</v>
      </c>
      <c r="N683" s="4">
        <v>0.11600000000000001</v>
      </c>
      <c r="O683" s="4">
        <v>0.14899999999999999</v>
      </c>
      <c r="P683" s="4">
        <v>0.59</v>
      </c>
      <c r="Q683" s="4">
        <v>40603</v>
      </c>
      <c r="R683" s="4">
        <v>16294559</v>
      </c>
      <c r="S683" s="4">
        <v>1882.558</v>
      </c>
      <c r="T683" s="4">
        <v>4.6909999999999998</v>
      </c>
      <c r="U683" s="4">
        <v>32460</v>
      </c>
      <c r="V683" s="4">
        <v>3.75</v>
      </c>
      <c r="W683" s="4">
        <v>2E-3</v>
      </c>
      <c r="X683" s="4">
        <v>511.8</v>
      </c>
      <c r="Y683" s="2" t="s">
        <v>47</v>
      </c>
      <c r="Z683" s="4">
        <v>10485244</v>
      </c>
      <c r="AA683" s="4">
        <v>5414138</v>
      </c>
      <c r="AB683" s="4">
        <v>5071106</v>
      </c>
      <c r="AC683" s="4">
        <v>6973</v>
      </c>
      <c r="AD683" s="4">
        <v>7175</v>
      </c>
      <c r="AE683" s="4">
        <v>121.14</v>
      </c>
      <c r="AF683" s="4">
        <v>62.55</v>
      </c>
      <c r="AG683" s="4">
        <v>58.59</v>
      </c>
      <c r="AH683" s="4">
        <v>829</v>
      </c>
      <c r="AI683" s="4">
        <v>52.78</v>
      </c>
      <c r="AJ683" s="4">
        <v>8655541</v>
      </c>
      <c r="AK683" s="4">
        <v>402.60599999999999</v>
      </c>
      <c r="AL683" s="4">
        <v>30.6</v>
      </c>
      <c r="AM683" s="4">
        <v>11.733000000000001</v>
      </c>
      <c r="AN683" s="4">
        <v>7.359</v>
      </c>
      <c r="AO683" s="4">
        <v>33132.32</v>
      </c>
      <c r="AP683" s="4">
        <v>93.32</v>
      </c>
      <c r="AQ683" s="4">
        <v>6.74</v>
      </c>
      <c r="AR683" s="4">
        <v>2.99</v>
      </c>
      <c r="AS683" s="4">
        <v>82.97</v>
      </c>
      <c r="AT683" s="4">
        <v>0.91900000000000004</v>
      </c>
    </row>
    <row r="684" spans="1:46" ht="15.75" customHeight="1" x14ac:dyDescent="0.25">
      <c r="A684" s="2" t="s">
        <v>53</v>
      </c>
      <c r="B684" s="2" t="s">
        <v>54</v>
      </c>
      <c r="C684" s="3">
        <v>44322</v>
      </c>
      <c r="D684" s="4">
        <v>838828</v>
      </c>
      <c r="E684" s="4">
        <v>61</v>
      </c>
      <c r="F684" s="4">
        <v>60.143000000000001</v>
      </c>
      <c r="G684" s="4">
        <v>6374</v>
      </c>
      <c r="H684" s="4">
        <v>4</v>
      </c>
      <c r="I684" s="4">
        <v>1.714</v>
      </c>
      <c r="J684" s="4">
        <v>96912.26</v>
      </c>
      <c r="K684" s="4">
        <v>7.048</v>
      </c>
      <c r="L684" s="4">
        <v>6.9480000000000004</v>
      </c>
      <c r="M684" s="4">
        <v>736.40700000000004</v>
      </c>
      <c r="N684" s="4">
        <v>0.46200000000000002</v>
      </c>
      <c r="O684" s="4">
        <v>0.19800000000000001</v>
      </c>
      <c r="P684" s="4">
        <v>0.57999999999999996</v>
      </c>
      <c r="Q684" s="4">
        <v>31747</v>
      </c>
      <c r="R684" s="4">
        <v>16326306</v>
      </c>
      <c r="S684" s="4">
        <v>1886.2260000000001</v>
      </c>
      <c r="T684" s="4">
        <v>3.6680000000000001</v>
      </c>
      <c r="U684" s="4">
        <v>32046</v>
      </c>
      <c r="V684" s="4">
        <v>3.702</v>
      </c>
      <c r="W684" s="4">
        <v>2E-3</v>
      </c>
      <c r="X684" s="4">
        <v>532.79999999999995</v>
      </c>
      <c r="Y684" s="2" t="s">
        <v>47</v>
      </c>
      <c r="Z684" s="4">
        <v>10491602</v>
      </c>
      <c r="AA684" s="4">
        <v>5417575</v>
      </c>
      <c r="AB684" s="4">
        <v>5074027</v>
      </c>
      <c r="AC684" s="4">
        <v>6358</v>
      </c>
      <c r="AD684" s="4">
        <v>6473</v>
      </c>
      <c r="AE684" s="4">
        <v>121.21</v>
      </c>
      <c r="AF684" s="4">
        <v>62.59</v>
      </c>
      <c r="AG684" s="4">
        <v>58.62</v>
      </c>
      <c r="AH684" s="4">
        <v>748</v>
      </c>
      <c r="AI684" s="4">
        <v>52.78</v>
      </c>
      <c r="AJ684" s="4">
        <v>8655541</v>
      </c>
      <c r="AK684" s="4">
        <v>402.60599999999999</v>
      </c>
      <c r="AL684" s="4">
        <v>30.6</v>
      </c>
      <c r="AM684" s="4">
        <v>11.733000000000001</v>
      </c>
      <c r="AN684" s="4">
        <v>7.359</v>
      </c>
      <c r="AO684" s="4">
        <v>33132.32</v>
      </c>
      <c r="AP684" s="4">
        <v>93.32</v>
      </c>
      <c r="AQ684" s="4">
        <v>6.74</v>
      </c>
      <c r="AR684" s="4">
        <v>2.99</v>
      </c>
      <c r="AS684" s="4">
        <v>82.97</v>
      </c>
      <c r="AT684" s="4">
        <v>0.91900000000000004</v>
      </c>
    </row>
    <row r="685" spans="1:46" ht="15.75" customHeight="1" x14ac:dyDescent="0.25">
      <c r="A685" s="2" t="s">
        <v>53</v>
      </c>
      <c r="B685" s="2" t="s">
        <v>54</v>
      </c>
      <c r="C685" s="3">
        <v>44323</v>
      </c>
      <c r="D685" s="4">
        <v>838858</v>
      </c>
      <c r="E685" s="4">
        <v>30</v>
      </c>
      <c r="F685" s="4">
        <v>53.856999999999999</v>
      </c>
      <c r="G685" s="4">
        <v>6375</v>
      </c>
      <c r="H685" s="4">
        <v>1</v>
      </c>
      <c r="I685" s="4">
        <v>1.714</v>
      </c>
      <c r="J685" s="4">
        <v>96915.72</v>
      </c>
      <c r="K685" s="4">
        <v>3.4660000000000002</v>
      </c>
      <c r="L685" s="4">
        <v>6.2220000000000004</v>
      </c>
      <c r="M685" s="4">
        <v>736.52200000000005</v>
      </c>
      <c r="N685" s="4">
        <v>0.11600000000000001</v>
      </c>
      <c r="O685" s="4">
        <v>0.19800000000000001</v>
      </c>
      <c r="P685" s="4">
        <v>0.57999999999999996</v>
      </c>
      <c r="Q685" s="4">
        <v>34022</v>
      </c>
      <c r="R685" s="4">
        <v>16360328</v>
      </c>
      <c r="S685" s="4">
        <v>1890.1569999999999</v>
      </c>
      <c r="T685" s="4">
        <v>3.931</v>
      </c>
      <c r="U685" s="4">
        <v>31717</v>
      </c>
      <c r="V685" s="4">
        <v>3.6640000000000001</v>
      </c>
      <c r="W685" s="4">
        <v>2E-3</v>
      </c>
      <c r="X685" s="4">
        <v>588.9</v>
      </c>
      <c r="Y685" s="2" t="s">
        <v>47</v>
      </c>
      <c r="Z685" s="4">
        <v>10495545</v>
      </c>
      <c r="AA685" s="4">
        <v>5419236</v>
      </c>
      <c r="AB685" s="4">
        <v>5076309</v>
      </c>
      <c r="AC685" s="4">
        <v>3943</v>
      </c>
      <c r="AD685" s="4">
        <v>6360</v>
      </c>
      <c r="AE685" s="4">
        <v>121.26</v>
      </c>
      <c r="AF685" s="4">
        <v>62.61</v>
      </c>
      <c r="AG685" s="4">
        <v>58.65</v>
      </c>
      <c r="AH685" s="4">
        <v>735</v>
      </c>
      <c r="AI685" s="4">
        <v>52.78</v>
      </c>
      <c r="AJ685" s="4">
        <v>8655541</v>
      </c>
      <c r="AK685" s="4">
        <v>402.60599999999999</v>
      </c>
      <c r="AL685" s="4">
        <v>30.6</v>
      </c>
      <c r="AM685" s="4">
        <v>11.733000000000001</v>
      </c>
      <c r="AN685" s="4">
        <v>7.359</v>
      </c>
      <c r="AO685" s="4">
        <v>33132.32</v>
      </c>
      <c r="AP685" s="4">
        <v>93.32</v>
      </c>
      <c r="AQ685" s="4">
        <v>6.74</v>
      </c>
      <c r="AR685" s="4">
        <v>2.99</v>
      </c>
      <c r="AS685" s="4">
        <v>82.97</v>
      </c>
      <c r="AT685" s="4">
        <v>0.91900000000000004</v>
      </c>
    </row>
    <row r="686" spans="1:46" ht="15.75" customHeight="1" x14ac:dyDescent="0.25">
      <c r="A686" s="2" t="s">
        <v>53</v>
      </c>
      <c r="B686" s="2" t="s">
        <v>54</v>
      </c>
      <c r="C686" s="3">
        <v>44324</v>
      </c>
      <c r="D686" s="4">
        <v>838886</v>
      </c>
      <c r="E686" s="4">
        <v>28</v>
      </c>
      <c r="F686" s="4">
        <v>57.856999999999999</v>
      </c>
      <c r="G686" s="4">
        <v>6376</v>
      </c>
      <c r="H686" s="4">
        <v>1</v>
      </c>
      <c r="I686" s="4">
        <v>1.857</v>
      </c>
      <c r="J686" s="4">
        <v>96918.96</v>
      </c>
      <c r="K686" s="4">
        <v>3.2349999999999999</v>
      </c>
      <c r="L686" s="4">
        <v>6.6840000000000002</v>
      </c>
      <c r="M686" s="4">
        <v>736.63800000000003</v>
      </c>
      <c r="N686" s="4">
        <v>0.11600000000000001</v>
      </c>
      <c r="O686" s="4">
        <v>0.215</v>
      </c>
      <c r="P686" s="4">
        <v>0.57999999999999996</v>
      </c>
      <c r="Q686" s="4">
        <v>11584</v>
      </c>
      <c r="R686" s="4">
        <v>16371912</v>
      </c>
      <c r="S686" s="4">
        <v>1891.4949999999999</v>
      </c>
      <c r="T686" s="4">
        <v>1.3380000000000001</v>
      </c>
      <c r="U686" s="4">
        <v>32051</v>
      </c>
      <c r="V686" s="4">
        <v>3.7029999999999998</v>
      </c>
      <c r="W686" s="4">
        <v>2E-3</v>
      </c>
      <c r="X686" s="4">
        <v>554</v>
      </c>
      <c r="Y686" s="2" t="s">
        <v>47</v>
      </c>
      <c r="Z686" s="4">
        <v>10496143</v>
      </c>
      <c r="AA686" s="4">
        <v>5419411</v>
      </c>
      <c r="AB686" s="4">
        <v>5076732</v>
      </c>
      <c r="AC686" s="4">
        <v>598</v>
      </c>
      <c r="AD686" s="4">
        <v>6274</v>
      </c>
      <c r="AE686" s="4">
        <v>121.27</v>
      </c>
      <c r="AF686" s="4">
        <v>62.61</v>
      </c>
      <c r="AG686" s="4">
        <v>58.65</v>
      </c>
      <c r="AH686" s="4">
        <v>725</v>
      </c>
      <c r="AI686" s="4">
        <v>52.78</v>
      </c>
      <c r="AJ686" s="4">
        <v>8655541</v>
      </c>
      <c r="AK686" s="4">
        <v>402.60599999999999</v>
      </c>
      <c r="AL686" s="4">
        <v>30.6</v>
      </c>
      <c r="AM686" s="4">
        <v>11.733000000000001</v>
      </c>
      <c r="AN686" s="4">
        <v>7.359</v>
      </c>
      <c r="AO686" s="4">
        <v>33132.32</v>
      </c>
      <c r="AP686" s="4">
        <v>93.32</v>
      </c>
      <c r="AQ686" s="4">
        <v>6.74</v>
      </c>
      <c r="AR686" s="4">
        <v>2.99</v>
      </c>
      <c r="AS686" s="4">
        <v>82.97</v>
      </c>
      <c r="AT686" s="4">
        <v>0.91900000000000004</v>
      </c>
    </row>
    <row r="687" spans="1:46" ht="15.75" customHeight="1" x14ac:dyDescent="0.25">
      <c r="A687" s="2" t="s">
        <v>53</v>
      </c>
      <c r="B687" s="2" t="s">
        <v>54</v>
      </c>
      <c r="C687" s="3">
        <v>44325</v>
      </c>
      <c r="D687" s="4">
        <v>838894</v>
      </c>
      <c r="E687" s="4">
        <v>8</v>
      </c>
      <c r="F687" s="4">
        <v>48.570999999999998</v>
      </c>
      <c r="G687" s="4">
        <v>6377</v>
      </c>
      <c r="H687" s="4">
        <v>1</v>
      </c>
      <c r="I687" s="4">
        <v>1.571</v>
      </c>
      <c r="J687" s="4">
        <v>96919.88</v>
      </c>
      <c r="K687" s="4">
        <v>0.92400000000000004</v>
      </c>
      <c r="L687" s="4">
        <v>5.6120000000000001</v>
      </c>
      <c r="M687" s="4">
        <v>736.75300000000004</v>
      </c>
      <c r="N687" s="4">
        <v>0.11600000000000001</v>
      </c>
      <c r="O687" s="4">
        <v>0.182</v>
      </c>
      <c r="P687" s="4">
        <v>0.57999999999999996</v>
      </c>
      <c r="Q687" s="4">
        <v>26930</v>
      </c>
      <c r="R687" s="4">
        <v>16398842</v>
      </c>
      <c r="S687" s="4">
        <v>1894.606</v>
      </c>
      <c r="T687" s="4">
        <v>3.1110000000000002</v>
      </c>
      <c r="U687" s="4">
        <v>31777</v>
      </c>
      <c r="V687" s="4">
        <v>3.6709999999999998</v>
      </c>
      <c r="W687" s="4">
        <v>2E-3</v>
      </c>
      <c r="X687" s="4">
        <v>654.20000000000005</v>
      </c>
      <c r="Y687" s="2" t="s">
        <v>47</v>
      </c>
      <c r="Z687" s="4">
        <v>10503531</v>
      </c>
      <c r="AA687" s="4">
        <v>5422174</v>
      </c>
      <c r="AB687" s="4">
        <v>5081357</v>
      </c>
      <c r="AC687" s="4">
        <v>7388</v>
      </c>
      <c r="AD687" s="4">
        <v>6028</v>
      </c>
      <c r="AE687" s="4">
        <v>121.35</v>
      </c>
      <c r="AF687" s="4">
        <v>62.64</v>
      </c>
      <c r="AG687" s="4">
        <v>58.71</v>
      </c>
      <c r="AH687" s="4">
        <v>696</v>
      </c>
      <c r="AI687" s="4">
        <v>52.78</v>
      </c>
      <c r="AJ687" s="4">
        <v>8655541</v>
      </c>
      <c r="AK687" s="4">
        <v>402.60599999999999</v>
      </c>
      <c r="AL687" s="4">
        <v>30.6</v>
      </c>
      <c r="AM687" s="4">
        <v>11.733000000000001</v>
      </c>
      <c r="AN687" s="4">
        <v>7.359</v>
      </c>
      <c r="AO687" s="4">
        <v>33132.32</v>
      </c>
      <c r="AP687" s="4">
        <v>93.32</v>
      </c>
      <c r="AQ687" s="4">
        <v>6.74</v>
      </c>
      <c r="AR687" s="4">
        <v>2.99</v>
      </c>
      <c r="AS687" s="4">
        <v>82.97</v>
      </c>
      <c r="AT687" s="4">
        <v>0.91900000000000004</v>
      </c>
    </row>
    <row r="688" spans="1:46" ht="15.75" customHeight="1" x14ac:dyDescent="0.25">
      <c r="A688" s="2" t="s">
        <v>53</v>
      </c>
      <c r="B688" s="2" t="s">
        <v>54</v>
      </c>
      <c r="C688" s="3">
        <v>44326</v>
      </c>
      <c r="D688" s="4">
        <v>838957</v>
      </c>
      <c r="E688" s="4">
        <v>63</v>
      </c>
      <c r="F688" s="4">
        <v>48</v>
      </c>
      <c r="G688" s="4">
        <v>6378</v>
      </c>
      <c r="H688" s="4">
        <v>1</v>
      </c>
      <c r="I688" s="4">
        <v>1.571</v>
      </c>
      <c r="J688" s="4">
        <v>96927.16</v>
      </c>
      <c r="K688" s="4">
        <v>7.2789999999999999</v>
      </c>
      <c r="L688" s="4">
        <v>5.5460000000000003</v>
      </c>
      <c r="M688" s="4">
        <v>736.86900000000003</v>
      </c>
      <c r="N688" s="4">
        <v>0.11600000000000001</v>
      </c>
      <c r="O688" s="4">
        <v>0.182</v>
      </c>
      <c r="P688" s="4">
        <v>0.59</v>
      </c>
      <c r="Q688" s="4">
        <v>40716</v>
      </c>
      <c r="R688" s="4">
        <v>16439558</v>
      </c>
      <c r="S688" s="4">
        <v>1899.31</v>
      </c>
      <c r="T688" s="4">
        <v>4.7039999999999997</v>
      </c>
      <c r="U688" s="4">
        <v>32166</v>
      </c>
      <c r="V688" s="4">
        <v>3.7160000000000002</v>
      </c>
      <c r="W688" s="4">
        <v>1E-3</v>
      </c>
      <c r="X688" s="4">
        <v>670.1</v>
      </c>
      <c r="Y688" s="2" t="s">
        <v>47</v>
      </c>
      <c r="Z688" s="4">
        <v>10510816</v>
      </c>
      <c r="AA688" s="4">
        <v>5424938</v>
      </c>
      <c r="AB688" s="4">
        <v>5085878</v>
      </c>
      <c r="AC688" s="4">
        <v>7285</v>
      </c>
      <c r="AD688" s="4">
        <v>5779</v>
      </c>
      <c r="AE688" s="4">
        <v>121.43</v>
      </c>
      <c r="AF688" s="4">
        <v>62.68</v>
      </c>
      <c r="AG688" s="4">
        <v>58.76</v>
      </c>
      <c r="AH688" s="4">
        <v>668</v>
      </c>
      <c r="AI688" s="4">
        <v>52.78</v>
      </c>
      <c r="AJ688" s="4">
        <v>8655541</v>
      </c>
      <c r="AK688" s="4">
        <v>402.60599999999999</v>
      </c>
      <c r="AL688" s="4">
        <v>30.6</v>
      </c>
      <c r="AM688" s="4">
        <v>11.733000000000001</v>
      </c>
      <c r="AN688" s="4">
        <v>7.359</v>
      </c>
      <c r="AO688" s="4">
        <v>33132.32</v>
      </c>
      <c r="AP688" s="4">
        <v>93.32</v>
      </c>
      <c r="AQ688" s="4">
        <v>6.74</v>
      </c>
      <c r="AR688" s="4">
        <v>2.99</v>
      </c>
      <c r="AS688" s="4">
        <v>82.97</v>
      </c>
      <c r="AT688" s="4">
        <v>0.91900000000000004</v>
      </c>
    </row>
    <row r="689" spans="1:46" ht="15.75" customHeight="1" x14ac:dyDescent="0.25">
      <c r="A689" s="2" t="s">
        <v>53</v>
      </c>
      <c r="B689" s="2" t="s">
        <v>54</v>
      </c>
      <c r="C689" s="3">
        <v>44327</v>
      </c>
      <c r="D689" s="4">
        <v>839000</v>
      </c>
      <c r="E689" s="4">
        <v>43</v>
      </c>
      <c r="F689" s="4">
        <v>43.286000000000001</v>
      </c>
      <c r="G689" s="4">
        <v>6378</v>
      </c>
      <c r="H689" s="4">
        <v>0</v>
      </c>
      <c r="I689" s="4">
        <v>1.286</v>
      </c>
      <c r="J689" s="4">
        <v>96932.13</v>
      </c>
      <c r="K689" s="4">
        <v>4.968</v>
      </c>
      <c r="L689" s="4">
        <v>5.0010000000000003</v>
      </c>
      <c r="M689" s="4">
        <v>736.86900000000003</v>
      </c>
      <c r="N689" s="4">
        <v>0</v>
      </c>
      <c r="O689" s="4">
        <v>0.14899999999999999</v>
      </c>
      <c r="P689" s="4">
        <v>0.59</v>
      </c>
      <c r="Q689" s="4">
        <v>35995</v>
      </c>
      <c r="R689" s="4">
        <v>16475553</v>
      </c>
      <c r="S689" s="4">
        <v>1903.4690000000001</v>
      </c>
      <c r="T689" s="4">
        <v>4.1589999999999998</v>
      </c>
      <c r="U689" s="4">
        <v>31657</v>
      </c>
      <c r="V689" s="4">
        <v>3.657</v>
      </c>
      <c r="W689" s="4">
        <v>1E-3</v>
      </c>
      <c r="X689" s="4">
        <v>731.3</v>
      </c>
      <c r="Y689" s="2" t="s">
        <v>47</v>
      </c>
      <c r="Z689" s="4">
        <v>10516869</v>
      </c>
      <c r="AA689" s="4">
        <v>5427352</v>
      </c>
      <c r="AB689" s="4">
        <v>5089517</v>
      </c>
      <c r="AC689" s="4">
        <v>6053</v>
      </c>
      <c r="AD689" s="4">
        <v>5514</v>
      </c>
      <c r="AE689" s="4">
        <v>121.5</v>
      </c>
      <c r="AF689" s="4">
        <v>62.7</v>
      </c>
      <c r="AG689" s="4">
        <v>58.8</v>
      </c>
      <c r="AH689" s="4">
        <v>637</v>
      </c>
      <c r="AI689" s="4">
        <v>52.78</v>
      </c>
      <c r="AJ689" s="4">
        <v>8655541</v>
      </c>
      <c r="AK689" s="4">
        <v>402.60599999999999</v>
      </c>
      <c r="AL689" s="4">
        <v>30.6</v>
      </c>
      <c r="AM689" s="4">
        <v>11.733000000000001</v>
      </c>
      <c r="AN689" s="4">
        <v>7.359</v>
      </c>
      <c r="AO689" s="4">
        <v>33132.32</v>
      </c>
      <c r="AP689" s="4">
        <v>93.32</v>
      </c>
      <c r="AQ689" s="4">
        <v>6.74</v>
      </c>
      <c r="AR689" s="4">
        <v>2.99</v>
      </c>
      <c r="AS689" s="4">
        <v>82.97</v>
      </c>
      <c r="AT689" s="4">
        <v>0.91900000000000004</v>
      </c>
    </row>
    <row r="690" spans="1:46" ht="15.75" customHeight="1" x14ac:dyDescent="0.25">
      <c r="A690" s="2" t="s">
        <v>53</v>
      </c>
      <c r="B690" s="2" t="s">
        <v>54</v>
      </c>
      <c r="C690" s="3">
        <v>44328</v>
      </c>
      <c r="D690" s="4">
        <v>839030</v>
      </c>
      <c r="E690" s="4">
        <v>30</v>
      </c>
      <c r="F690" s="4">
        <v>37.570999999999998</v>
      </c>
      <c r="G690" s="4">
        <v>6379</v>
      </c>
      <c r="H690" s="4">
        <v>1</v>
      </c>
      <c r="I690" s="4">
        <v>1.286</v>
      </c>
      <c r="J690" s="4">
        <v>96935.59</v>
      </c>
      <c r="K690" s="4">
        <v>3.4660000000000002</v>
      </c>
      <c r="L690" s="4">
        <v>4.3410000000000002</v>
      </c>
      <c r="M690" s="4">
        <v>736.98500000000001</v>
      </c>
      <c r="N690" s="4">
        <v>0.11600000000000001</v>
      </c>
      <c r="O690" s="4">
        <v>0.14899999999999999</v>
      </c>
      <c r="P690" s="4">
        <v>0.59</v>
      </c>
      <c r="Q690" s="4">
        <v>31409</v>
      </c>
      <c r="R690" s="4">
        <v>16506962</v>
      </c>
      <c r="S690" s="4">
        <v>1907.098</v>
      </c>
      <c r="T690" s="4">
        <v>3.629</v>
      </c>
      <c r="U690" s="4">
        <v>30343</v>
      </c>
      <c r="V690" s="4">
        <v>3.5059999999999998</v>
      </c>
      <c r="W690" s="4">
        <v>1E-3</v>
      </c>
      <c r="X690" s="4">
        <v>807.6</v>
      </c>
      <c r="Y690" s="2" t="s">
        <v>47</v>
      </c>
      <c r="Z690" s="4">
        <v>10521778</v>
      </c>
      <c r="AA690" s="4">
        <v>5429168</v>
      </c>
      <c r="AB690" s="4">
        <v>5092610</v>
      </c>
      <c r="AC690" s="4">
        <v>4909</v>
      </c>
      <c r="AD690" s="4">
        <v>5219</v>
      </c>
      <c r="AE690" s="4">
        <v>121.56</v>
      </c>
      <c r="AF690" s="4">
        <v>62.72</v>
      </c>
      <c r="AG690" s="4">
        <v>58.84</v>
      </c>
      <c r="AH690" s="4">
        <v>603</v>
      </c>
      <c r="AI690" s="4">
        <v>52.78</v>
      </c>
      <c r="AJ690" s="4">
        <v>8655541</v>
      </c>
      <c r="AK690" s="4">
        <v>402.60599999999999</v>
      </c>
      <c r="AL690" s="4">
        <v>30.6</v>
      </c>
      <c r="AM690" s="4">
        <v>11.733000000000001</v>
      </c>
      <c r="AN690" s="4">
        <v>7.359</v>
      </c>
      <c r="AO690" s="4">
        <v>33132.32</v>
      </c>
      <c r="AP690" s="4">
        <v>93.32</v>
      </c>
      <c r="AQ690" s="4">
        <v>6.74</v>
      </c>
      <c r="AR690" s="4">
        <v>2.99</v>
      </c>
      <c r="AS690" s="4">
        <v>82.97</v>
      </c>
      <c r="AT690" s="4">
        <v>0.91900000000000004</v>
      </c>
    </row>
    <row r="691" spans="1:46" ht="15.75" customHeight="1" x14ac:dyDescent="0.25">
      <c r="A691" s="2" t="s">
        <v>53</v>
      </c>
      <c r="B691" s="2" t="s">
        <v>54</v>
      </c>
      <c r="C691" s="3">
        <v>44329</v>
      </c>
      <c r="D691" s="4">
        <v>839059</v>
      </c>
      <c r="E691" s="4">
        <v>29</v>
      </c>
      <c r="F691" s="4">
        <v>33</v>
      </c>
      <c r="G691" s="4">
        <v>6379</v>
      </c>
      <c r="H691" s="4">
        <v>0</v>
      </c>
      <c r="I691" s="4">
        <v>0.71399999999999997</v>
      </c>
      <c r="J691" s="4">
        <v>96938.94</v>
      </c>
      <c r="K691" s="4">
        <v>3.35</v>
      </c>
      <c r="L691" s="4">
        <v>3.8130000000000002</v>
      </c>
      <c r="M691" s="4">
        <v>736.98500000000001</v>
      </c>
      <c r="N691" s="4">
        <v>0</v>
      </c>
      <c r="O691" s="4">
        <v>8.3000000000000004E-2</v>
      </c>
      <c r="P691" s="4">
        <v>0.59</v>
      </c>
      <c r="Q691" s="4">
        <v>21744</v>
      </c>
      <c r="R691" s="4">
        <v>16528706</v>
      </c>
      <c r="S691" s="4">
        <v>1909.61</v>
      </c>
      <c r="T691" s="4">
        <v>2.512</v>
      </c>
      <c r="U691" s="4">
        <v>28914</v>
      </c>
      <c r="V691" s="4">
        <v>3.3410000000000002</v>
      </c>
      <c r="W691" s="4">
        <v>1E-3</v>
      </c>
      <c r="X691" s="4">
        <v>876.2</v>
      </c>
      <c r="Y691" s="2" t="s">
        <v>47</v>
      </c>
      <c r="Z691" s="4">
        <v>10527066</v>
      </c>
      <c r="AA691" s="4">
        <v>5430982</v>
      </c>
      <c r="AB691" s="4">
        <v>5096084</v>
      </c>
      <c r="AC691" s="4">
        <v>5288</v>
      </c>
      <c r="AD691" s="4">
        <v>5066</v>
      </c>
      <c r="AE691" s="4">
        <v>121.62</v>
      </c>
      <c r="AF691" s="4">
        <v>62.75</v>
      </c>
      <c r="AG691" s="4">
        <v>58.88</v>
      </c>
      <c r="AH691" s="4">
        <v>585</v>
      </c>
      <c r="AI691" s="4">
        <v>52.78</v>
      </c>
      <c r="AJ691" s="4">
        <v>8655541</v>
      </c>
      <c r="AK691" s="4">
        <v>402.60599999999999</v>
      </c>
      <c r="AL691" s="4">
        <v>30.6</v>
      </c>
      <c r="AM691" s="4">
        <v>11.733000000000001</v>
      </c>
      <c r="AN691" s="4">
        <v>7.359</v>
      </c>
      <c r="AO691" s="4">
        <v>33132.32</v>
      </c>
      <c r="AP691" s="4">
        <v>93.32</v>
      </c>
      <c r="AQ691" s="4">
        <v>6.74</v>
      </c>
      <c r="AR691" s="4">
        <v>2.99</v>
      </c>
      <c r="AS691" s="4">
        <v>82.97</v>
      </c>
      <c r="AT691" s="4">
        <v>0.91900000000000004</v>
      </c>
    </row>
    <row r="692" spans="1:46" ht="15.75" customHeight="1" x14ac:dyDescent="0.25">
      <c r="A692" s="2" t="s">
        <v>53</v>
      </c>
      <c r="B692" s="2" t="s">
        <v>54</v>
      </c>
      <c r="C692" s="3">
        <v>44330</v>
      </c>
      <c r="D692" s="4">
        <v>839079</v>
      </c>
      <c r="E692" s="4">
        <v>20</v>
      </c>
      <c r="F692" s="4">
        <v>31.571000000000002</v>
      </c>
      <c r="G692" s="4">
        <v>6380</v>
      </c>
      <c r="H692" s="4">
        <v>1</v>
      </c>
      <c r="I692" s="4">
        <v>0.71399999999999997</v>
      </c>
      <c r="J692" s="4">
        <v>96941.25</v>
      </c>
      <c r="K692" s="4">
        <v>2.3109999999999999</v>
      </c>
      <c r="L692" s="4">
        <v>3.6480000000000001</v>
      </c>
      <c r="M692" s="4">
        <v>737.1</v>
      </c>
      <c r="N692" s="4">
        <v>0.11600000000000001</v>
      </c>
      <c r="O692" s="4">
        <v>8.3000000000000004E-2</v>
      </c>
      <c r="P692" s="4">
        <v>0.61</v>
      </c>
      <c r="Q692" s="4">
        <v>21685</v>
      </c>
      <c r="R692" s="4">
        <v>16550391</v>
      </c>
      <c r="S692" s="4">
        <v>1912.115</v>
      </c>
      <c r="T692" s="4">
        <v>2.5049999999999999</v>
      </c>
      <c r="U692" s="4">
        <v>27152</v>
      </c>
      <c r="V692" s="4">
        <v>3.137</v>
      </c>
      <c r="W692" s="4">
        <v>1E-3</v>
      </c>
      <c r="X692" s="4">
        <v>860</v>
      </c>
      <c r="Y692" s="2" t="s">
        <v>47</v>
      </c>
      <c r="Z692" s="4">
        <v>10529169</v>
      </c>
      <c r="AA692" s="4">
        <v>5431752</v>
      </c>
      <c r="AB692" s="4">
        <v>5097417</v>
      </c>
      <c r="AC692" s="4">
        <v>2103</v>
      </c>
      <c r="AD692" s="4">
        <v>4803</v>
      </c>
      <c r="AE692" s="4">
        <v>121.65</v>
      </c>
      <c r="AF692" s="4">
        <v>62.75</v>
      </c>
      <c r="AG692" s="4">
        <v>58.89</v>
      </c>
      <c r="AH692" s="4">
        <v>555</v>
      </c>
      <c r="AI692" s="4">
        <v>52.78</v>
      </c>
      <c r="AJ692" s="4">
        <v>8655541</v>
      </c>
      <c r="AK692" s="4">
        <v>402.60599999999999</v>
      </c>
      <c r="AL692" s="4">
        <v>30.6</v>
      </c>
      <c r="AM692" s="4">
        <v>11.733000000000001</v>
      </c>
      <c r="AN692" s="4">
        <v>7.359</v>
      </c>
      <c r="AO692" s="4">
        <v>33132.32</v>
      </c>
      <c r="AP692" s="4">
        <v>93.32</v>
      </c>
      <c r="AQ692" s="4">
        <v>6.74</v>
      </c>
      <c r="AR692" s="4">
        <v>2.99</v>
      </c>
      <c r="AS692" s="4">
        <v>82.97</v>
      </c>
      <c r="AT692" s="4">
        <v>0.91900000000000004</v>
      </c>
    </row>
    <row r="693" spans="1:46" ht="15.75" customHeight="1" x14ac:dyDescent="0.25">
      <c r="A693" s="2" t="s">
        <v>53</v>
      </c>
      <c r="B693" s="2" t="s">
        <v>54</v>
      </c>
      <c r="C693" s="3">
        <v>44331</v>
      </c>
      <c r="D693" s="4">
        <v>839118</v>
      </c>
      <c r="E693" s="4">
        <v>39</v>
      </c>
      <c r="F693" s="4">
        <v>33.143000000000001</v>
      </c>
      <c r="G693" s="4">
        <v>6381</v>
      </c>
      <c r="H693" s="4">
        <v>1</v>
      </c>
      <c r="I693" s="4">
        <v>0.71399999999999997</v>
      </c>
      <c r="J693" s="4">
        <v>96945.76</v>
      </c>
      <c r="K693" s="4">
        <v>4.5060000000000002</v>
      </c>
      <c r="L693" s="4">
        <v>3.8290000000000002</v>
      </c>
      <c r="M693" s="4">
        <v>737.21600000000001</v>
      </c>
      <c r="N693" s="4">
        <v>0.11600000000000001</v>
      </c>
      <c r="O693" s="4">
        <v>8.3000000000000004E-2</v>
      </c>
      <c r="P693" s="4">
        <v>0.64</v>
      </c>
      <c r="Q693" s="4">
        <v>5708</v>
      </c>
      <c r="R693" s="4">
        <v>16556099</v>
      </c>
      <c r="S693" s="4">
        <v>1912.7750000000001</v>
      </c>
      <c r="T693" s="4">
        <v>0.65900000000000003</v>
      </c>
      <c r="U693" s="4">
        <v>26312</v>
      </c>
      <c r="V693" s="4">
        <v>3.04</v>
      </c>
      <c r="W693" s="4">
        <v>1E-3</v>
      </c>
      <c r="X693" s="4">
        <v>793.9</v>
      </c>
      <c r="Y693" s="2" t="s">
        <v>47</v>
      </c>
      <c r="Z693" s="4">
        <v>10529474</v>
      </c>
      <c r="AA693" s="4">
        <v>5431884</v>
      </c>
      <c r="AB693" s="4">
        <v>5097590</v>
      </c>
      <c r="AC693" s="4">
        <v>305</v>
      </c>
      <c r="AD693" s="4">
        <v>4762</v>
      </c>
      <c r="AE693" s="4">
        <v>121.65</v>
      </c>
      <c r="AF693" s="4">
        <v>62.76</v>
      </c>
      <c r="AG693" s="4">
        <v>58.89</v>
      </c>
      <c r="AH693" s="4">
        <v>550</v>
      </c>
      <c r="AI693" s="4">
        <v>52.78</v>
      </c>
      <c r="AJ693" s="4">
        <v>8655541</v>
      </c>
      <c r="AK693" s="4">
        <v>402.60599999999999</v>
      </c>
      <c r="AL693" s="4">
        <v>30.6</v>
      </c>
      <c r="AM693" s="4">
        <v>11.733000000000001</v>
      </c>
      <c r="AN693" s="4">
        <v>7.359</v>
      </c>
      <c r="AO693" s="4">
        <v>33132.32</v>
      </c>
      <c r="AP693" s="4">
        <v>93.32</v>
      </c>
      <c r="AQ693" s="4">
        <v>6.74</v>
      </c>
      <c r="AR693" s="4">
        <v>2.99</v>
      </c>
      <c r="AS693" s="4">
        <v>82.97</v>
      </c>
      <c r="AT693" s="4">
        <v>0.91900000000000004</v>
      </c>
    </row>
    <row r="694" spans="1:46" ht="15.75" customHeight="1" x14ac:dyDescent="0.25">
      <c r="A694" s="2" t="s">
        <v>53</v>
      </c>
      <c r="B694" s="2" t="s">
        <v>54</v>
      </c>
      <c r="C694" s="3">
        <v>44332</v>
      </c>
      <c r="D694" s="4">
        <v>839119</v>
      </c>
      <c r="E694" s="4">
        <v>1</v>
      </c>
      <c r="F694" s="4">
        <v>32.143000000000001</v>
      </c>
      <c r="G694" s="4">
        <v>6382</v>
      </c>
      <c r="H694" s="4">
        <v>1</v>
      </c>
      <c r="I694" s="4">
        <v>0.71399999999999997</v>
      </c>
      <c r="J694" s="4">
        <v>96945.88</v>
      </c>
      <c r="K694" s="4">
        <v>0.11600000000000001</v>
      </c>
      <c r="L694" s="4">
        <v>3.714</v>
      </c>
      <c r="M694" s="4">
        <v>737.33100000000002</v>
      </c>
      <c r="N694" s="4">
        <v>0.11600000000000001</v>
      </c>
      <c r="O694" s="4">
        <v>8.3000000000000004E-2</v>
      </c>
      <c r="P694" s="4">
        <v>0.65</v>
      </c>
      <c r="Q694" s="4">
        <v>15993</v>
      </c>
      <c r="R694" s="4">
        <v>16572092</v>
      </c>
      <c r="S694" s="4">
        <v>1914.6220000000001</v>
      </c>
      <c r="T694" s="4">
        <v>1.8480000000000001</v>
      </c>
      <c r="U694" s="4">
        <v>24750</v>
      </c>
      <c r="V694" s="4">
        <v>2.859</v>
      </c>
      <c r="W694" s="4">
        <v>1E-3</v>
      </c>
      <c r="X694" s="4">
        <v>770</v>
      </c>
      <c r="Y694" s="2" t="s">
        <v>47</v>
      </c>
      <c r="Z694" s="4">
        <v>10531033</v>
      </c>
      <c r="AA694" s="4">
        <v>5432309</v>
      </c>
      <c r="AB694" s="4">
        <v>5098724</v>
      </c>
      <c r="AC694" s="4">
        <v>1559</v>
      </c>
      <c r="AD694" s="4">
        <v>3929</v>
      </c>
      <c r="AE694" s="4">
        <v>121.67</v>
      </c>
      <c r="AF694" s="4">
        <v>62.76</v>
      </c>
      <c r="AG694" s="4">
        <v>58.91</v>
      </c>
      <c r="AH694" s="4">
        <v>454</v>
      </c>
      <c r="AI694" s="4">
        <v>52.78</v>
      </c>
      <c r="AJ694" s="4">
        <v>8655541</v>
      </c>
      <c r="AK694" s="4">
        <v>402.60599999999999</v>
      </c>
      <c r="AL694" s="4">
        <v>30.6</v>
      </c>
      <c r="AM694" s="4">
        <v>11.733000000000001</v>
      </c>
      <c r="AN694" s="4">
        <v>7.359</v>
      </c>
      <c r="AO694" s="4">
        <v>33132.32</v>
      </c>
      <c r="AP694" s="4">
        <v>93.32</v>
      </c>
      <c r="AQ694" s="4">
        <v>6.74</v>
      </c>
      <c r="AR694" s="4">
        <v>2.99</v>
      </c>
      <c r="AS694" s="4">
        <v>82.97</v>
      </c>
      <c r="AT694" s="4">
        <v>0.91900000000000004</v>
      </c>
    </row>
    <row r="695" spans="1:46" ht="15.75" customHeight="1" x14ac:dyDescent="0.25">
      <c r="A695" s="2" t="s">
        <v>53</v>
      </c>
      <c r="B695" s="2" t="s">
        <v>54</v>
      </c>
      <c r="C695" s="3">
        <v>44333</v>
      </c>
      <c r="D695" s="4">
        <v>839159</v>
      </c>
      <c r="E695" s="4">
        <v>40</v>
      </c>
      <c r="F695" s="4">
        <v>28.856999999999999</v>
      </c>
      <c r="G695" s="4">
        <v>6389</v>
      </c>
      <c r="H695" s="4">
        <v>7</v>
      </c>
      <c r="I695" s="4">
        <v>1.571</v>
      </c>
      <c r="J695" s="4">
        <v>96950.5</v>
      </c>
      <c r="K695" s="4">
        <v>4.6210000000000004</v>
      </c>
      <c r="L695" s="4">
        <v>3.3340000000000001</v>
      </c>
      <c r="M695" s="4">
        <v>738.14</v>
      </c>
      <c r="N695" s="4">
        <v>0.80900000000000005</v>
      </c>
      <c r="O695" s="4">
        <v>0.182</v>
      </c>
      <c r="P695" s="4">
        <v>0.67</v>
      </c>
      <c r="Q695" s="4">
        <v>9564</v>
      </c>
      <c r="R695" s="4">
        <v>16581656</v>
      </c>
      <c r="S695" s="4">
        <v>1915.7270000000001</v>
      </c>
      <c r="T695" s="4">
        <v>1.105</v>
      </c>
      <c r="U695" s="4">
        <v>20300</v>
      </c>
      <c r="V695" s="4">
        <v>2.3450000000000002</v>
      </c>
      <c r="W695" s="4">
        <v>1E-3</v>
      </c>
      <c r="X695" s="4">
        <v>703.5</v>
      </c>
      <c r="Y695" s="2" t="s">
        <v>47</v>
      </c>
      <c r="Z695" s="4">
        <v>10531978</v>
      </c>
      <c r="AA695" s="4">
        <v>5432496</v>
      </c>
      <c r="AB695" s="4">
        <v>5099482</v>
      </c>
      <c r="AC695" s="4">
        <v>945</v>
      </c>
      <c r="AD695" s="4">
        <v>3023</v>
      </c>
      <c r="AE695" s="4">
        <v>121.68</v>
      </c>
      <c r="AF695" s="4">
        <v>62.76</v>
      </c>
      <c r="AG695" s="4">
        <v>58.92</v>
      </c>
      <c r="AH695" s="4">
        <v>349</v>
      </c>
      <c r="AI695" s="4">
        <v>52.78</v>
      </c>
      <c r="AJ695" s="4">
        <v>8655541</v>
      </c>
      <c r="AK695" s="4">
        <v>402.60599999999999</v>
      </c>
      <c r="AL695" s="4">
        <v>30.6</v>
      </c>
      <c r="AM695" s="4">
        <v>11.733000000000001</v>
      </c>
      <c r="AN695" s="4">
        <v>7.359</v>
      </c>
      <c r="AO695" s="4">
        <v>33132.32</v>
      </c>
      <c r="AP695" s="4">
        <v>93.32</v>
      </c>
      <c r="AQ695" s="4">
        <v>6.74</v>
      </c>
      <c r="AR695" s="4">
        <v>2.99</v>
      </c>
      <c r="AS695" s="4">
        <v>82.97</v>
      </c>
      <c r="AT695" s="4">
        <v>0.91900000000000004</v>
      </c>
    </row>
    <row r="696" spans="1:46" ht="15.75" customHeight="1" x14ac:dyDescent="0.25">
      <c r="A696" s="2" t="s">
        <v>53</v>
      </c>
      <c r="B696" s="2" t="s">
        <v>54</v>
      </c>
      <c r="C696" s="3">
        <v>44334</v>
      </c>
      <c r="D696" s="4">
        <v>839167</v>
      </c>
      <c r="E696" s="4">
        <v>8</v>
      </c>
      <c r="F696" s="4">
        <v>23.856999999999999</v>
      </c>
      <c r="G696" s="4">
        <v>6392</v>
      </c>
      <c r="H696" s="4">
        <v>3</v>
      </c>
      <c r="I696" s="4">
        <v>2</v>
      </c>
      <c r="J696" s="4">
        <v>96951.42</v>
      </c>
      <c r="K696" s="4">
        <v>0.92400000000000004</v>
      </c>
      <c r="L696" s="4">
        <v>2.7559999999999998</v>
      </c>
      <c r="M696" s="4">
        <v>738.48599999999999</v>
      </c>
      <c r="N696" s="4">
        <v>0.34699999999999998</v>
      </c>
      <c r="O696" s="4">
        <v>0.23100000000000001</v>
      </c>
      <c r="P696" s="4">
        <v>0.7</v>
      </c>
      <c r="Q696" s="4">
        <v>27655</v>
      </c>
      <c r="R696" s="4">
        <v>16609311</v>
      </c>
      <c r="S696" s="4">
        <v>1918.922</v>
      </c>
      <c r="T696" s="4">
        <v>3.1949999999999998</v>
      </c>
      <c r="U696" s="4">
        <v>19108</v>
      </c>
      <c r="V696" s="4">
        <v>2.2080000000000002</v>
      </c>
      <c r="W696" s="4">
        <v>1E-3</v>
      </c>
      <c r="X696" s="4">
        <v>800.9</v>
      </c>
      <c r="Y696" s="2" t="s">
        <v>47</v>
      </c>
      <c r="Z696" s="4">
        <v>10538591</v>
      </c>
      <c r="AA696" s="4">
        <v>5434311</v>
      </c>
      <c r="AB696" s="4">
        <v>5104280</v>
      </c>
      <c r="AC696" s="4">
        <v>6613</v>
      </c>
      <c r="AD696" s="4">
        <v>3103</v>
      </c>
      <c r="AE696" s="4">
        <v>121.76</v>
      </c>
      <c r="AF696" s="4">
        <v>62.78</v>
      </c>
      <c r="AG696" s="4">
        <v>58.97</v>
      </c>
      <c r="AH696" s="4">
        <v>358</v>
      </c>
      <c r="AI696" s="4">
        <v>52.78</v>
      </c>
      <c r="AJ696" s="4">
        <v>8655541</v>
      </c>
      <c r="AK696" s="4">
        <v>402.60599999999999</v>
      </c>
      <c r="AL696" s="4">
        <v>30.6</v>
      </c>
      <c r="AM696" s="4">
        <v>11.733000000000001</v>
      </c>
      <c r="AN696" s="4">
        <v>7.359</v>
      </c>
      <c r="AO696" s="4">
        <v>33132.32</v>
      </c>
      <c r="AP696" s="4">
        <v>93.32</v>
      </c>
      <c r="AQ696" s="4">
        <v>6.74</v>
      </c>
      <c r="AR696" s="4">
        <v>2.99</v>
      </c>
      <c r="AS696" s="4">
        <v>82.97</v>
      </c>
      <c r="AT696" s="4">
        <v>0.91900000000000004</v>
      </c>
    </row>
    <row r="697" spans="1:46" ht="15.75" customHeight="1" x14ac:dyDescent="0.25">
      <c r="A697" s="2" t="s">
        <v>53</v>
      </c>
      <c r="B697" s="2" t="s">
        <v>54</v>
      </c>
      <c r="C697" s="3">
        <v>44335</v>
      </c>
      <c r="D697" s="4">
        <v>839221</v>
      </c>
      <c r="E697" s="4">
        <v>54</v>
      </c>
      <c r="F697" s="4">
        <v>27.286000000000001</v>
      </c>
      <c r="G697" s="4">
        <v>6395</v>
      </c>
      <c r="H697" s="4">
        <v>3</v>
      </c>
      <c r="I697" s="4">
        <v>2.286</v>
      </c>
      <c r="J697" s="4">
        <v>96957.66</v>
      </c>
      <c r="K697" s="4">
        <v>6.2389999999999999</v>
      </c>
      <c r="L697" s="4">
        <v>3.1520000000000001</v>
      </c>
      <c r="M697" s="4">
        <v>738.83299999999997</v>
      </c>
      <c r="N697" s="4">
        <v>0.34699999999999998</v>
      </c>
      <c r="O697" s="4">
        <v>0.26400000000000001</v>
      </c>
      <c r="P697" s="4">
        <v>0.75</v>
      </c>
      <c r="Q697" s="4">
        <v>35438</v>
      </c>
      <c r="R697" s="4">
        <v>16644749</v>
      </c>
      <c r="S697" s="4">
        <v>1923.0170000000001</v>
      </c>
      <c r="T697" s="4">
        <v>4.0940000000000003</v>
      </c>
      <c r="U697" s="4">
        <v>19684</v>
      </c>
      <c r="V697" s="4">
        <v>2.274</v>
      </c>
      <c r="W697" s="4">
        <v>1E-3</v>
      </c>
      <c r="X697" s="4">
        <v>721.4</v>
      </c>
      <c r="Y697" s="2" t="s">
        <v>47</v>
      </c>
      <c r="Z697" s="4">
        <v>10545496</v>
      </c>
      <c r="AA697" s="4">
        <v>5436341</v>
      </c>
      <c r="AB697" s="4">
        <v>5109155</v>
      </c>
      <c r="AC697" s="4">
        <v>6905</v>
      </c>
      <c r="AD697" s="4">
        <v>3388</v>
      </c>
      <c r="AE697" s="4">
        <v>121.84</v>
      </c>
      <c r="AF697" s="4">
        <v>62.81</v>
      </c>
      <c r="AG697" s="4">
        <v>59.03</v>
      </c>
      <c r="AH697" s="4">
        <v>391</v>
      </c>
      <c r="AI697" s="4">
        <v>52.78</v>
      </c>
      <c r="AJ697" s="4">
        <v>8655541</v>
      </c>
      <c r="AK697" s="4">
        <v>402.60599999999999</v>
      </c>
      <c r="AL697" s="4">
        <v>30.6</v>
      </c>
      <c r="AM697" s="4">
        <v>11.733000000000001</v>
      </c>
      <c r="AN697" s="4">
        <v>7.359</v>
      </c>
      <c r="AO697" s="4">
        <v>33132.32</v>
      </c>
      <c r="AP697" s="4">
        <v>93.32</v>
      </c>
      <c r="AQ697" s="4">
        <v>6.74</v>
      </c>
      <c r="AR697" s="4">
        <v>2.99</v>
      </c>
      <c r="AS697" s="4">
        <v>82.97</v>
      </c>
      <c r="AT697" s="4">
        <v>0.91900000000000004</v>
      </c>
    </row>
    <row r="698" spans="1:46" ht="15.75" customHeight="1" x14ac:dyDescent="0.25">
      <c r="A698" s="2" t="s">
        <v>53</v>
      </c>
      <c r="B698" s="2" t="s">
        <v>54</v>
      </c>
      <c r="C698" s="3">
        <v>44336</v>
      </c>
      <c r="D698" s="4">
        <v>839263</v>
      </c>
      <c r="E698" s="4">
        <v>42</v>
      </c>
      <c r="F698" s="4">
        <v>29.143000000000001</v>
      </c>
      <c r="G698" s="4">
        <v>6396</v>
      </c>
      <c r="H698" s="4">
        <v>1</v>
      </c>
      <c r="I698" s="4">
        <v>2.4289999999999998</v>
      </c>
      <c r="J698" s="4">
        <v>96962.51</v>
      </c>
      <c r="K698" s="4">
        <v>4.8520000000000003</v>
      </c>
      <c r="L698" s="4">
        <v>3.367</v>
      </c>
      <c r="M698" s="4">
        <v>738.94899999999996</v>
      </c>
      <c r="N698" s="4">
        <v>0.11600000000000001</v>
      </c>
      <c r="O698" s="4">
        <v>0.28100000000000003</v>
      </c>
      <c r="P698" s="4">
        <v>0.75</v>
      </c>
      <c r="Q698" s="4">
        <v>24980</v>
      </c>
      <c r="R698" s="4">
        <v>16669729</v>
      </c>
      <c r="S698" s="4">
        <v>1925.903</v>
      </c>
      <c r="T698" s="4">
        <v>2.8860000000000001</v>
      </c>
      <c r="U698" s="4">
        <v>20146</v>
      </c>
      <c r="V698" s="4">
        <v>2.3279999999999998</v>
      </c>
      <c r="W698" s="4">
        <v>1E-3</v>
      </c>
      <c r="X698" s="4">
        <v>691.3</v>
      </c>
      <c r="Y698" s="2" t="s">
        <v>47</v>
      </c>
      <c r="Z698" s="4">
        <v>10551304</v>
      </c>
      <c r="AA698" s="4">
        <v>5438434</v>
      </c>
      <c r="AB698" s="4">
        <v>5112870</v>
      </c>
      <c r="AC698" s="4">
        <v>5808</v>
      </c>
      <c r="AD698" s="4">
        <v>3463</v>
      </c>
      <c r="AE698" s="4">
        <v>121.9</v>
      </c>
      <c r="AF698" s="4">
        <v>62.83</v>
      </c>
      <c r="AG698" s="4">
        <v>59.07</v>
      </c>
      <c r="AH698" s="4">
        <v>400</v>
      </c>
      <c r="AI698" s="4">
        <v>52.78</v>
      </c>
      <c r="AJ698" s="4">
        <v>8655541</v>
      </c>
      <c r="AK698" s="4">
        <v>402.60599999999999</v>
      </c>
      <c r="AL698" s="4">
        <v>30.6</v>
      </c>
      <c r="AM698" s="4">
        <v>11.733000000000001</v>
      </c>
      <c r="AN698" s="4">
        <v>7.359</v>
      </c>
      <c r="AO698" s="4">
        <v>33132.32</v>
      </c>
      <c r="AP698" s="4">
        <v>93.32</v>
      </c>
      <c r="AQ698" s="4">
        <v>6.74</v>
      </c>
      <c r="AR698" s="4">
        <v>2.99</v>
      </c>
      <c r="AS698" s="4">
        <v>82.97</v>
      </c>
      <c r="AT698" s="4">
        <v>0.91900000000000004</v>
      </c>
    </row>
    <row r="699" spans="1:46" ht="15.75" customHeight="1" x14ac:dyDescent="0.25">
      <c r="A699" s="2" t="s">
        <v>53</v>
      </c>
      <c r="B699" s="2" t="s">
        <v>54</v>
      </c>
      <c r="C699" s="3">
        <v>44337</v>
      </c>
      <c r="D699" s="4">
        <v>839290</v>
      </c>
      <c r="E699" s="4">
        <v>27</v>
      </c>
      <c r="F699" s="4">
        <v>30.143000000000001</v>
      </c>
      <c r="G699" s="4">
        <v>6397</v>
      </c>
      <c r="H699" s="4">
        <v>1</v>
      </c>
      <c r="I699" s="4">
        <v>2.4289999999999998</v>
      </c>
      <c r="J699" s="4">
        <v>96965.63</v>
      </c>
      <c r="K699" s="4">
        <v>3.1190000000000002</v>
      </c>
      <c r="L699" s="4">
        <v>3.4820000000000002</v>
      </c>
      <c r="M699" s="4">
        <v>739.06399999999996</v>
      </c>
      <c r="N699" s="4">
        <v>0.11600000000000001</v>
      </c>
      <c r="O699" s="4">
        <v>0.28100000000000003</v>
      </c>
      <c r="P699" s="4">
        <v>0.75</v>
      </c>
      <c r="Q699" s="4">
        <v>28446</v>
      </c>
      <c r="R699" s="4">
        <v>16698175</v>
      </c>
      <c r="S699" s="4">
        <v>1929.1890000000001</v>
      </c>
      <c r="T699" s="4">
        <v>3.286</v>
      </c>
      <c r="U699" s="4">
        <v>21112</v>
      </c>
      <c r="V699" s="4">
        <v>2.4390000000000001</v>
      </c>
      <c r="W699" s="4">
        <v>1E-3</v>
      </c>
      <c r="X699" s="4">
        <v>700.4</v>
      </c>
      <c r="Y699" s="2" t="s">
        <v>47</v>
      </c>
      <c r="Z699" s="4">
        <v>10553534</v>
      </c>
      <c r="AA699" s="4">
        <v>5439441</v>
      </c>
      <c r="AB699" s="4">
        <v>5114093</v>
      </c>
      <c r="AC699" s="4">
        <v>2230</v>
      </c>
      <c r="AD699" s="4">
        <v>3481</v>
      </c>
      <c r="AE699" s="4">
        <v>121.93</v>
      </c>
      <c r="AF699" s="4">
        <v>62.84</v>
      </c>
      <c r="AG699" s="4">
        <v>59.08</v>
      </c>
      <c r="AH699" s="4">
        <v>402</v>
      </c>
      <c r="AI699" s="4">
        <v>52.78</v>
      </c>
      <c r="AJ699" s="4">
        <v>8655541</v>
      </c>
      <c r="AK699" s="4">
        <v>402.60599999999999</v>
      </c>
      <c r="AL699" s="4">
        <v>30.6</v>
      </c>
      <c r="AM699" s="4">
        <v>11.733000000000001</v>
      </c>
      <c r="AN699" s="4">
        <v>7.359</v>
      </c>
      <c r="AO699" s="4">
        <v>33132.32</v>
      </c>
      <c r="AP699" s="4">
        <v>93.32</v>
      </c>
      <c r="AQ699" s="4">
        <v>6.74</v>
      </c>
      <c r="AR699" s="4">
        <v>2.99</v>
      </c>
      <c r="AS699" s="4">
        <v>82.97</v>
      </c>
      <c r="AT699" s="4">
        <v>0.91900000000000004</v>
      </c>
    </row>
    <row r="700" spans="1:46" ht="15.75" customHeight="1" x14ac:dyDescent="0.25">
      <c r="A700" s="2" t="s">
        <v>53</v>
      </c>
      <c r="B700" s="2" t="s">
        <v>54</v>
      </c>
      <c r="C700" s="3">
        <v>44338</v>
      </c>
      <c r="D700" s="4">
        <v>839308</v>
      </c>
      <c r="E700" s="4">
        <v>18</v>
      </c>
      <c r="F700" s="4">
        <v>27.143000000000001</v>
      </c>
      <c r="G700" s="4">
        <v>6397</v>
      </c>
      <c r="H700" s="4">
        <v>0</v>
      </c>
      <c r="I700" s="4">
        <v>2.286</v>
      </c>
      <c r="J700" s="4">
        <v>96967.71</v>
      </c>
      <c r="K700" s="4">
        <v>2.08</v>
      </c>
      <c r="L700" s="4">
        <v>3.1360000000000001</v>
      </c>
      <c r="M700" s="4">
        <v>739.06399999999996</v>
      </c>
      <c r="N700" s="4">
        <v>0</v>
      </c>
      <c r="O700" s="4">
        <v>0.26400000000000001</v>
      </c>
      <c r="P700" s="4">
        <v>0.74</v>
      </c>
      <c r="Q700" s="4">
        <v>7576</v>
      </c>
      <c r="R700" s="4">
        <v>16705751</v>
      </c>
      <c r="S700" s="4">
        <v>1930.0640000000001</v>
      </c>
      <c r="T700" s="4">
        <v>0.875</v>
      </c>
      <c r="U700" s="4">
        <v>21379</v>
      </c>
      <c r="V700" s="4">
        <v>2.4700000000000002</v>
      </c>
      <c r="W700" s="4">
        <v>1E-3</v>
      </c>
      <c r="X700" s="4">
        <v>787.6</v>
      </c>
      <c r="Y700" s="2" t="s">
        <v>47</v>
      </c>
      <c r="Z700" s="4">
        <v>10553996</v>
      </c>
      <c r="AA700" s="4">
        <v>5439580</v>
      </c>
      <c r="AB700" s="4">
        <v>5114416</v>
      </c>
      <c r="AC700" s="4">
        <v>462</v>
      </c>
      <c r="AD700" s="4">
        <v>3503</v>
      </c>
      <c r="AE700" s="4">
        <v>121.93</v>
      </c>
      <c r="AF700" s="4">
        <v>62.85</v>
      </c>
      <c r="AG700" s="4">
        <v>59.09</v>
      </c>
      <c r="AH700" s="4">
        <v>405</v>
      </c>
      <c r="AI700" s="4">
        <v>52.78</v>
      </c>
      <c r="AJ700" s="4">
        <v>8655541</v>
      </c>
      <c r="AK700" s="4">
        <v>402.60599999999999</v>
      </c>
      <c r="AL700" s="4">
        <v>30.6</v>
      </c>
      <c r="AM700" s="4">
        <v>11.733000000000001</v>
      </c>
      <c r="AN700" s="4">
        <v>7.359</v>
      </c>
      <c r="AO700" s="4">
        <v>33132.32</v>
      </c>
      <c r="AP700" s="4">
        <v>93.32</v>
      </c>
      <c r="AQ700" s="4">
        <v>6.74</v>
      </c>
      <c r="AR700" s="4">
        <v>2.99</v>
      </c>
      <c r="AS700" s="4">
        <v>82.97</v>
      </c>
      <c r="AT700" s="4">
        <v>0.91900000000000004</v>
      </c>
    </row>
    <row r="701" spans="1:46" ht="15.75" customHeight="1" x14ac:dyDescent="0.25">
      <c r="A701" s="2" t="s">
        <v>53</v>
      </c>
      <c r="B701" s="2" t="s">
        <v>54</v>
      </c>
      <c r="C701" s="3">
        <v>44339</v>
      </c>
      <c r="D701" s="4">
        <v>839319</v>
      </c>
      <c r="E701" s="4">
        <v>11</v>
      </c>
      <c r="F701" s="4">
        <v>28.571000000000002</v>
      </c>
      <c r="G701" s="4">
        <v>6404</v>
      </c>
      <c r="H701" s="4">
        <v>7</v>
      </c>
      <c r="I701" s="4">
        <v>3.1429999999999998</v>
      </c>
      <c r="J701" s="4">
        <v>96968.98</v>
      </c>
      <c r="K701" s="4">
        <v>1.2709999999999999</v>
      </c>
      <c r="L701" s="4">
        <v>3.3010000000000002</v>
      </c>
      <c r="M701" s="4">
        <v>739.87300000000005</v>
      </c>
      <c r="N701" s="4">
        <v>0.80900000000000005</v>
      </c>
      <c r="O701" s="4">
        <v>0.36299999999999999</v>
      </c>
      <c r="P701" s="4">
        <v>0.75</v>
      </c>
      <c r="Q701" s="4">
        <v>19560</v>
      </c>
      <c r="R701" s="4">
        <v>16725311</v>
      </c>
      <c r="S701" s="4">
        <v>1932.3240000000001</v>
      </c>
      <c r="T701" s="4">
        <v>2.2599999999999998</v>
      </c>
      <c r="U701" s="4">
        <v>21888</v>
      </c>
      <c r="V701" s="4">
        <v>2.5289999999999999</v>
      </c>
      <c r="W701" s="4">
        <v>1E-3</v>
      </c>
      <c r="X701" s="4">
        <v>766.1</v>
      </c>
      <c r="Y701" s="2" t="s">
        <v>47</v>
      </c>
      <c r="Z701" s="4">
        <v>10559313</v>
      </c>
      <c r="AA701" s="4">
        <v>5441777</v>
      </c>
      <c r="AB701" s="4">
        <v>5117536</v>
      </c>
      <c r="AC701" s="4">
        <v>5317</v>
      </c>
      <c r="AD701" s="4">
        <v>4040</v>
      </c>
      <c r="AE701" s="4">
        <v>121.99</v>
      </c>
      <c r="AF701" s="4">
        <v>62.87</v>
      </c>
      <c r="AG701" s="4">
        <v>59.12</v>
      </c>
      <c r="AH701" s="4">
        <v>467</v>
      </c>
      <c r="AI701" s="4">
        <v>52.78</v>
      </c>
      <c r="AJ701" s="4">
        <v>8655541</v>
      </c>
      <c r="AK701" s="4">
        <v>402.60599999999999</v>
      </c>
      <c r="AL701" s="4">
        <v>30.6</v>
      </c>
      <c r="AM701" s="4">
        <v>11.733000000000001</v>
      </c>
      <c r="AN701" s="4">
        <v>7.359</v>
      </c>
      <c r="AO701" s="4">
        <v>33132.32</v>
      </c>
      <c r="AP701" s="4">
        <v>93.32</v>
      </c>
      <c r="AQ701" s="4">
        <v>6.74</v>
      </c>
      <c r="AR701" s="4">
        <v>2.99</v>
      </c>
      <c r="AS701" s="4">
        <v>82.97</v>
      </c>
      <c r="AT701" s="4">
        <v>0.91900000000000004</v>
      </c>
    </row>
    <row r="702" spans="1:46" ht="15.75" customHeight="1" x14ac:dyDescent="0.25">
      <c r="A702" s="2" t="s">
        <v>53</v>
      </c>
      <c r="B702" s="2" t="s">
        <v>54</v>
      </c>
      <c r="C702" s="3">
        <v>44340</v>
      </c>
      <c r="D702" s="4">
        <v>839367</v>
      </c>
      <c r="E702" s="4">
        <v>48</v>
      </c>
      <c r="F702" s="4">
        <v>29.713999999999999</v>
      </c>
      <c r="G702" s="4">
        <v>6406</v>
      </c>
      <c r="H702" s="4">
        <v>2</v>
      </c>
      <c r="I702" s="4">
        <v>2.4289999999999998</v>
      </c>
      <c r="J702" s="4">
        <v>96974.53</v>
      </c>
      <c r="K702" s="4">
        <v>5.5460000000000003</v>
      </c>
      <c r="L702" s="4">
        <v>3.4329999999999998</v>
      </c>
      <c r="M702" s="4">
        <v>740.10400000000004</v>
      </c>
      <c r="N702" s="4">
        <v>0.23100000000000001</v>
      </c>
      <c r="O702" s="4">
        <v>0.28100000000000003</v>
      </c>
      <c r="P702" s="4">
        <v>0.75</v>
      </c>
      <c r="Q702" s="4">
        <v>37942</v>
      </c>
      <c r="R702" s="4">
        <v>16763253</v>
      </c>
      <c r="S702" s="4">
        <v>1936.7080000000001</v>
      </c>
      <c r="T702" s="4">
        <v>4.3840000000000003</v>
      </c>
      <c r="U702" s="4">
        <v>25942</v>
      </c>
      <c r="V702" s="4">
        <v>2.9969999999999999</v>
      </c>
      <c r="W702" s="4">
        <v>1E-3</v>
      </c>
      <c r="X702" s="4">
        <v>873.1</v>
      </c>
      <c r="Y702" s="2" t="s">
        <v>47</v>
      </c>
      <c r="Z702" s="4">
        <v>10564751</v>
      </c>
      <c r="AA702" s="4">
        <v>5443754</v>
      </c>
      <c r="AB702" s="4">
        <v>5120997</v>
      </c>
      <c r="AC702" s="4">
        <v>5438</v>
      </c>
      <c r="AD702" s="4">
        <v>4682</v>
      </c>
      <c r="AE702" s="4">
        <v>122.06</v>
      </c>
      <c r="AF702" s="4">
        <v>62.89</v>
      </c>
      <c r="AG702" s="4">
        <v>59.16</v>
      </c>
      <c r="AH702" s="4">
        <v>541</v>
      </c>
      <c r="AI702" s="4">
        <v>52.78</v>
      </c>
      <c r="AJ702" s="4">
        <v>8655541</v>
      </c>
      <c r="AK702" s="4">
        <v>402.60599999999999</v>
      </c>
      <c r="AL702" s="4">
        <v>30.6</v>
      </c>
      <c r="AM702" s="4">
        <v>11.733000000000001</v>
      </c>
      <c r="AN702" s="4">
        <v>7.359</v>
      </c>
      <c r="AO702" s="4">
        <v>33132.32</v>
      </c>
      <c r="AP702" s="4">
        <v>93.32</v>
      </c>
      <c r="AQ702" s="4">
        <v>6.74</v>
      </c>
      <c r="AR702" s="4">
        <v>2.99</v>
      </c>
      <c r="AS702" s="4">
        <v>82.97</v>
      </c>
      <c r="AT702" s="4">
        <v>0.91900000000000004</v>
      </c>
    </row>
    <row r="703" spans="1:46" ht="15.75" customHeight="1" x14ac:dyDescent="0.25">
      <c r="A703" s="2" t="s">
        <v>53</v>
      </c>
      <c r="B703" s="2" t="s">
        <v>54</v>
      </c>
      <c r="C703" s="3">
        <v>44341</v>
      </c>
      <c r="D703" s="4">
        <v>839389</v>
      </c>
      <c r="E703" s="4">
        <v>22</v>
      </c>
      <c r="F703" s="4">
        <v>31.713999999999999</v>
      </c>
      <c r="G703" s="4">
        <v>6406</v>
      </c>
      <c r="H703" s="4">
        <v>0</v>
      </c>
      <c r="I703" s="4">
        <v>2</v>
      </c>
      <c r="J703" s="4">
        <v>96977.07</v>
      </c>
      <c r="K703" s="4">
        <v>2.5419999999999998</v>
      </c>
      <c r="L703" s="4">
        <v>3.6640000000000001</v>
      </c>
      <c r="M703" s="4">
        <v>740.10400000000004</v>
      </c>
      <c r="N703" s="4">
        <v>0</v>
      </c>
      <c r="O703" s="4">
        <v>0.23100000000000001</v>
      </c>
      <c r="P703" s="4">
        <v>0.72</v>
      </c>
      <c r="Q703" s="4">
        <v>30189</v>
      </c>
      <c r="R703" s="4">
        <v>16793442</v>
      </c>
      <c r="S703" s="4">
        <v>1940.1959999999999</v>
      </c>
      <c r="T703" s="4">
        <v>3.488</v>
      </c>
      <c r="U703" s="4">
        <v>26304</v>
      </c>
      <c r="V703" s="4">
        <v>3.0390000000000001</v>
      </c>
      <c r="W703" s="4">
        <v>1E-3</v>
      </c>
      <c r="X703" s="4">
        <v>829.4</v>
      </c>
      <c r="Y703" s="2" t="s">
        <v>47</v>
      </c>
      <c r="Z703" s="4">
        <v>10568837</v>
      </c>
      <c r="AA703" s="4">
        <v>5445403</v>
      </c>
      <c r="AB703" s="4">
        <v>5123434</v>
      </c>
      <c r="AC703" s="4">
        <v>4086</v>
      </c>
      <c r="AD703" s="4">
        <v>4321</v>
      </c>
      <c r="AE703" s="4">
        <v>122.1</v>
      </c>
      <c r="AF703" s="4">
        <v>62.91</v>
      </c>
      <c r="AG703" s="4">
        <v>59.19</v>
      </c>
      <c r="AH703" s="4">
        <v>499</v>
      </c>
      <c r="AI703" s="4">
        <v>52.78</v>
      </c>
      <c r="AJ703" s="4">
        <v>8655541</v>
      </c>
      <c r="AK703" s="4">
        <v>402.60599999999999</v>
      </c>
      <c r="AL703" s="4">
        <v>30.6</v>
      </c>
      <c r="AM703" s="4">
        <v>11.733000000000001</v>
      </c>
      <c r="AN703" s="4">
        <v>7.359</v>
      </c>
      <c r="AO703" s="4">
        <v>33132.32</v>
      </c>
      <c r="AP703" s="4">
        <v>93.32</v>
      </c>
      <c r="AQ703" s="4">
        <v>6.74</v>
      </c>
      <c r="AR703" s="4">
        <v>2.99</v>
      </c>
      <c r="AS703" s="4">
        <v>82.97</v>
      </c>
      <c r="AT703" s="4">
        <v>0.91900000000000004</v>
      </c>
    </row>
    <row r="704" spans="1:46" ht="15.75" customHeight="1" x14ac:dyDescent="0.25">
      <c r="A704" s="2" t="s">
        <v>53</v>
      </c>
      <c r="B704" s="2" t="s">
        <v>54</v>
      </c>
      <c r="C704" s="3">
        <v>44342</v>
      </c>
      <c r="D704" s="4">
        <v>839408</v>
      </c>
      <c r="E704" s="4">
        <v>19</v>
      </c>
      <c r="F704" s="4">
        <v>26.713999999999999</v>
      </c>
      <c r="G704" s="4">
        <v>6406</v>
      </c>
      <c r="H704" s="4">
        <v>0</v>
      </c>
      <c r="I704" s="4">
        <v>1.571</v>
      </c>
      <c r="J704" s="4">
        <v>96979.26</v>
      </c>
      <c r="K704" s="4">
        <v>2.1949999999999998</v>
      </c>
      <c r="L704" s="4">
        <v>3.0859999999999999</v>
      </c>
      <c r="M704" s="4">
        <v>740.10400000000004</v>
      </c>
      <c r="N704" s="4">
        <v>0</v>
      </c>
      <c r="O704" s="4">
        <v>0.182</v>
      </c>
      <c r="P704" s="4">
        <v>0.7</v>
      </c>
      <c r="Q704" s="4">
        <v>28735</v>
      </c>
      <c r="R704" s="4">
        <v>16822177</v>
      </c>
      <c r="S704" s="4">
        <v>1943.5150000000001</v>
      </c>
      <c r="T704" s="4">
        <v>3.32</v>
      </c>
      <c r="U704" s="4">
        <v>25347</v>
      </c>
      <c r="V704" s="4">
        <v>2.9279999999999999</v>
      </c>
      <c r="W704" s="4">
        <v>1E-3</v>
      </c>
      <c r="X704" s="4">
        <v>948.8</v>
      </c>
      <c r="Y704" s="2" t="s">
        <v>47</v>
      </c>
      <c r="Z704" s="4">
        <v>10572379</v>
      </c>
      <c r="AA704" s="4">
        <v>5446621</v>
      </c>
      <c r="AB704" s="4">
        <v>5125758</v>
      </c>
      <c r="AC704" s="4">
        <v>3542</v>
      </c>
      <c r="AD704" s="4">
        <v>3840</v>
      </c>
      <c r="AE704" s="4">
        <v>122.15</v>
      </c>
      <c r="AF704" s="4">
        <v>62.93</v>
      </c>
      <c r="AG704" s="4">
        <v>59.22</v>
      </c>
      <c r="AH704" s="4">
        <v>444</v>
      </c>
      <c r="AI704" s="4">
        <v>52.78</v>
      </c>
      <c r="AJ704" s="4">
        <v>8655541</v>
      </c>
      <c r="AK704" s="4">
        <v>402.60599999999999</v>
      </c>
      <c r="AL704" s="4">
        <v>30.6</v>
      </c>
      <c r="AM704" s="4">
        <v>11.733000000000001</v>
      </c>
      <c r="AN704" s="4">
        <v>7.359</v>
      </c>
      <c r="AO704" s="4">
        <v>33132.32</v>
      </c>
      <c r="AP704" s="4">
        <v>93.32</v>
      </c>
      <c r="AQ704" s="4">
        <v>6.74</v>
      </c>
      <c r="AR704" s="4">
        <v>2.99</v>
      </c>
      <c r="AS704" s="4">
        <v>82.97</v>
      </c>
      <c r="AT704" s="4">
        <v>0.91900000000000004</v>
      </c>
    </row>
    <row r="705" spans="1:46" ht="15.75" customHeight="1" x14ac:dyDescent="0.25">
      <c r="A705" s="2" t="s">
        <v>53</v>
      </c>
      <c r="B705" s="2" t="s">
        <v>54</v>
      </c>
      <c r="C705" s="3">
        <v>44343</v>
      </c>
      <c r="D705" s="4">
        <v>839420</v>
      </c>
      <c r="E705" s="4">
        <v>12</v>
      </c>
      <c r="F705" s="4">
        <v>22.428999999999998</v>
      </c>
      <c r="G705" s="4">
        <v>6406</v>
      </c>
      <c r="H705" s="4">
        <v>0</v>
      </c>
      <c r="I705" s="4">
        <v>1.429</v>
      </c>
      <c r="J705" s="4">
        <v>96980.65</v>
      </c>
      <c r="K705" s="4">
        <v>1.3859999999999999</v>
      </c>
      <c r="L705" s="4">
        <v>2.5910000000000002</v>
      </c>
      <c r="M705" s="4">
        <v>740.10400000000004</v>
      </c>
      <c r="N705" s="4">
        <v>0</v>
      </c>
      <c r="O705" s="4">
        <v>0.16500000000000001</v>
      </c>
      <c r="P705" s="4">
        <v>0.68</v>
      </c>
      <c r="Q705" s="4">
        <v>30693</v>
      </c>
      <c r="R705" s="4">
        <v>16852870</v>
      </c>
      <c r="S705" s="4">
        <v>1947.0609999999999</v>
      </c>
      <c r="T705" s="4">
        <v>3.5459999999999998</v>
      </c>
      <c r="U705" s="4">
        <v>26163</v>
      </c>
      <c r="V705" s="4">
        <v>3.0230000000000001</v>
      </c>
      <c r="W705" s="4">
        <v>1E-3</v>
      </c>
      <c r="X705" s="4">
        <v>1166.5</v>
      </c>
      <c r="Y705" s="2" t="s">
        <v>47</v>
      </c>
      <c r="Z705" s="4">
        <v>10576955</v>
      </c>
      <c r="AA705" s="4">
        <v>5448255</v>
      </c>
      <c r="AB705" s="4">
        <v>5128700</v>
      </c>
      <c r="AC705" s="4">
        <v>4576</v>
      </c>
      <c r="AD705" s="4">
        <v>3664</v>
      </c>
      <c r="AE705" s="4">
        <v>122.2</v>
      </c>
      <c r="AF705" s="4">
        <v>62.95</v>
      </c>
      <c r="AG705" s="4">
        <v>59.25</v>
      </c>
      <c r="AH705" s="4">
        <v>423</v>
      </c>
      <c r="AI705" s="4">
        <v>52.78</v>
      </c>
      <c r="AJ705" s="4">
        <v>8655541</v>
      </c>
      <c r="AK705" s="4">
        <v>402.60599999999999</v>
      </c>
      <c r="AL705" s="4">
        <v>30.6</v>
      </c>
      <c r="AM705" s="4">
        <v>11.733000000000001</v>
      </c>
      <c r="AN705" s="4">
        <v>7.359</v>
      </c>
      <c r="AO705" s="4">
        <v>33132.32</v>
      </c>
      <c r="AP705" s="4">
        <v>93.32</v>
      </c>
      <c r="AQ705" s="4">
        <v>6.74</v>
      </c>
      <c r="AR705" s="4">
        <v>2.99</v>
      </c>
      <c r="AS705" s="4">
        <v>82.97</v>
      </c>
      <c r="AT705" s="4">
        <v>0.91900000000000004</v>
      </c>
    </row>
    <row r="706" spans="1:46" ht="15.75" customHeight="1" x14ac:dyDescent="0.25">
      <c r="A706" s="2" t="s">
        <v>53</v>
      </c>
      <c r="B706" s="2" t="s">
        <v>54</v>
      </c>
      <c r="C706" s="3">
        <v>44344</v>
      </c>
      <c r="D706" s="4">
        <v>839433</v>
      </c>
      <c r="E706" s="4">
        <v>13</v>
      </c>
      <c r="F706" s="4">
        <v>20.428999999999998</v>
      </c>
      <c r="G706" s="4">
        <v>6407</v>
      </c>
      <c r="H706" s="4">
        <v>1</v>
      </c>
      <c r="I706" s="4">
        <v>1.429</v>
      </c>
      <c r="J706" s="4">
        <v>96982.15</v>
      </c>
      <c r="K706" s="4">
        <v>1.502</v>
      </c>
      <c r="L706" s="4">
        <v>2.36</v>
      </c>
      <c r="M706" s="4">
        <v>740.21900000000005</v>
      </c>
      <c r="N706" s="4">
        <v>0.11600000000000001</v>
      </c>
      <c r="O706" s="4">
        <v>0.16500000000000001</v>
      </c>
      <c r="P706" s="4">
        <v>0.7</v>
      </c>
      <c r="Q706" s="4">
        <v>33925</v>
      </c>
      <c r="R706" s="4">
        <v>16886795</v>
      </c>
      <c r="S706" s="4">
        <v>1950.981</v>
      </c>
      <c r="T706" s="4">
        <v>3.919</v>
      </c>
      <c r="U706" s="4">
        <v>26946</v>
      </c>
      <c r="V706" s="4">
        <v>3.113</v>
      </c>
      <c r="W706" s="4">
        <v>1E-3</v>
      </c>
      <c r="X706" s="4">
        <v>1319</v>
      </c>
      <c r="Y706" s="2" t="s">
        <v>47</v>
      </c>
      <c r="Z706" s="4">
        <v>10578811</v>
      </c>
      <c r="AA706" s="4">
        <v>5448871</v>
      </c>
      <c r="AB706" s="4">
        <v>5129940</v>
      </c>
      <c r="AC706" s="4">
        <v>1856</v>
      </c>
      <c r="AD706" s="4">
        <v>3611</v>
      </c>
      <c r="AE706" s="4">
        <v>122.22</v>
      </c>
      <c r="AF706" s="4">
        <v>62.95</v>
      </c>
      <c r="AG706" s="4">
        <v>59.27</v>
      </c>
      <c r="AH706" s="4">
        <v>417</v>
      </c>
      <c r="AI706" s="4">
        <v>52.78</v>
      </c>
      <c r="AJ706" s="4">
        <v>8655541</v>
      </c>
      <c r="AK706" s="4">
        <v>402.60599999999999</v>
      </c>
      <c r="AL706" s="4">
        <v>30.6</v>
      </c>
      <c r="AM706" s="4">
        <v>11.733000000000001</v>
      </c>
      <c r="AN706" s="4">
        <v>7.359</v>
      </c>
      <c r="AO706" s="4">
        <v>33132.32</v>
      </c>
      <c r="AP706" s="4">
        <v>93.32</v>
      </c>
      <c r="AQ706" s="4">
        <v>6.74</v>
      </c>
      <c r="AR706" s="4">
        <v>2.99</v>
      </c>
      <c r="AS706" s="4">
        <v>82.97</v>
      </c>
      <c r="AT706" s="4">
        <v>0.91900000000000004</v>
      </c>
    </row>
    <row r="707" spans="1:46" ht="15.75" customHeight="1" x14ac:dyDescent="0.25">
      <c r="A707" s="2" t="s">
        <v>53</v>
      </c>
      <c r="B707" s="2" t="s">
        <v>54</v>
      </c>
      <c r="C707" s="3">
        <v>44345</v>
      </c>
      <c r="D707" s="4">
        <v>839453</v>
      </c>
      <c r="E707" s="4">
        <v>20</v>
      </c>
      <c r="F707" s="4">
        <v>20.713999999999999</v>
      </c>
      <c r="G707" s="4">
        <v>6407</v>
      </c>
      <c r="H707" s="4">
        <v>0</v>
      </c>
      <c r="I707" s="4">
        <v>1.429</v>
      </c>
      <c r="J707" s="4">
        <v>96984.46</v>
      </c>
      <c r="K707" s="4">
        <v>2.3109999999999999</v>
      </c>
      <c r="L707" s="4">
        <v>2.3929999999999998</v>
      </c>
      <c r="M707" s="4">
        <v>740.21900000000005</v>
      </c>
      <c r="N707" s="4">
        <v>0</v>
      </c>
      <c r="O707" s="4">
        <v>0.16500000000000001</v>
      </c>
      <c r="P707" s="4">
        <v>0.71</v>
      </c>
      <c r="Q707" s="4">
        <v>10137</v>
      </c>
      <c r="R707" s="4">
        <v>16896932</v>
      </c>
      <c r="S707" s="4">
        <v>1952.152</v>
      </c>
      <c r="T707" s="4">
        <v>1.171</v>
      </c>
      <c r="U707" s="4">
        <v>27312</v>
      </c>
      <c r="V707" s="4">
        <v>3.1549999999999998</v>
      </c>
      <c r="W707" s="4">
        <v>1E-3</v>
      </c>
      <c r="X707" s="4">
        <v>1318.5</v>
      </c>
      <c r="Y707" s="2" t="s">
        <v>47</v>
      </c>
      <c r="Z707" s="4">
        <v>10579076</v>
      </c>
      <c r="AA707" s="4">
        <v>5448975</v>
      </c>
      <c r="AB707" s="4">
        <v>5130101</v>
      </c>
      <c r="AC707" s="4">
        <v>265</v>
      </c>
      <c r="AD707" s="4">
        <v>3583</v>
      </c>
      <c r="AE707" s="4">
        <v>122.22</v>
      </c>
      <c r="AF707" s="4">
        <v>62.95</v>
      </c>
      <c r="AG707" s="4">
        <v>59.27</v>
      </c>
      <c r="AH707" s="4">
        <v>414</v>
      </c>
      <c r="AI707" s="4">
        <v>52.78</v>
      </c>
      <c r="AJ707" s="4">
        <v>8655541</v>
      </c>
      <c r="AK707" s="4">
        <v>402.60599999999999</v>
      </c>
      <c r="AL707" s="4">
        <v>30.6</v>
      </c>
      <c r="AM707" s="4">
        <v>11.733000000000001</v>
      </c>
      <c r="AN707" s="4">
        <v>7.359</v>
      </c>
      <c r="AO707" s="4">
        <v>33132.32</v>
      </c>
      <c r="AP707" s="4">
        <v>93.32</v>
      </c>
      <c r="AQ707" s="4">
        <v>6.74</v>
      </c>
      <c r="AR707" s="4">
        <v>2.99</v>
      </c>
      <c r="AS707" s="4">
        <v>82.97</v>
      </c>
      <c r="AT707" s="4">
        <v>0.91900000000000004</v>
      </c>
    </row>
    <row r="708" spans="1:46" ht="15.75" customHeight="1" x14ac:dyDescent="0.25">
      <c r="A708" s="2" t="s">
        <v>53</v>
      </c>
      <c r="B708" s="2" t="s">
        <v>54</v>
      </c>
      <c r="C708" s="3">
        <v>44346</v>
      </c>
      <c r="D708" s="4">
        <v>839458</v>
      </c>
      <c r="E708" s="4">
        <v>5</v>
      </c>
      <c r="F708" s="4">
        <v>19.856999999999999</v>
      </c>
      <c r="G708" s="4">
        <v>6411</v>
      </c>
      <c r="H708" s="4">
        <v>4</v>
      </c>
      <c r="I708" s="4">
        <v>1</v>
      </c>
      <c r="J708" s="4">
        <v>96985.04</v>
      </c>
      <c r="K708" s="4">
        <v>0.57799999999999996</v>
      </c>
      <c r="L708" s="4">
        <v>2.294</v>
      </c>
      <c r="M708" s="4">
        <v>740.68200000000002</v>
      </c>
      <c r="N708" s="4">
        <v>0.46200000000000002</v>
      </c>
      <c r="O708" s="4">
        <v>0.11600000000000001</v>
      </c>
      <c r="P708" s="4">
        <v>0.73</v>
      </c>
      <c r="Q708" s="4">
        <v>22361</v>
      </c>
      <c r="R708" s="4">
        <v>16919293</v>
      </c>
      <c r="S708" s="4">
        <v>1954.7349999999999</v>
      </c>
      <c r="T708" s="4">
        <v>2.5830000000000002</v>
      </c>
      <c r="U708" s="4">
        <v>27712</v>
      </c>
      <c r="V708" s="4">
        <v>3.202</v>
      </c>
      <c r="W708" s="4">
        <v>1E-3</v>
      </c>
      <c r="X708" s="4">
        <v>1395.6</v>
      </c>
      <c r="Y708" s="2" t="s">
        <v>47</v>
      </c>
      <c r="Z708" s="4">
        <v>10582467</v>
      </c>
      <c r="AA708" s="4">
        <v>5450521</v>
      </c>
      <c r="AB708" s="4">
        <v>5131946</v>
      </c>
      <c r="AC708" s="4">
        <v>3391</v>
      </c>
      <c r="AD708" s="4">
        <v>3308</v>
      </c>
      <c r="AE708" s="4">
        <v>122.26</v>
      </c>
      <c r="AF708" s="4">
        <v>62.97</v>
      </c>
      <c r="AG708" s="4">
        <v>59.29</v>
      </c>
      <c r="AH708" s="4">
        <v>382</v>
      </c>
      <c r="AI708" s="4">
        <v>52.78</v>
      </c>
      <c r="AJ708" s="4">
        <v>8655541</v>
      </c>
      <c r="AK708" s="4">
        <v>402.60599999999999</v>
      </c>
      <c r="AL708" s="4">
        <v>30.6</v>
      </c>
      <c r="AM708" s="4">
        <v>11.733000000000001</v>
      </c>
      <c r="AN708" s="4">
        <v>7.359</v>
      </c>
      <c r="AO708" s="4">
        <v>33132.32</v>
      </c>
      <c r="AP708" s="4">
        <v>93.32</v>
      </c>
      <c r="AQ708" s="4">
        <v>6.74</v>
      </c>
      <c r="AR708" s="4">
        <v>2.99</v>
      </c>
      <c r="AS708" s="4">
        <v>82.97</v>
      </c>
      <c r="AT708" s="4">
        <v>0.91900000000000004</v>
      </c>
    </row>
    <row r="709" spans="1:46" ht="15.75" customHeight="1" x14ac:dyDescent="0.25">
      <c r="A709" s="2" t="s">
        <v>53</v>
      </c>
      <c r="B709" s="2" t="s">
        <v>54</v>
      </c>
      <c r="C709" s="3">
        <v>44347</v>
      </c>
      <c r="D709" s="4">
        <v>839475</v>
      </c>
      <c r="E709" s="4">
        <v>17</v>
      </c>
      <c r="F709" s="4">
        <v>15.429</v>
      </c>
      <c r="G709" s="4">
        <v>6412</v>
      </c>
      <c r="H709" s="4">
        <v>1</v>
      </c>
      <c r="I709" s="4">
        <v>0.85699999999999998</v>
      </c>
      <c r="J709" s="4">
        <v>96987.01</v>
      </c>
      <c r="K709" s="4">
        <v>1.964</v>
      </c>
      <c r="L709" s="4">
        <v>1.7829999999999999</v>
      </c>
      <c r="M709" s="4">
        <v>740.79700000000003</v>
      </c>
      <c r="N709" s="4">
        <v>0.11600000000000001</v>
      </c>
      <c r="O709" s="4">
        <v>9.9000000000000005E-2</v>
      </c>
      <c r="P709" s="4">
        <v>0.75</v>
      </c>
      <c r="Q709" s="4">
        <v>29553</v>
      </c>
      <c r="R709" s="4">
        <v>16948846</v>
      </c>
      <c r="S709" s="4">
        <v>1958.15</v>
      </c>
      <c r="T709" s="4">
        <v>3.4140000000000001</v>
      </c>
      <c r="U709" s="4">
        <v>26513</v>
      </c>
      <c r="V709" s="4">
        <v>3.0630000000000002</v>
      </c>
      <c r="W709" s="4">
        <v>1E-3</v>
      </c>
      <c r="X709" s="4">
        <v>1718.4</v>
      </c>
      <c r="Y709" s="2" t="s">
        <v>47</v>
      </c>
      <c r="Z709" s="4">
        <v>10585936</v>
      </c>
      <c r="AA709" s="4">
        <v>5452043</v>
      </c>
      <c r="AB709" s="4">
        <v>5133893</v>
      </c>
      <c r="AC709" s="4">
        <v>3469</v>
      </c>
      <c r="AD709" s="4">
        <v>3026</v>
      </c>
      <c r="AE709" s="4">
        <v>122.3</v>
      </c>
      <c r="AF709" s="4">
        <v>62.99</v>
      </c>
      <c r="AG709" s="4">
        <v>59.31</v>
      </c>
      <c r="AH709" s="4">
        <v>350</v>
      </c>
      <c r="AI709" s="4">
        <v>52.78</v>
      </c>
      <c r="AJ709" s="4">
        <v>8655541</v>
      </c>
      <c r="AK709" s="4">
        <v>402.60599999999999</v>
      </c>
      <c r="AL709" s="4">
        <v>30.6</v>
      </c>
      <c r="AM709" s="4">
        <v>11.733000000000001</v>
      </c>
      <c r="AN709" s="4">
        <v>7.359</v>
      </c>
      <c r="AO709" s="4">
        <v>33132.32</v>
      </c>
      <c r="AP709" s="4">
        <v>93.32</v>
      </c>
      <c r="AQ709" s="4">
        <v>6.74</v>
      </c>
      <c r="AR709" s="4">
        <v>2.99</v>
      </c>
      <c r="AS709" s="4">
        <v>82.97</v>
      </c>
      <c r="AT709" s="4">
        <v>0.91900000000000004</v>
      </c>
    </row>
    <row r="710" spans="1:46" ht="15.75" customHeight="1" x14ac:dyDescent="0.25">
      <c r="A710" s="2" t="s">
        <v>53</v>
      </c>
      <c r="B710" s="2" t="s">
        <v>54</v>
      </c>
      <c r="C710" s="3">
        <v>44348</v>
      </c>
      <c r="D710" s="4">
        <v>839511</v>
      </c>
      <c r="E710" s="4">
        <v>36</v>
      </c>
      <c r="F710" s="4">
        <v>17.428999999999998</v>
      </c>
      <c r="G710" s="4">
        <v>6413</v>
      </c>
      <c r="H710" s="4">
        <v>1</v>
      </c>
      <c r="I710" s="4">
        <v>1</v>
      </c>
      <c r="J710" s="4">
        <v>96991.16</v>
      </c>
      <c r="K710" s="4">
        <v>4.1589999999999998</v>
      </c>
      <c r="L710" s="4">
        <v>2.0139999999999998</v>
      </c>
      <c r="M710" s="4">
        <v>740.91300000000001</v>
      </c>
      <c r="N710" s="4">
        <v>0.11600000000000001</v>
      </c>
      <c r="O710" s="4">
        <v>0.11600000000000001</v>
      </c>
      <c r="P710" s="4">
        <v>0.79</v>
      </c>
      <c r="Q710" s="4">
        <v>25811</v>
      </c>
      <c r="R710" s="4">
        <v>16974657</v>
      </c>
      <c r="S710" s="4">
        <v>1961.1320000000001</v>
      </c>
      <c r="T710" s="4">
        <v>2.9820000000000002</v>
      </c>
      <c r="U710" s="4">
        <v>25888</v>
      </c>
      <c r="V710" s="4">
        <v>2.9910000000000001</v>
      </c>
      <c r="W710" s="4">
        <v>1E-3</v>
      </c>
      <c r="X710" s="4">
        <v>1485.3</v>
      </c>
      <c r="Y710" s="2" t="s">
        <v>47</v>
      </c>
      <c r="Z710" s="4">
        <v>10588777</v>
      </c>
      <c r="AA710" s="4">
        <v>5453220</v>
      </c>
      <c r="AB710" s="4">
        <v>5135557</v>
      </c>
      <c r="AC710" s="4">
        <v>2841</v>
      </c>
      <c r="AD710" s="4">
        <v>2849</v>
      </c>
      <c r="AE710" s="4">
        <v>122.34</v>
      </c>
      <c r="AF710" s="4">
        <v>63</v>
      </c>
      <c r="AG710" s="4">
        <v>59.33</v>
      </c>
      <c r="AH710" s="4">
        <v>329</v>
      </c>
      <c r="AI710" s="4">
        <v>29.63</v>
      </c>
      <c r="AJ710" s="4">
        <v>8655541</v>
      </c>
      <c r="AK710" s="4">
        <v>402.60599999999999</v>
      </c>
      <c r="AL710" s="4">
        <v>30.6</v>
      </c>
      <c r="AM710" s="4">
        <v>11.733000000000001</v>
      </c>
      <c r="AN710" s="4">
        <v>7.359</v>
      </c>
      <c r="AO710" s="4">
        <v>33132.32</v>
      </c>
      <c r="AP710" s="4">
        <v>93.32</v>
      </c>
      <c r="AQ710" s="4">
        <v>6.74</v>
      </c>
      <c r="AR710" s="4">
        <v>2.99</v>
      </c>
      <c r="AS710" s="4">
        <v>82.97</v>
      </c>
      <c r="AT710" s="4">
        <v>0.91900000000000004</v>
      </c>
    </row>
    <row r="711" spans="1:46" ht="15.75" customHeight="1" x14ac:dyDescent="0.25">
      <c r="A711" s="2" t="s">
        <v>53</v>
      </c>
      <c r="B711" s="2" t="s">
        <v>54</v>
      </c>
      <c r="C711" s="3">
        <v>44349</v>
      </c>
      <c r="D711" s="4">
        <v>839517</v>
      </c>
      <c r="E711" s="4">
        <v>6</v>
      </c>
      <c r="F711" s="4">
        <v>15.571</v>
      </c>
      <c r="G711" s="4">
        <v>6415</v>
      </c>
      <c r="H711" s="4">
        <v>2</v>
      </c>
      <c r="I711" s="4">
        <v>1.286</v>
      </c>
      <c r="J711" s="4">
        <v>96991.86</v>
      </c>
      <c r="K711" s="4">
        <v>0.69299999999999995</v>
      </c>
      <c r="L711" s="4">
        <v>1.7989999999999999</v>
      </c>
      <c r="M711" s="4">
        <v>741.14400000000001</v>
      </c>
      <c r="N711" s="4">
        <v>0.23100000000000001</v>
      </c>
      <c r="O711" s="4">
        <v>0.14899999999999999</v>
      </c>
      <c r="P711" s="4">
        <v>0.76</v>
      </c>
      <c r="Q711" s="4">
        <v>18805</v>
      </c>
      <c r="R711" s="4">
        <v>16993462</v>
      </c>
      <c r="S711" s="4">
        <v>1963.3040000000001</v>
      </c>
      <c r="T711" s="4">
        <v>2.173</v>
      </c>
      <c r="U711" s="4">
        <v>24469</v>
      </c>
      <c r="V711" s="4">
        <v>2.827</v>
      </c>
      <c r="W711" s="4">
        <v>1E-3</v>
      </c>
      <c r="X711" s="4">
        <v>1571.4</v>
      </c>
      <c r="Y711" s="2" t="s">
        <v>47</v>
      </c>
      <c r="Z711" s="4">
        <v>10591492</v>
      </c>
      <c r="AA711" s="4">
        <v>5454508</v>
      </c>
      <c r="AB711" s="4">
        <v>5136984</v>
      </c>
      <c r="AC711" s="4">
        <v>2715</v>
      </c>
      <c r="AD711" s="4">
        <v>2730</v>
      </c>
      <c r="AE711" s="4">
        <v>122.37</v>
      </c>
      <c r="AF711" s="4">
        <v>63.02</v>
      </c>
      <c r="AG711" s="4">
        <v>59.35</v>
      </c>
      <c r="AH711" s="4">
        <v>315</v>
      </c>
      <c r="AI711" s="4">
        <v>29.63</v>
      </c>
      <c r="AJ711" s="4">
        <v>8655541</v>
      </c>
      <c r="AK711" s="4">
        <v>402.60599999999999</v>
      </c>
      <c r="AL711" s="4">
        <v>30.6</v>
      </c>
      <c r="AM711" s="4">
        <v>11.733000000000001</v>
      </c>
      <c r="AN711" s="4">
        <v>7.359</v>
      </c>
      <c r="AO711" s="4">
        <v>33132.32</v>
      </c>
      <c r="AP711" s="4">
        <v>93.32</v>
      </c>
      <c r="AQ711" s="4">
        <v>6.74</v>
      </c>
      <c r="AR711" s="4">
        <v>2.99</v>
      </c>
      <c r="AS711" s="4">
        <v>82.97</v>
      </c>
      <c r="AT711" s="4">
        <v>0.91900000000000004</v>
      </c>
    </row>
    <row r="712" spans="1:46" ht="15.75" customHeight="1" x14ac:dyDescent="0.25">
      <c r="A712" s="2" t="s">
        <v>53</v>
      </c>
      <c r="B712" s="2" t="s">
        <v>54</v>
      </c>
      <c r="C712" s="3">
        <v>44350</v>
      </c>
      <c r="D712" s="4">
        <v>839532</v>
      </c>
      <c r="E712" s="4">
        <v>15</v>
      </c>
      <c r="F712" s="4">
        <v>16</v>
      </c>
      <c r="G712" s="4">
        <v>6416</v>
      </c>
      <c r="H712" s="4">
        <v>1</v>
      </c>
      <c r="I712" s="4">
        <v>1.429</v>
      </c>
      <c r="J712" s="4">
        <v>96993.59</v>
      </c>
      <c r="K712" s="4">
        <v>1.7330000000000001</v>
      </c>
      <c r="L712" s="4">
        <v>1.849</v>
      </c>
      <c r="M712" s="4">
        <v>741.25900000000001</v>
      </c>
      <c r="N712" s="4">
        <v>0.11600000000000001</v>
      </c>
      <c r="O712" s="4">
        <v>0.16500000000000001</v>
      </c>
      <c r="P712" s="4">
        <v>0.77</v>
      </c>
      <c r="Q712" s="4">
        <v>17145</v>
      </c>
      <c r="R712" s="4">
        <v>17010607</v>
      </c>
      <c r="S712" s="4">
        <v>1965.2850000000001</v>
      </c>
      <c r="T712" s="4">
        <v>1.9810000000000001</v>
      </c>
      <c r="U712" s="4">
        <v>22534</v>
      </c>
      <c r="V712" s="4">
        <v>2.6030000000000002</v>
      </c>
      <c r="W712" s="4">
        <v>1E-3</v>
      </c>
      <c r="X712" s="4">
        <v>1408.4</v>
      </c>
      <c r="Y712" s="2" t="s">
        <v>47</v>
      </c>
      <c r="Z712" s="4">
        <v>10594285</v>
      </c>
      <c r="AA712" s="4">
        <v>5456011</v>
      </c>
      <c r="AB712" s="4">
        <v>5138274</v>
      </c>
      <c r="AC712" s="4">
        <v>2793</v>
      </c>
      <c r="AD712" s="4">
        <v>2476</v>
      </c>
      <c r="AE712" s="4">
        <v>122.4</v>
      </c>
      <c r="AF712" s="4">
        <v>63.03</v>
      </c>
      <c r="AG712" s="4">
        <v>59.36</v>
      </c>
      <c r="AH712" s="4">
        <v>286</v>
      </c>
      <c r="AI712" s="4">
        <v>29.63</v>
      </c>
      <c r="AJ712" s="4">
        <v>8655541</v>
      </c>
      <c r="AK712" s="4">
        <v>402.60599999999999</v>
      </c>
      <c r="AL712" s="4">
        <v>30.6</v>
      </c>
      <c r="AM712" s="4">
        <v>11.733000000000001</v>
      </c>
      <c r="AN712" s="4">
        <v>7.359</v>
      </c>
      <c r="AO712" s="4">
        <v>33132.32</v>
      </c>
      <c r="AP712" s="4">
        <v>93.32</v>
      </c>
      <c r="AQ712" s="4">
        <v>6.74</v>
      </c>
      <c r="AR712" s="4">
        <v>2.99</v>
      </c>
      <c r="AS712" s="4">
        <v>82.97</v>
      </c>
      <c r="AT712" s="4">
        <v>0.91900000000000004</v>
      </c>
    </row>
    <row r="713" spans="1:46" ht="15.75" customHeight="1" x14ac:dyDescent="0.25">
      <c r="A713" s="2" t="s">
        <v>53</v>
      </c>
      <c r="B713" s="2" t="s">
        <v>54</v>
      </c>
      <c r="C713" s="3">
        <v>44351</v>
      </c>
      <c r="D713" s="4">
        <v>839539</v>
      </c>
      <c r="E713" s="4">
        <v>7</v>
      </c>
      <c r="F713" s="4">
        <v>15.143000000000001</v>
      </c>
      <c r="G713" s="4">
        <v>6417</v>
      </c>
      <c r="H713" s="4">
        <v>1</v>
      </c>
      <c r="I713" s="4">
        <v>1.429</v>
      </c>
      <c r="J713" s="4">
        <v>96994.4</v>
      </c>
      <c r="K713" s="4">
        <v>0.80900000000000005</v>
      </c>
      <c r="L713" s="4">
        <v>1.7490000000000001</v>
      </c>
      <c r="M713" s="4">
        <v>741.375</v>
      </c>
      <c r="N713" s="4">
        <v>0.11600000000000001</v>
      </c>
      <c r="O713" s="4">
        <v>0.16500000000000001</v>
      </c>
      <c r="P713" s="4">
        <v>0.8</v>
      </c>
      <c r="Q713" s="4">
        <v>18710</v>
      </c>
      <c r="R713" s="4">
        <v>17029317</v>
      </c>
      <c r="S713" s="4">
        <v>1967.4469999999999</v>
      </c>
      <c r="T713" s="4">
        <v>2.1619999999999999</v>
      </c>
      <c r="U713" s="4">
        <v>20360</v>
      </c>
      <c r="V713" s="4">
        <v>2.3519999999999999</v>
      </c>
      <c r="W713" s="4">
        <v>1E-3</v>
      </c>
      <c r="X713" s="4">
        <v>1344.5</v>
      </c>
      <c r="Y713" s="2" t="s">
        <v>47</v>
      </c>
      <c r="Z713" s="4">
        <v>10595756</v>
      </c>
      <c r="AA713" s="4">
        <v>5456936</v>
      </c>
      <c r="AB713" s="4">
        <v>5138820</v>
      </c>
      <c r="AC713" s="4">
        <v>1471</v>
      </c>
      <c r="AD713" s="4">
        <v>2421</v>
      </c>
      <c r="AE713" s="4">
        <v>122.42</v>
      </c>
      <c r="AF713" s="4">
        <v>63.05</v>
      </c>
      <c r="AG713" s="4">
        <v>59.37</v>
      </c>
      <c r="AH713" s="4">
        <v>280</v>
      </c>
      <c r="AI713" s="4">
        <v>29.63</v>
      </c>
      <c r="AJ713" s="4">
        <v>8655541</v>
      </c>
      <c r="AK713" s="4">
        <v>402.60599999999999</v>
      </c>
      <c r="AL713" s="4">
        <v>30.6</v>
      </c>
      <c r="AM713" s="4">
        <v>11.733000000000001</v>
      </c>
      <c r="AN713" s="4">
        <v>7.359</v>
      </c>
      <c r="AO713" s="4">
        <v>33132.32</v>
      </c>
      <c r="AP713" s="4">
        <v>93.32</v>
      </c>
      <c r="AQ713" s="4">
        <v>6.74</v>
      </c>
      <c r="AR713" s="4">
        <v>2.99</v>
      </c>
      <c r="AS713" s="4">
        <v>82.97</v>
      </c>
      <c r="AT713" s="4">
        <v>0.91900000000000004</v>
      </c>
    </row>
    <row r="714" spans="1:46" ht="15.75" customHeight="1" x14ac:dyDescent="0.25">
      <c r="A714" s="2" t="s">
        <v>53</v>
      </c>
      <c r="B714" s="2" t="s">
        <v>54</v>
      </c>
      <c r="C714" s="3">
        <v>44352</v>
      </c>
      <c r="D714" s="4">
        <v>839566</v>
      </c>
      <c r="E714" s="4">
        <v>27</v>
      </c>
      <c r="F714" s="4">
        <v>16.143000000000001</v>
      </c>
      <c r="G714" s="4">
        <v>6418</v>
      </c>
      <c r="H714" s="4">
        <v>1</v>
      </c>
      <c r="I714" s="4">
        <v>1.571</v>
      </c>
      <c r="J714" s="4">
        <v>96997.52</v>
      </c>
      <c r="K714" s="4">
        <v>3.1190000000000002</v>
      </c>
      <c r="L714" s="4">
        <v>1.865</v>
      </c>
      <c r="M714" s="4">
        <v>741.49</v>
      </c>
      <c r="N714" s="4">
        <v>0.11600000000000001</v>
      </c>
      <c r="O714" s="4">
        <v>0.182</v>
      </c>
      <c r="P714" s="4">
        <v>0.85</v>
      </c>
      <c r="Q714" s="4">
        <v>7653</v>
      </c>
      <c r="R714" s="4">
        <v>17036970</v>
      </c>
      <c r="S714" s="4">
        <v>1968.3309999999999</v>
      </c>
      <c r="T714" s="4">
        <v>0.88400000000000001</v>
      </c>
      <c r="U714" s="4">
        <v>20005</v>
      </c>
      <c r="V714" s="4">
        <v>2.3109999999999999</v>
      </c>
      <c r="W714" s="4">
        <v>1E-3</v>
      </c>
      <c r="X714" s="4">
        <v>1239.2</v>
      </c>
      <c r="Y714" s="2" t="s">
        <v>47</v>
      </c>
      <c r="Z714" s="4">
        <v>10595925</v>
      </c>
      <c r="AA714" s="4">
        <v>5457039</v>
      </c>
      <c r="AB714" s="4">
        <v>5138886</v>
      </c>
      <c r="AC714" s="4">
        <v>169</v>
      </c>
      <c r="AD714" s="4">
        <v>2407</v>
      </c>
      <c r="AE714" s="4">
        <v>122.42</v>
      </c>
      <c r="AF714" s="4">
        <v>63.05</v>
      </c>
      <c r="AG714" s="4">
        <v>59.37</v>
      </c>
      <c r="AH714" s="4">
        <v>278</v>
      </c>
      <c r="AI714" s="4">
        <v>29.63</v>
      </c>
      <c r="AJ714" s="4">
        <v>8655541</v>
      </c>
      <c r="AK714" s="4">
        <v>402.60599999999999</v>
      </c>
      <c r="AL714" s="4">
        <v>30.6</v>
      </c>
      <c r="AM714" s="4">
        <v>11.733000000000001</v>
      </c>
      <c r="AN714" s="4">
        <v>7.359</v>
      </c>
      <c r="AO714" s="4">
        <v>33132.32</v>
      </c>
      <c r="AP714" s="4">
        <v>93.32</v>
      </c>
      <c r="AQ714" s="4">
        <v>6.74</v>
      </c>
      <c r="AR714" s="4">
        <v>2.99</v>
      </c>
      <c r="AS714" s="4">
        <v>82.97</v>
      </c>
      <c r="AT714" s="4">
        <v>0.91900000000000004</v>
      </c>
    </row>
    <row r="715" spans="1:46" ht="15.75" customHeight="1" x14ac:dyDescent="0.25">
      <c r="A715" s="2" t="s">
        <v>53</v>
      </c>
      <c r="B715" s="2" t="s">
        <v>54</v>
      </c>
      <c r="C715" s="3">
        <v>44353</v>
      </c>
      <c r="D715" s="4">
        <v>839571</v>
      </c>
      <c r="E715" s="4">
        <v>5</v>
      </c>
      <c r="F715" s="4">
        <v>16.143000000000001</v>
      </c>
      <c r="G715" s="4">
        <v>6418</v>
      </c>
      <c r="H715" s="4">
        <v>0</v>
      </c>
      <c r="I715" s="4">
        <v>1</v>
      </c>
      <c r="J715" s="4">
        <v>96998.1</v>
      </c>
      <c r="K715" s="4">
        <v>0.57799999999999996</v>
      </c>
      <c r="L715" s="4">
        <v>1.865</v>
      </c>
      <c r="M715" s="4">
        <v>741.49</v>
      </c>
      <c r="N715" s="4">
        <v>0</v>
      </c>
      <c r="O715" s="4">
        <v>0.11600000000000001</v>
      </c>
      <c r="P715" s="4">
        <v>0.86</v>
      </c>
      <c r="Q715" s="4">
        <v>18021</v>
      </c>
      <c r="R715" s="4">
        <v>17054991</v>
      </c>
      <c r="S715" s="4">
        <v>1970.413</v>
      </c>
      <c r="T715" s="4">
        <v>2.0819999999999999</v>
      </c>
      <c r="U715" s="4">
        <v>19385</v>
      </c>
      <c r="V715" s="4">
        <v>2.2400000000000002</v>
      </c>
      <c r="W715" s="4">
        <v>1E-3</v>
      </c>
      <c r="X715" s="4">
        <v>1200.8</v>
      </c>
      <c r="Y715" s="2" t="s">
        <v>47</v>
      </c>
      <c r="Z715" s="4">
        <v>10600977</v>
      </c>
      <c r="AA715" s="4">
        <v>5461218</v>
      </c>
      <c r="AB715" s="4">
        <v>5139759</v>
      </c>
      <c r="AC715" s="4">
        <v>5052</v>
      </c>
      <c r="AD715" s="4">
        <v>2644</v>
      </c>
      <c r="AE715" s="4">
        <v>122.48</v>
      </c>
      <c r="AF715" s="4">
        <v>63.1</v>
      </c>
      <c r="AG715" s="4">
        <v>59.38</v>
      </c>
      <c r="AH715" s="4">
        <v>305</v>
      </c>
      <c r="AI715" s="4">
        <v>29.63</v>
      </c>
      <c r="AJ715" s="4">
        <v>8655541</v>
      </c>
      <c r="AK715" s="4">
        <v>402.60599999999999</v>
      </c>
      <c r="AL715" s="4">
        <v>30.6</v>
      </c>
      <c r="AM715" s="4">
        <v>11.733000000000001</v>
      </c>
      <c r="AN715" s="4">
        <v>7.359</v>
      </c>
      <c r="AO715" s="4">
        <v>33132.32</v>
      </c>
      <c r="AP715" s="4">
        <v>93.32</v>
      </c>
      <c r="AQ715" s="4">
        <v>6.74</v>
      </c>
      <c r="AR715" s="4">
        <v>2.99</v>
      </c>
      <c r="AS715" s="4">
        <v>82.97</v>
      </c>
      <c r="AT715" s="4">
        <v>0.91900000000000004</v>
      </c>
    </row>
    <row r="716" spans="1:46" ht="15.75" customHeight="1" x14ac:dyDescent="0.25">
      <c r="A716" s="2" t="s">
        <v>53</v>
      </c>
      <c r="B716" s="2" t="s">
        <v>54</v>
      </c>
      <c r="C716" s="3">
        <v>44354</v>
      </c>
      <c r="D716" s="4">
        <v>839585</v>
      </c>
      <c r="E716" s="4">
        <v>14</v>
      </c>
      <c r="F716" s="4">
        <v>15.714</v>
      </c>
      <c r="G716" s="4">
        <v>6418</v>
      </c>
      <c r="H716" s="4">
        <v>0</v>
      </c>
      <c r="I716" s="4">
        <v>0.85699999999999998</v>
      </c>
      <c r="J716" s="4">
        <v>96999.71</v>
      </c>
      <c r="K716" s="4">
        <v>1.617</v>
      </c>
      <c r="L716" s="4">
        <v>1.8160000000000001</v>
      </c>
      <c r="M716" s="4">
        <v>741.49</v>
      </c>
      <c r="N716" s="4">
        <v>0</v>
      </c>
      <c r="O716" s="4">
        <v>9.9000000000000005E-2</v>
      </c>
      <c r="P716" s="4">
        <v>0.87</v>
      </c>
      <c r="Q716" s="4">
        <v>25742</v>
      </c>
      <c r="R716" s="4">
        <v>17080733</v>
      </c>
      <c r="S716" s="4">
        <v>1973.3869999999999</v>
      </c>
      <c r="T716" s="4">
        <v>2.9740000000000002</v>
      </c>
      <c r="U716" s="4">
        <v>18841</v>
      </c>
      <c r="V716" s="4">
        <v>2.177</v>
      </c>
      <c r="W716" s="4">
        <v>1E-3</v>
      </c>
      <c r="X716" s="4">
        <v>1199</v>
      </c>
      <c r="Y716" s="2" t="s">
        <v>47</v>
      </c>
      <c r="Z716" s="4">
        <v>10605859</v>
      </c>
      <c r="AA716" s="4">
        <v>5465436</v>
      </c>
      <c r="AB716" s="4">
        <v>5140423</v>
      </c>
      <c r="AC716" s="4">
        <v>4882</v>
      </c>
      <c r="AD716" s="4">
        <v>2846</v>
      </c>
      <c r="AE716" s="4">
        <v>122.53</v>
      </c>
      <c r="AF716" s="4">
        <v>63.14</v>
      </c>
      <c r="AG716" s="4">
        <v>59.39</v>
      </c>
      <c r="AH716" s="4">
        <v>329</v>
      </c>
      <c r="AI716" s="4">
        <v>29.63</v>
      </c>
      <c r="AJ716" s="4">
        <v>8655541</v>
      </c>
      <c r="AK716" s="4">
        <v>402.60599999999999</v>
      </c>
      <c r="AL716" s="4">
        <v>30.6</v>
      </c>
      <c r="AM716" s="4">
        <v>11.733000000000001</v>
      </c>
      <c r="AN716" s="4">
        <v>7.359</v>
      </c>
      <c r="AO716" s="4">
        <v>33132.32</v>
      </c>
      <c r="AP716" s="4">
        <v>93.32</v>
      </c>
      <c r="AQ716" s="4">
        <v>6.74</v>
      </c>
      <c r="AR716" s="4">
        <v>2.99</v>
      </c>
      <c r="AS716" s="4">
        <v>82.97</v>
      </c>
      <c r="AT716" s="4">
        <v>0.91900000000000004</v>
      </c>
    </row>
    <row r="717" spans="1:46" ht="15.75" customHeight="1" x14ac:dyDescent="0.25">
      <c r="A717" s="2" t="s">
        <v>53</v>
      </c>
      <c r="B717" s="2" t="s">
        <v>54</v>
      </c>
      <c r="C717" s="3">
        <v>44355</v>
      </c>
      <c r="D717" s="4">
        <v>839585</v>
      </c>
      <c r="E717" s="4">
        <v>0</v>
      </c>
      <c r="F717" s="4">
        <v>10.571</v>
      </c>
      <c r="G717" s="4">
        <v>6418</v>
      </c>
      <c r="H717" s="4">
        <v>0</v>
      </c>
      <c r="I717" s="4">
        <v>0.71399999999999997</v>
      </c>
      <c r="J717" s="4">
        <v>96999.71</v>
      </c>
      <c r="K717" s="4">
        <v>0</v>
      </c>
      <c r="L717" s="4">
        <v>1.2210000000000001</v>
      </c>
      <c r="M717" s="4">
        <v>741.49</v>
      </c>
      <c r="N717" s="4">
        <v>0</v>
      </c>
      <c r="O717" s="4">
        <v>8.3000000000000004E-2</v>
      </c>
      <c r="P717" s="4">
        <v>0.91</v>
      </c>
      <c r="Q717" s="4">
        <v>24809</v>
      </c>
      <c r="R717" s="4">
        <v>17105542</v>
      </c>
      <c r="S717" s="4">
        <v>1976.2529999999999</v>
      </c>
      <c r="T717" s="4">
        <v>2.8660000000000001</v>
      </c>
      <c r="U717" s="4">
        <v>18698</v>
      </c>
      <c r="V717" s="4">
        <v>2.16</v>
      </c>
      <c r="W717" s="4">
        <v>1E-3</v>
      </c>
      <c r="X717" s="4">
        <v>1768.8</v>
      </c>
      <c r="Y717" s="2" t="s">
        <v>47</v>
      </c>
      <c r="Z717" s="4">
        <v>10610427</v>
      </c>
      <c r="AA717" s="4">
        <v>5468987</v>
      </c>
      <c r="AB717" s="4">
        <v>5141440</v>
      </c>
      <c r="AC717" s="4">
        <v>4568</v>
      </c>
      <c r="AD717" s="4">
        <v>3093</v>
      </c>
      <c r="AE717" s="4">
        <v>122.59</v>
      </c>
      <c r="AF717" s="4">
        <v>63.18</v>
      </c>
      <c r="AG717" s="4">
        <v>59.4</v>
      </c>
      <c r="AH717" s="4">
        <v>357</v>
      </c>
      <c r="AI717" s="4">
        <v>29.63</v>
      </c>
      <c r="AJ717" s="4">
        <v>8655541</v>
      </c>
      <c r="AK717" s="4">
        <v>402.60599999999999</v>
      </c>
      <c r="AL717" s="4">
        <v>30.6</v>
      </c>
      <c r="AM717" s="4">
        <v>11.733000000000001</v>
      </c>
      <c r="AN717" s="4">
        <v>7.359</v>
      </c>
      <c r="AO717" s="4">
        <v>33132.32</v>
      </c>
      <c r="AP717" s="4">
        <v>93.32</v>
      </c>
      <c r="AQ717" s="4">
        <v>6.74</v>
      </c>
      <c r="AR717" s="4">
        <v>2.99</v>
      </c>
      <c r="AS717" s="4">
        <v>82.97</v>
      </c>
      <c r="AT717" s="4">
        <v>0.91900000000000004</v>
      </c>
    </row>
    <row r="718" spans="1:46" ht="15.75" customHeight="1" x14ac:dyDescent="0.25">
      <c r="A718" s="2" t="s">
        <v>53</v>
      </c>
      <c r="B718" s="2" t="s">
        <v>54</v>
      </c>
      <c r="C718" s="3">
        <v>44356</v>
      </c>
      <c r="D718" s="4">
        <v>839585</v>
      </c>
      <c r="E718" s="4">
        <v>0</v>
      </c>
      <c r="F718" s="4">
        <v>9.7140000000000004</v>
      </c>
      <c r="G718" s="4">
        <v>6418</v>
      </c>
      <c r="H718" s="4">
        <v>0</v>
      </c>
      <c r="I718" s="4">
        <v>0.42899999999999999</v>
      </c>
      <c r="J718" s="4">
        <v>96999.71</v>
      </c>
      <c r="K718" s="4">
        <v>0</v>
      </c>
      <c r="L718" s="4">
        <v>1.1220000000000001</v>
      </c>
      <c r="M718" s="4">
        <v>741.49</v>
      </c>
      <c r="N718" s="4">
        <v>0</v>
      </c>
      <c r="O718" s="4">
        <v>0.05</v>
      </c>
      <c r="P718" s="4">
        <v>1.01</v>
      </c>
      <c r="Q718" s="4">
        <v>18123</v>
      </c>
      <c r="R718" s="4">
        <v>17123665</v>
      </c>
      <c r="S718" s="4">
        <v>1978.347</v>
      </c>
      <c r="T718" s="4">
        <v>2.0939999999999999</v>
      </c>
      <c r="U718" s="4">
        <v>18600</v>
      </c>
      <c r="V718" s="4">
        <v>2.149</v>
      </c>
      <c r="W718" s="4">
        <v>1E-3</v>
      </c>
      <c r="X718" s="4">
        <v>1914.8</v>
      </c>
      <c r="Y718" s="2" t="s">
        <v>47</v>
      </c>
      <c r="Z718" s="4">
        <v>10615008</v>
      </c>
      <c r="AA718" s="4">
        <v>5472440</v>
      </c>
      <c r="AB718" s="4">
        <v>5142568</v>
      </c>
      <c r="AC718" s="4">
        <v>4581</v>
      </c>
      <c r="AD718" s="4">
        <v>3359</v>
      </c>
      <c r="AE718" s="4">
        <v>122.64</v>
      </c>
      <c r="AF718" s="4">
        <v>63.22</v>
      </c>
      <c r="AG718" s="4">
        <v>59.41</v>
      </c>
      <c r="AH718" s="4">
        <v>388</v>
      </c>
      <c r="AI718" s="4">
        <v>29.63</v>
      </c>
      <c r="AJ718" s="4">
        <v>8655541</v>
      </c>
      <c r="AK718" s="4">
        <v>402.60599999999999</v>
      </c>
      <c r="AL718" s="4">
        <v>30.6</v>
      </c>
      <c r="AM718" s="4">
        <v>11.733000000000001</v>
      </c>
      <c r="AN718" s="4">
        <v>7.359</v>
      </c>
      <c r="AO718" s="4">
        <v>33132.32</v>
      </c>
      <c r="AP718" s="4">
        <v>93.32</v>
      </c>
      <c r="AQ718" s="4">
        <v>6.74</v>
      </c>
      <c r="AR718" s="4">
        <v>2.99</v>
      </c>
      <c r="AS718" s="4">
        <v>82.97</v>
      </c>
      <c r="AT718" s="4">
        <v>0.91900000000000004</v>
      </c>
    </row>
    <row r="719" spans="1:46" ht="15.75" customHeight="1" x14ac:dyDescent="0.25">
      <c r="A719" s="2" t="s">
        <v>53</v>
      </c>
      <c r="B719" s="2" t="s">
        <v>54</v>
      </c>
      <c r="C719" s="3">
        <v>44357</v>
      </c>
      <c r="D719" s="4">
        <v>839630</v>
      </c>
      <c r="E719" s="4">
        <v>45</v>
      </c>
      <c r="F719" s="4">
        <v>14</v>
      </c>
      <c r="G719" s="4">
        <v>6428</v>
      </c>
      <c r="H719" s="4">
        <v>10</v>
      </c>
      <c r="I719" s="4">
        <v>1.714</v>
      </c>
      <c r="J719" s="4">
        <v>97004.91</v>
      </c>
      <c r="K719" s="4">
        <v>5.1989999999999998</v>
      </c>
      <c r="L719" s="4">
        <v>1.617</v>
      </c>
      <c r="M719" s="4">
        <v>742.64599999999996</v>
      </c>
      <c r="N719" s="4">
        <v>1.155</v>
      </c>
      <c r="O719" s="4">
        <v>0.19800000000000001</v>
      </c>
      <c r="P719" s="4">
        <v>1.17</v>
      </c>
      <c r="Q719" s="4">
        <v>19056</v>
      </c>
      <c r="R719" s="4">
        <v>17142721</v>
      </c>
      <c r="S719" s="4">
        <v>1980.549</v>
      </c>
      <c r="T719" s="4">
        <v>2.202</v>
      </c>
      <c r="U719" s="4">
        <v>18873</v>
      </c>
      <c r="V719" s="4">
        <v>2.1800000000000002</v>
      </c>
      <c r="W719" s="4">
        <v>1E-3</v>
      </c>
      <c r="X719" s="4">
        <v>1348.1</v>
      </c>
      <c r="Y719" s="2" t="s">
        <v>47</v>
      </c>
      <c r="Z719" s="4">
        <v>10619314</v>
      </c>
      <c r="AA719" s="4">
        <v>5475624</v>
      </c>
      <c r="AB719" s="4">
        <v>5143690</v>
      </c>
      <c r="AC719" s="4">
        <v>4306</v>
      </c>
      <c r="AD719" s="4">
        <v>3576</v>
      </c>
      <c r="AE719" s="4">
        <v>122.69</v>
      </c>
      <c r="AF719" s="4">
        <v>63.26</v>
      </c>
      <c r="AG719" s="4">
        <v>59.43</v>
      </c>
      <c r="AH719" s="4">
        <v>413</v>
      </c>
      <c r="AI719" s="4">
        <v>29.63</v>
      </c>
      <c r="AJ719" s="4">
        <v>8655541</v>
      </c>
      <c r="AK719" s="4">
        <v>402.60599999999999</v>
      </c>
      <c r="AL719" s="4">
        <v>30.6</v>
      </c>
      <c r="AM719" s="4">
        <v>11.733000000000001</v>
      </c>
      <c r="AN719" s="4">
        <v>7.359</v>
      </c>
      <c r="AO719" s="4">
        <v>33132.32</v>
      </c>
      <c r="AP719" s="4">
        <v>93.32</v>
      </c>
      <c r="AQ719" s="4">
        <v>6.74</v>
      </c>
      <c r="AR719" s="4">
        <v>2.99</v>
      </c>
      <c r="AS719" s="4">
        <v>82.97</v>
      </c>
      <c r="AT719" s="4">
        <v>0.91900000000000004</v>
      </c>
    </row>
    <row r="720" spans="1:46" ht="15.75" customHeight="1" x14ac:dyDescent="0.25">
      <c r="A720" s="2" t="s">
        <v>53</v>
      </c>
      <c r="B720" s="2" t="s">
        <v>54</v>
      </c>
      <c r="C720" s="3">
        <v>44358</v>
      </c>
      <c r="D720" s="4">
        <v>839653</v>
      </c>
      <c r="E720" s="4">
        <v>23</v>
      </c>
      <c r="F720" s="4">
        <v>16.286000000000001</v>
      </c>
      <c r="G720" s="4">
        <v>6428</v>
      </c>
      <c r="H720" s="4">
        <v>0</v>
      </c>
      <c r="I720" s="4">
        <v>1.571</v>
      </c>
      <c r="J720" s="4">
        <v>97007.57</v>
      </c>
      <c r="K720" s="4">
        <v>2.657</v>
      </c>
      <c r="L720" s="4">
        <v>1.8819999999999999</v>
      </c>
      <c r="M720" s="4">
        <v>742.64599999999996</v>
      </c>
      <c r="N720" s="4">
        <v>0</v>
      </c>
      <c r="O720" s="4">
        <v>0.182</v>
      </c>
      <c r="P720" s="4">
        <v>1.2</v>
      </c>
      <c r="Q720" s="4">
        <v>18646</v>
      </c>
      <c r="R720" s="4">
        <v>17161367</v>
      </c>
      <c r="S720" s="4">
        <v>1982.703</v>
      </c>
      <c r="T720" s="4">
        <v>2.1539999999999999</v>
      </c>
      <c r="U720" s="4">
        <v>18864</v>
      </c>
      <c r="V720" s="4">
        <v>2.1789999999999998</v>
      </c>
      <c r="W720" s="4">
        <v>1E-3</v>
      </c>
      <c r="X720" s="4">
        <v>1158.3</v>
      </c>
      <c r="Y720" s="2" t="s">
        <v>47</v>
      </c>
      <c r="Z720" s="4">
        <v>10620958</v>
      </c>
      <c r="AA720" s="4">
        <v>5476863</v>
      </c>
      <c r="AB720" s="4">
        <v>5144095</v>
      </c>
      <c r="AC720" s="4">
        <v>1644</v>
      </c>
      <c r="AD720" s="4">
        <v>3600</v>
      </c>
      <c r="AE720" s="4">
        <v>122.71</v>
      </c>
      <c r="AF720" s="4">
        <v>63.28</v>
      </c>
      <c r="AG720" s="4">
        <v>59.43</v>
      </c>
      <c r="AH720" s="4">
        <v>416</v>
      </c>
      <c r="AI720" s="4">
        <v>29.63</v>
      </c>
      <c r="AJ720" s="4">
        <v>8655541</v>
      </c>
      <c r="AK720" s="4">
        <v>402.60599999999999</v>
      </c>
      <c r="AL720" s="4">
        <v>30.6</v>
      </c>
      <c r="AM720" s="4">
        <v>11.733000000000001</v>
      </c>
      <c r="AN720" s="4">
        <v>7.359</v>
      </c>
      <c r="AO720" s="4">
        <v>33132.32</v>
      </c>
      <c r="AP720" s="4">
        <v>93.32</v>
      </c>
      <c r="AQ720" s="4">
        <v>6.74</v>
      </c>
      <c r="AR720" s="4">
        <v>2.99</v>
      </c>
      <c r="AS720" s="4">
        <v>82.97</v>
      </c>
      <c r="AT720" s="4">
        <v>0.91900000000000004</v>
      </c>
    </row>
    <row r="721" spans="1:46" ht="15.75" customHeight="1" x14ac:dyDescent="0.25">
      <c r="A721" s="2" t="s">
        <v>53</v>
      </c>
      <c r="B721" s="2" t="s">
        <v>54</v>
      </c>
      <c r="C721" s="3">
        <v>44359</v>
      </c>
      <c r="D721" s="4">
        <v>839661</v>
      </c>
      <c r="E721" s="4">
        <v>8</v>
      </c>
      <c r="F721" s="4">
        <v>13.571</v>
      </c>
      <c r="G721" s="4">
        <v>6428</v>
      </c>
      <c r="H721" s="4">
        <v>0</v>
      </c>
      <c r="I721" s="4">
        <v>1.429</v>
      </c>
      <c r="J721" s="4">
        <v>97008.49</v>
      </c>
      <c r="K721" s="4">
        <v>0.92400000000000004</v>
      </c>
      <c r="L721" s="4">
        <v>1.5680000000000001</v>
      </c>
      <c r="M721" s="4">
        <v>742.64599999999996</v>
      </c>
      <c r="N721" s="4">
        <v>0</v>
      </c>
      <c r="O721" s="4">
        <v>0.16500000000000001</v>
      </c>
      <c r="P721" s="4">
        <v>1.2</v>
      </c>
      <c r="Q721" s="4">
        <v>11069</v>
      </c>
      <c r="R721" s="4">
        <v>17172436</v>
      </c>
      <c r="S721" s="4">
        <v>1983.982</v>
      </c>
      <c r="T721" s="4">
        <v>1.2789999999999999</v>
      </c>
      <c r="U721" s="4">
        <v>19352</v>
      </c>
      <c r="V721" s="4">
        <v>2.2360000000000002</v>
      </c>
      <c r="W721" s="4">
        <v>1E-3</v>
      </c>
      <c r="X721" s="4">
        <v>1426</v>
      </c>
      <c r="Y721" s="2" t="s">
        <v>47</v>
      </c>
      <c r="Z721" s="4">
        <v>10621185</v>
      </c>
      <c r="AA721" s="4">
        <v>5477001</v>
      </c>
      <c r="AB721" s="4">
        <v>5144184</v>
      </c>
      <c r="AC721" s="4">
        <v>227</v>
      </c>
      <c r="AD721" s="4">
        <v>3609</v>
      </c>
      <c r="AE721" s="4">
        <v>122.71</v>
      </c>
      <c r="AF721" s="4">
        <v>63.28</v>
      </c>
      <c r="AG721" s="4">
        <v>59.43</v>
      </c>
      <c r="AH721" s="4">
        <v>417</v>
      </c>
      <c r="AI721" s="4">
        <v>29.63</v>
      </c>
      <c r="AJ721" s="4">
        <v>8655541</v>
      </c>
      <c r="AK721" s="4">
        <v>402.60599999999999</v>
      </c>
      <c r="AL721" s="4">
        <v>30.6</v>
      </c>
      <c r="AM721" s="4">
        <v>11.733000000000001</v>
      </c>
      <c r="AN721" s="4">
        <v>7.359</v>
      </c>
      <c r="AO721" s="4">
        <v>33132.32</v>
      </c>
      <c r="AP721" s="4">
        <v>93.32</v>
      </c>
      <c r="AQ721" s="4">
        <v>6.74</v>
      </c>
      <c r="AR721" s="4">
        <v>2.99</v>
      </c>
      <c r="AS721" s="4">
        <v>82.97</v>
      </c>
      <c r="AT721" s="4">
        <v>0.91900000000000004</v>
      </c>
    </row>
    <row r="722" spans="1:46" ht="15.75" customHeight="1" x14ac:dyDescent="0.25">
      <c r="A722" s="2" t="s">
        <v>53</v>
      </c>
      <c r="B722" s="2" t="s">
        <v>54</v>
      </c>
      <c r="C722" s="3">
        <v>44360</v>
      </c>
      <c r="D722" s="4">
        <v>839666</v>
      </c>
      <c r="E722" s="4">
        <v>5</v>
      </c>
      <c r="F722" s="4">
        <v>13.571</v>
      </c>
      <c r="G722" s="4">
        <v>6430</v>
      </c>
      <c r="H722" s="4">
        <v>2</v>
      </c>
      <c r="I722" s="4">
        <v>1.714</v>
      </c>
      <c r="J722" s="4">
        <v>97009.07</v>
      </c>
      <c r="K722" s="4">
        <v>0.57799999999999996</v>
      </c>
      <c r="L722" s="4">
        <v>1.5680000000000001</v>
      </c>
      <c r="M722" s="4">
        <v>742.87699999999995</v>
      </c>
      <c r="N722" s="4">
        <v>0.23100000000000001</v>
      </c>
      <c r="O722" s="4">
        <v>0.19800000000000001</v>
      </c>
      <c r="P722" s="4">
        <v>1.26</v>
      </c>
      <c r="Q722" s="4">
        <v>21020</v>
      </c>
      <c r="R722" s="4">
        <v>17193456</v>
      </c>
      <c r="S722" s="4">
        <v>1986.41</v>
      </c>
      <c r="T722" s="4">
        <v>2.4289999999999998</v>
      </c>
      <c r="U722" s="4">
        <v>19781</v>
      </c>
      <c r="V722" s="4">
        <v>2.2850000000000001</v>
      </c>
      <c r="W722" s="4">
        <v>1E-3</v>
      </c>
      <c r="X722" s="4">
        <v>1457.6</v>
      </c>
      <c r="Y722" s="2" t="s">
        <v>47</v>
      </c>
      <c r="Z722" s="4">
        <v>10625381</v>
      </c>
      <c r="AA722" s="4">
        <v>5480032</v>
      </c>
      <c r="AB722" s="4">
        <v>5145349</v>
      </c>
      <c r="AC722" s="4">
        <v>4196</v>
      </c>
      <c r="AD722" s="4">
        <v>3486</v>
      </c>
      <c r="AE722" s="4">
        <v>122.76</v>
      </c>
      <c r="AF722" s="4">
        <v>63.31</v>
      </c>
      <c r="AG722" s="4">
        <v>59.45</v>
      </c>
      <c r="AH722" s="4">
        <v>403</v>
      </c>
      <c r="AI722" s="4">
        <v>29.63</v>
      </c>
      <c r="AJ722" s="4">
        <v>8655541</v>
      </c>
      <c r="AK722" s="4">
        <v>402.60599999999999</v>
      </c>
      <c r="AL722" s="4">
        <v>30.6</v>
      </c>
      <c r="AM722" s="4">
        <v>11.733000000000001</v>
      </c>
      <c r="AN722" s="4">
        <v>7.359</v>
      </c>
      <c r="AO722" s="4">
        <v>33132.32</v>
      </c>
      <c r="AP722" s="4">
        <v>93.32</v>
      </c>
      <c r="AQ722" s="4">
        <v>6.74</v>
      </c>
      <c r="AR722" s="4">
        <v>2.99</v>
      </c>
      <c r="AS722" s="4">
        <v>82.97</v>
      </c>
      <c r="AT722" s="4">
        <v>0.91900000000000004</v>
      </c>
    </row>
    <row r="723" spans="1:46" ht="15.75" customHeight="1" x14ac:dyDescent="0.25">
      <c r="A723" s="2" t="s">
        <v>53</v>
      </c>
      <c r="B723" s="2" t="s">
        <v>54</v>
      </c>
      <c r="C723" s="3">
        <v>44361</v>
      </c>
      <c r="D723" s="4">
        <v>839690</v>
      </c>
      <c r="E723" s="4">
        <v>24</v>
      </c>
      <c r="F723" s="4">
        <v>15</v>
      </c>
      <c r="G723" s="4">
        <v>6428</v>
      </c>
      <c r="H723" s="4">
        <v>-2</v>
      </c>
      <c r="I723" s="4">
        <v>1.429</v>
      </c>
      <c r="J723" s="4">
        <v>97011.85</v>
      </c>
      <c r="K723" s="4">
        <v>2.7730000000000001</v>
      </c>
      <c r="L723" s="4">
        <v>1.7330000000000001</v>
      </c>
      <c r="M723" s="4">
        <v>742.64599999999996</v>
      </c>
      <c r="N723" s="4">
        <v>-0.23100000000000001</v>
      </c>
      <c r="O723" s="4">
        <v>0.16500000000000001</v>
      </c>
      <c r="P723" s="4">
        <v>1.33</v>
      </c>
      <c r="Q723" s="4">
        <v>30825</v>
      </c>
      <c r="R723" s="4">
        <v>17224281</v>
      </c>
      <c r="S723" s="4">
        <v>1989.972</v>
      </c>
      <c r="T723" s="4">
        <v>3.5609999999999999</v>
      </c>
      <c r="U723" s="4">
        <v>20507</v>
      </c>
      <c r="V723" s="4">
        <v>2.3690000000000002</v>
      </c>
      <c r="W723" s="4">
        <v>1E-3</v>
      </c>
      <c r="X723" s="4">
        <v>1367.1</v>
      </c>
      <c r="Y723" s="2" t="s">
        <v>47</v>
      </c>
      <c r="Z723" s="4">
        <v>10629607</v>
      </c>
      <c r="AA723" s="4">
        <v>5482910</v>
      </c>
      <c r="AB723" s="4">
        <v>5146697</v>
      </c>
      <c r="AC723" s="4">
        <v>4226</v>
      </c>
      <c r="AD723" s="4">
        <v>3393</v>
      </c>
      <c r="AE723" s="4">
        <v>122.81</v>
      </c>
      <c r="AF723" s="4">
        <v>63.35</v>
      </c>
      <c r="AG723" s="4">
        <v>59.46</v>
      </c>
      <c r="AH723" s="4">
        <v>392</v>
      </c>
      <c r="AI723" s="4">
        <v>29.63</v>
      </c>
      <c r="AJ723" s="4">
        <v>8655541</v>
      </c>
      <c r="AK723" s="4">
        <v>402.60599999999999</v>
      </c>
      <c r="AL723" s="4">
        <v>30.6</v>
      </c>
      <c r="AM723" s="4">
        <v>11.733000000000001</v>
      </c>
      <c r="AN723" s="4">
        <v>7.359</v>
      </c>
      <c r="AO723" s="4">
        <v>33132.32</v>
      </c>
      <c r="AP723" s="4">
        <v>93.32</v>
      </c>
      <c r="AQ723" s="4">
        <v>6.74</v>
      </c>
      <c r="AR723" s="4">
        <v>2.99</v>
      </c>
      <c r="AS723" s="4">
        <v>82.97</v>
      </c>
      <c r="AT723" s="4">
        <v>0.91900000000000004</v>
      </c>
    </row>
    <row r="724" spans="1:46" ht="15.75" customHeight="1" x14ac:dyDescent="0.25">
      <c r="A724" s="2" t="s">
        <v>53</v>
      </c>
      <c r="B724" s="2" t="s">
        <v>54</v>
      </c>
      <c r="C724" s="3">
        <v>44362</v>
      </c>
      <c r="D724" s="4">
        <v>839701</v>
      </c>
      <c r="E724" s="4">
        <v>11</v>
      </c>
      <c r="F724" s="4">
        <v>16.571000000000002</v>
      </c>
      <c r="G724" s="4">
        <v>6428</v>
      </c>
      <c r="H724" s="4">
        <v>0</v>
      </c>
      <c r="I724" s="4">
        <v>1.429</v>
      </c>
      <c r="J724" s="4">
        <v>97013.119999999995</v>
      </c>
      <c r="K724" s="4">
        <v>1.2709999999999999</v>
      </c>
      <c r="L724" s="4">
        <v>1.915</v>
      </c>
      <c r="M724" s="4">
        <v>742.64599999999996</v>
      </c>
      <c r="N724" s="4">
        <v>0</v>
      </c>
      <c r="O724" s="4">
        <v>0.16500000000000001</v>
      </c>
      <c r="P724" s="4">
        <v>1.42</v>
      </c>
      <c r="Q724" s="4">
        <v>28141</v>
      </c>
      <c r="R724" s="4">
        <v>17252422</v>
      </c>
      <c r="S724" s="4">
        <v>1993.223</v>
      </c>
      <c r="T724" s="4">
        <v>3.2509999999999999</v>
      </c>
      <c r="U724" s="4">
        <v>20983</v>
      </c>
      <c r="V724" s="4">
        <v>2.4239999999999999</v>
      </c>
      <c r="W724" s="4">
        <v>1E-3</v>
      </c>
      <c r="X724" s="4">
        <v>1266.2</v>
      </c>
      <c r="Y724" s="2" t="s">
        <v>47</v>
      </c>
      <c r="Z724" s="4">
        <v>10633735</v>
      </c>
      <c r="AA724" s="4">
        <v>5485857</v>
      </c>
      <c r="AB724" s="4">
        <v>5147878</v>
      </c>
      <c r="AC724" s="4">
        <v>4128</v>
      </c>
      <c r="AD724" s="4">
        <v>3330</v>
      </c>
      <c r="AE724" s="4">
        <v>122.85</v>
      </c>
      <c r="AF724" s="4">
        <v>63.38</v>
      </c>
      <c r="AG724" s="4">
        <v>59.47</v>
      </c>
      <c r="AH724" s="4">
        <v>385</v>
      </c>
      <c r="AI724" s="4">
        <v>22.22</v>
      </c>
      <c r="AJ724" s="4">
        <v>8655541</v>
      </c>
      <c r="AK724" s="4">
        <v>402.60599999999999</v>
      </c>
      <c r="AL724" s="4">
        <v>30.6</v>
      </c>
      <c r="AM724" s="4">
        <v>11.733000000000001</v>
      </c>
      <c r="AN724" s="4">
        <v>7.359</v>
      </c>
      <c r="AO724" s="4">
        <v>33132.32</v>
      </c>
      <c r="AP724" s="4">
        <v>93.32</v>
      </c>
      <c r="AQ724" s="4">
        <v>6.74</v>
      </c>
      <c r="AR724" s="4">
        <v>2.99</v>
      </c>
      <c r="AS724" s="4">
        <v>82.97</v>
      </c>
      <c r="AT724" s="4">
        <v>0.91900000000000004</v>
      </c>
    </row>
    <row r="725" spans="1:46" ht="15.75" customHeight="1" x14ac:dyDescent="0.25">
      <c r="A725" s="2" t="s">
        <v>53</v>
      </c>
      <c r="B725" s="2" t="s">
        <v>54</v>
      </c>
      <c r="C725" s="3">
        <v>44363</v>
      </c>
      <c r="D725" s="4">
        <v>839720</v>
      </c>
      <c r="E725" s="4">
        <v>19</v>
      </c>
      <c r="F725" s="4">
        <v>19.286000000000001</v>
      </c>
      <c r="G725" s="4">
        <v>6428</v>
      </c>
      <c r="H725" s="4">
        <v>0</v>
      </c>
      <c r="I725" s="4">
        <v>1.429</v>
      </c>
      <c r="J725" s="4">
        <v>97015.31</v>
      </c>
      <c r="K725" s="4">
        <v>2.1949999999999998</v>
      </c>
      <c r="L725" s="4">
        <v>2.2280000000000002</v>
      </c>
      <c r="M725" s="4">
        <v>742.64599999999996</v>
      </c>
      <c r="N725" s="4">
        <v>0</v>
      </c>
      <c r="O725" s="4">
        <v>0.16500000000000001</v>
      </c>
      <c r="P725" s="4">
        <v>1.56</v>
      </c>
      <c r="Q725" s="4">
        <v>23157</v>
      </c>
      <c r="R725" s="4">
        <v>17275579</v>
      </c>
      <c r="S725" s="4">
        <v>1995.8979999999999</v>
      </c>
      <c r="T725" s="4">
        <v>2.6749999999999998</v>
      </c>
      <c r="U725" s="4">
        <v>21702</v>
      </c>
      <c r="V725" s="4">
        <v>2.5070000000000001</v>
      </c>
      <c r="W725" s="4">
        <v>1E-3</v>
      </c>
      <c r="X725" s="4">
        <v>1125.3</v>
      </c>
      <c r="Y725" s="2" t="s">
        <v>47</v>
      </c>
      <c r="Z725" s="4">
        <v>10637124</v>
      </c>
      <c r="AA725" s="4">
        <v>5488418</v>
      </c>
      <c r="AB725" s="4">
        <v>5148706</v>
      </c>
      <c r="AC725" s="4">
        <v>3389</v>
      </c>
      <c r="AD725" s="4">
        <v>3159</v>
      </c>
      <c r="AE725" s="4">
        <v>122.89</v>
      </c>
      <c r="AF725" s="4">
        <v>63.41</v>
      </c>
      <c r="AG725" s="4">
        <v>59.48</v>
      </c>
      <c r="AH725" s="4">
        <v>365</v>
      </c>
      <c r="AI725" s="4">
        <v>22.22</v>
      </c>
      <c r="AJ725" s="4">
        <v>8655541</v>
      </c>
      <c r="AK725" s="4">
        <v>402.60599999999999</v>
      </c>
      <c r="AL725" s="4">
        <v>30.6</v>
      </c>
      <c r="AM725" s="4">
        <v>11.733000000000001</v>
      </c>
      <c r="AN725" s="4">
        <v>7.359</v>
      </c>
      <c r="AO725" s="4">
        <v>33132.32</v>
      </c>
      <c r="AP725" s="4">
        <v>93.32</v>
      </c>
      <c r="AQ725" s="4">
        <v>6.74</v>
      </c>
      <c r="AR725" s="4">
        <v>2.99</v>
      </c>
      <c r="AS725" s="4">
        <v>82.97</v>
      </c>
      <c r="AT725" s="4">
        <v>0.91900000000000004</v>
      </c>
    </row>
    <row r="726" spans="1:46" ht="15.75" customHeight="1" x14ac:dyDescent="0.25">
      <c r="A726" s="2" t="s">
        <v>53</v>
      </c>
      <c r="B726" s="2" t="s">
        <v>54</v>
      </c>
      <c r="C726" s="3">
        <v>44364</v>
      </c>
      <c r="D726" s="4">
        <v>839747</v>
      </c>
      <c r="E726" s="4">
        <v>27</v>
      </c>
      <c r="F726" s="4">
        <v>16.713999999999999</v>
      </c>
      <c r="G726" s="4">
        <v>6427</v>
      </c>
      <c r="H726" s="4">
        <v>-1</v>
      </c>
      <c r="I726" s="4">
        <v>-0.14299999999999999</v>
      </c>
      <c r="J726" s="4">
        <v>97018.43</v>
      </c>
      <c r="K726" s="4">
        <v>3.1190000000000002</v>
      </c>
      <c r="L726" s="4">
        <v>1.931</v>
      </c>
      <c r="M726" s="4">
        <v>742.53</v>
      </c>
      <c r="N726" s="4">
        <v>-0.11600000000000001</v>
      </c>
      <c r="O726" s="4">
        <v>-1.7000000000000001E-2</v>
      </c>
      <c r="P726" s="4">
        <v>1.7</v>
      </c>
      <c r="Q726" s="4">
        <v>21658</v>
      </c>
      <c r="R726" s="4">
        <v>17297237</v>
      </c>
      <c r="S726" s="4">
        <v>1998.4</v>
      </c>
      <c r="T726" s="4">
        <v>2.5019999999999998</v>
      </c>
      <c r="U726" s="4">
        <v>22074</v>
      </c>
      <c r="V726" s="4">
        <v>2.5499999999999998</v>
      </c>
      <c r="W726" s="4">
        <v>1E-3</v>
      </c>
      <c r="X726" s="4">
        <v>1320.7</v>
      </c>
      <c r="Y726" s="2" t="s">
        <v>47</v>
      </c>
      <c r="Z726" s="4">
        <v>10640681</v>
      </c>
      <c r="AA726" s="4">
        <v>5490966</v>
      </c>
      <c r="AB726" s="4">
        <v>5149715</v>
      </c>
      <c r="AC726" s="4">
        <v>3557</v>
      </c>
      <c r="AD726" s="4">
        <v>3052</v>
      </c>
      <c r="AE726" s="4">
        <v>122.93</v>
      </c>
      <c r="AF726" s="4">
        <v>63.44</v>
      </c>
      <c r="AG726" s="4">
        <v>59.5</v>
      </c>
      <c r="AH726" s="4">
        <v>353</v>
      </c>
      <c r="AI726" s="4">
        <v>22.22</v>
      </c>
      <c r="AJ726" s="4">
        <v>8655541</v>
      </c>
      <c r="AK726" s="4">
        <v>402.60599999999999</v>
      </c>
      <c r="AL726" s="4">
        <v>30.6</v>
      </c>
      <c r="AM726" s="4">
        <v>11.733000000000001</v>
      </c>
      <c r="AN726" s="4">
        <v>7.359</v>
      </c>
      <c r="AO726" s="4">
        <v>33132.32</v>
      </c>
      <c r="AP726" s="4">
        <v>93.32</v>
      </c>
      <c r="AQ726" s="4">
        <v>6.74</v>
      </c>
      <c r="AR726" s="4">
        <v>2.99</v>
      </c>
      <c r="AS726" s="4">
        <v>82.97</v>
      </c>
      <c r="AT726" s="4">
        <v>0.91900000000000004</v>
      </c>
    </row>
    <row r="727" spans="1:46" ht="15.75" customHeight="1" x14ac:dyDescent="0.25">
      <c r="A727" s="2" t="s">
        <v>53</v>
      </c>
      <c r="B727" s="2" t="s">
        <v>54</v>
      </c>
      <c r="C727" s="3">
        <v>44365</v>
      </c>
      <c r="D727" s="4">
        <v>839769</v>
      </c>
      <c r="E727" s="4">
        <v>22</v>
      </c>
      <c r="F727" s="4">
        <v>16.571000000000002</v>
      </c>
      <c r="G727" s="4">
        <v>6427</v>
      </c>
      <c r="H727" s="4">
        <v>0</v>
      </c>
      <c r="I727" s="4">
        <v>-0.14299999999999999</v>
      </c>
      <c r="J727" s="4">
        <v>97020.97</v>
      </c>
      <c r="K727" s="4">
        <v>2.5419999999999998</v>
      </c>
      <c r="L727" s="4">
        <v>1.915</v>
      </c>
      <c r="M727" s="4">
        <v>742.53</v>
      </c>
      <c r="N727" s="4">
        <v>0</v>
      </c>
      <c r="O727" s="4">
        <v>-1.7000000000000001E-2</v>
      </c>
      <c r="P727" s="4">
        <v>1.89</v>
      </c>
      <c r="Q727" s="4">
        <v>28803</v>
      </c>
      <c r="R727" s="4">
        <v>17326040</v>
      </c>
      <c r="S727" s="4">
        <v>2001.7280000000001</v>
      </c>
      <c r="T727" s="4">
        <v>3.3279999999999998</v>
      </c>
      <c r="U727" s="4">
        <v>23525</v>
      </c>
      <c r="V727" s="4">
        <v>2.718</v>
      </c>
      <c r="W727" s="4">
        <v>1E-3</v>
      </c>
      <c r="X727" s="4">
        <v>1419.6</v>
      </c>
      <c r="Y727" s="2" t="s">
        <v>47</v>
      </c>
      <c r="Z727" s="4">
        <v>10642094</v>
      </c>
      <c r="AA727" s="4">
        <v>5492047</v>
      </c>
      <c r="AB727" s="4">
        <v>5150047</v>
      </c>
      <c r="AC727" s="4">
        <v>1413</v>
      </c>
      <c r="AD727" s="4">
        <v>3019</v>
      </c>
      <c r="AE727" s="4">
        <v>122.95</v>
      </c>
      <c r="AF727" s="4">
        <v>63.45</v>
      </c>
      <c r="AG727" s="4">
        <v>59.5</v>
      </c>
      <c r="AH727" s="4">
        <v>349</v>
      </c>
      <c r="AI727" s="4">
        <v>22.22</v>
      </c>
      <c r="AJ727" s="4">
        <v>8655541</v>
      </c>
      <c r="AK727" s="4">
        <v>402.60599999999999</v>
      </c>
      <c r="AL727" s="4">
        <v>30.6</v>
      </c>
      <c r="AM727" s="4">
        <v>11.733000000000001</v>
      </c>
      <c r="AN727" s="4">
        <v>7.359</v>
      </c>
      <c r="AO727" s="4">
        <v>33132.32</v>
      </c>
      <c r="AP727" s="4">
        <v>93.32</v>
      </c>
      <c r="AQ727" s="4">
        <v>6.74</v>
      </c>
      <c r="AR727" s="4">
        <v>2.99</v>
      </c>
      <c r="AS727" s="4">
        <v>82.97</v>
      </c>
      <c r="AT727" s="4">
        <v>0.91900000000000004</v>
      </c>
    </row>
    <row r="728" spans="1:46" ht="15.75" customHeight="1" x14ac:dyDescent="0.25">
      <c r="A728" s="2" t="s">
        <v>53</v>
      </c>
      <c r="B728" s="2" t="s">
        <v>54</v>
      </c>
      <c r="C728" s="3">
        <v>44366</v>
      </c>
      <c r="D728" s="4">
        <v>839830</v>
      </c>
      <c r="E728" s="4">
        <v>61</v>
      </c>
      <c r="F728" s="4">
        <v>24.143000000000001</v>
      </c>
      <c r="G728" s="4">
        <v>6427</v>
      </c>
      <c r="H728" s="4">
        <v>0</v>
      </c>
      <c r="I728" s="4">
        <v>-0.14299999999999999</v>
      </c>
      <c r="J728" s="4">
        <v>97028.02</v>
      </c>
      <c r="K728" s="4">
        <v>7.048</v>
      </c>
      <c r="L728" s="4">
        <v>2.7890000000000001</v>
      </c>
      <c r="M728" s="4">
        <v>742.53</v>
      </c>
      <c r="N728" s="4">
        <v>0</v>
      </c>
      <c r="O728" s="4">
        <v>-1.7000000000000001E-2</v>
      </c>
      <c r="P728" s="4">
        <v>2.09</v>
      </c>
      <c r="Q728" s="4">
        <v>18711</v>
      </c>
      <c r="R728" s="4">
        <v>17344751</v>
      </c>
      <c r="S728" s="4">
        <v>2003.89</v>
      </c>
      <c r="T728" s="4">
        <v>2.1619999999999999</v>
      </c>
      <c r="U728" s="4">
        <v>24616</v>
      </c>
      <c r="V728" s="4">
        <v>2.8439999999999999</v>
      </c>
      <c r="W728" s="4">
        <v>1E-3</v>
      </c>
      <c r="X728" s="4">
        <v>1019.6</v>
      </c>
      <c r="Y728" s="2" t="s">
        <v>47</v>
      </c>
      <c r="Z728" s="4">
        <v>10642313</v>
      </c>
      <c r="AA728" s="4">
        <v>5492188</v>
      </c>
      <c r="AB728" s="4">
        <v>5150125</v>
      </c>
      <c r="AC728" s="4">
        <v>219</v>
      </c>
      <c r="AD728" s="4">
        <v>3018</v>
      </c>
      <c r="AE728" s="4">
        <v>122.95</v>
      </c>
      <c r="AF728" s="4">
        <v>63.45</v>
      </c>
      <c r="AG728" s="4">
        <v>59.5</v>
      </c>
      <c r="AH728" s="4">
        <v>349</v>
      </c>
      <c r="AI728" s="4">
        <v>22.22</v>
      </c>
      <c r="AJ728" s="4">
        <v>8655541</v>
      </c>
      <c r="AK728" s="4">
        <v>402.60599999999999</v>
      </c>
      <c r="AL728" s="4">
        <v>30.6</v>
      </c>
      <c r="AM728" s="4">
        <v>11.733000000000001</v>
      </c>
      <c r="AN728" s="4">
        <v>7.359</v>
      </c>
      <c r="AO728" s="4">
        <v>33132.32</v>
      </c>
      <c r="AP728" s="4">
        <v>93.32</v>
      </c>
      <c r="AQ728" s="4">
        <v>6.74</v>
      </c>
      <c r="AR728" s="4">
        <v>2.99</v>
      </c>
      <c r="AS728" s="4">
        <v>82.97</v>
      </c>
      <c r="AT728" s="4">
        <v>0.91900000000000004</v>
      </c>
    </row>
    <row r="729" spans="1:46" ht="15.75" customHeight="1" x14ac:dyDescent="0.25">
      <c r="A729" s="2" t="s">
        <v>53</v>
      </c>
      <c r="B729" s="2" t="s">
        <v>54</v>
      </c>
      <c r="C729" s="3">
        <v>44367</v>
      </c>
      <c r="D729" s="4">
        <v>839867</v>
      </c>
      <c r="E729" s="4">
        <v>37</v>
      </c>
      <c r="F729" s="4">
        <v>28.713999999999999</v>
      </c>
      <c r="G729" s="4">
        <v>6427</v>
      </c>
      <c r="H729" s="4">
        <v>0</v>
      </c>
      <c r="I729" s="4">
        <v>-0.42899999999999999</v>
      </c>
      <c r="J729" s="4">
        <v>97032.29</v>
      </c>
      <c r="K729" s="4">
        <v>4.2750000000000004</v>
      </c>
      <c r="L729" s="4">
        <v>3.3170000000000002</v>
      </c>
      <c r="M729" s="4">
        <v>742.53</v>
      </c>
      <c r="N729" s="4">
        <v>0</v>
      </c>
      <c r="O729" s="4">
        <v>-0.05</v>
      </c>
      <c r="P729" s="4">
        <v>2.2200000000000002</v>
      </c>
      <c r="Q729" s="4">
        <v>34771</v>
      </c>
      <c r="R729" s="4">
        <v>17379522</v>
      </c>
      <c r="S729" s="4">
        <v>2007.9069999999999</v>
      </c>
      <c r="T729" s="4">
        <v>4.0170000000000003</v>
      </c>
      <c r="U729" s="4">
        <v>26581</v>
      </c>
      <c r="V729" s="4">
        <v>3.0710000000000002</v>
      </c>
      <c r="W729" s="4">
        <v>1E-3</v>
      </c>
      <c r="X729" s="4">
        <v>925.7</v>
      </c>
      <c r="Y729" s="2" t="s">
        <v>47</v>
      </c>
      <c r="Z729" s="4">
        <v>10646740</v>
      </c>
      <c r="AA729" s="4">
        <v>5495404</v>
      </c>
      <c r="AB729" s="4">
        <v>5151336</v>
      </c>
      <c r="AC729" s="4">
        <v>4427</v>
      </c>
      <c r="AD729" s="4">
        <v>3051</v>
      </c>
      <c r="AE729" s="4">
        <v>123</v>
      </c>
      <c r="AF729" s="4">
        <v>63.49</v>
      </c>
      <c r="AG729" s="4">
        <v>59.51</v>
      </c>
      <c r="AH729" s="4">
        <v>352</v>
      </c>
      <c r="AI729" s="4">
        <v>24.07</v>
      </c>
      <c r="AJ729" s="4">
        <v>8655541</v>
      </c>
      <c r="AK729" s="4">
        <v>402.60599999999999</v>
      </c>
      <c r="AL729" s="4">
        <v>30.6</v>
      </c>
      <c r="AM729" s="4">
        <v>11.733000000000001</v>
      </c>
      <c r="AN729" s="4">
        <v>7.359</v>
      </c>
      <c r="AO729" s="4">
        <v>33132.32</v>
      </c>
      <c r="AP729" s="4">
        <v>93.32</v>
      </c>
      <c r="AQ729" s="4">
        <v>6.74</v>
      </c>
      <c r="AR729" s="4">
        <v>2.99</v>
      </c>
      <c r="AS729" s="4">
        <v>82.97</v>
      </c>
      <c r="AT729" s="4">
        <v>0.91900000000000004</v>
      </c>
    </row>
    <row r="730" spans="1:46" ht="15.75" customHeight="1" x14ac:dyDescent="0.25">
      <c r="A730" s="2" t="s">
        <v>53</v>
      </c>
      <c r="B730" s="2" t="s">
        <v>54</v>
      </c>
      <c r="C730" s="3">
        <v>44368</v>
      </c>
      <c r="D730" s="4">
        <v>839990</v>
      </c>
      <c r="E730" s="4">
        <v>123</v>
      </c>
      <c r="F730" s="4">
        <v>42.856999999999999</v>
      </c>
      <c r="G730" s="4">
        <v>6427</v>
      </c>
      <c r="H730" s="4">
        <v>0</v>
      </c>
      <c r="I730" s="4">
        <v>-0.14299999999999999</v>
      </c>
      <c r="J730" s="4">
        <v>97046.51</v>
      </c>
      <c r="K730" s="4">
        <v>14.211</v>
      </c>
      <c r="L730" s="4">
        <v>4.9509999999999996</v>
      </c>
      <c r="M730" s="4">
        <v>742.53</v>
      </c>
      <c r="N730" s="4">
        <v>0</v>
      </c>
      <c r="O730" s="4">
        <v>-1.7000000000000001E-2</v>
      </c>
      <c r="P730" s="4">
        <v>2.34</v>
      </c>
      <c r="Q730" s="4">
        <v>50798</v>
      </c>
      <c r="R730" s="4">
        <v>17430320</v>
      </c>
      <c r="S730" s="4">
        <v>2013.7760000000001</v>
      </c>
      <c r="T730" s="4">
        <v>5.8689999999999998</v>
      </c>
      <c r="U730" s="4">
        <v>29434</v>
      </c>
      <c r="V730" s="4">
        <v>3.4009999999999998</v>
      </c>
      <c r="W730" s="4">
        <v>1E-3</v>
      </c>
      <c r="X730" s="4">
        <v>686.8</v>
      </c>
      <c r="Y730" s="2" t="s">
        <v>47</v>
      </c>
      <c r="Z730" s="4">
        <v>10652824</v>
      </c>
      <c r="AA730" s="4">
        <v>5500434</v>
      </c>
      <c r="AB730" s="4">
        <v>5152390</v>
      </c>
      <c r="AC730" s="4">
        <v>6084</v>
      </c>
      <c r="AD730" s="4">
        <v>3317</v>
      </c>
      <c r="AE730" s="4">
        <v>123.08</v>
      </c>
      <c r="AF730" s="4">
        <v>63.55</v>
      </c>
      <c r="AG730" s="4">
        <v>59.53</v>
      </c>
      <c r="AH730" s="4">
        <v>383</v>
      </c>
      <c r="AI730" s="4">
        <v>24.07</v>
      </c>
      <c r="AJ730" s="4">
        <v>8655541</v>
      </c>
      <c r="AK730" s="4">
        <v>402.60599999999999</v>
      </c>
      <c r="AL730" s="4">
        <v>30.6</v>
      </c>
      <c r="AM730" s="4">
        <v>11.733000000000001</v>
      </c>
      <c r="AN730" s="4">
        <v>7.359</v>
      </c>
      <c r="AO730" s="4">
        <v>33132.32</v>
      </c>
      <c r="AP730" s="4">
        <v>93.32</v>
      </c>
      <c r="AQ730" s="4">
        <v>6.74</v>
      </c>
      <c r="AR730" s="4">
        <v>2.99</v>
      </c>
      <c r="AS730" s="4">
        <v>82.97</v>
      </c>
      <c r="AT730" s="4">
        <v>0.91900000000000004</v>
      </c>
    </row>
    <row r="731" spans="1:46" ht="15.75" customHeight="1" x14ac:dyDescent="0.25">
      <c r="A731" s="2" t="s">
        <v>53</v>
      </c>
      <c r="B731" s="2" t="s">
        <v>54</v>
      </c>
      <c r="C731" s="3">
        <v>44369</v>
      </c>
      <c r="D731" s="4">
        <v>840079</v>
      </c>
      <c r="E731" s="4">
        <v>89</v>
      </c>
      <c r="F731" s="4">
        <v>54</v>
      </c>
      <c r="G731" s="4">
        <v>6428</v>
      </c>
      <c r="H731" s="4">
        <v>1</v>
      </c>
      <c r="I731" s="4">
        <v>0</v>
      </c>
      <c r="J731" s="4">
        <v>97056.79</v>
      </c>
      <c r="K731" s="4">
        <v>10.282</v>
      </c>
      <c r="L731" s="4">
        <v>6.2389999999999999</v>
      </c>
      <c r="M731" s="4">
        <v>742.64599999999996</v>
      </c>
      <c r="N731" s="4">
        <v>0.11600000000000001</v>
      </c>
      <c r="O731" s="4">
        <v>0</v>
      </c>
      <c r="P731" s="4">
        <v>2.36</v>
      </c>
      <c r="Q731" s="4">
        <v>45840</v>
      </c>
      <c r="R731" s="4">
        <v>17476160</v>
      </c>
      <c r="S731" s="4">
        <v>2019.0719999999999</v>
      </c>
      <c r="T731" s="4">
        <v>5.2960000000000003</v>
      </c>
      <c r="U731" s="4">
        <v>31963</v>
      </c>
      <c r="V731" s="4">
        <v>3.6930000000000001</v>
      </c>
      <c r="W731" s="4">
        <v>2E-3</v>
      </c>
      <c r="X731" s="4">
        <v>591.9</v>
      </c>
      <c r="Y731" s="2" t="s">
        <v>47</v>
      </c>
      <c r="Z731" s="4">
        <v>10660443</v>
      </c>
      <c r="AA731" s="4">
        <v>5507150</v>
      </c>
      <c r="AB731" s="4">
        <v>5153293</v>
      </c>
      <c r="AC731" s="4">
        <v>7619</v>
      </c>
      <c r="AD731" s="4">
        <v>3815</v>
      </c>
      <c r="AE731" s="4">
        <v>123.16</v>
      </c>
      <c r="AF731" s="4">
        <v>63.63</v>
      </c>
      <c r="AG731" s="4">
        <v>59.54</v>
      </c>
      <c r="AH731" s="4">
        <v>441</v>
      </c>
      <c r="AI731" s="4">
        <v>24.07</v>
      </c>
      <c r="AJ731" s="4">
        <v>8655541</v>
      </c>
      <c r="AK731" s="4">
        <v>402.60599999999999</v>
      </c>
      <c r="AL731" s="4">
        <v>30.6</v>
      </c>
      <c r="AM731" s="4">
        <v>11.733000000000001</v>
      </c>
      <c r="AN731" s="4">
        <v>7.359</v>
      </c>
      <c r="AO731" s="4">
        <v>33132.32</v>
      </c>
      <c r="AP731" s="4">
        <v>93.32</v>
      </c>
      <c r="AQ731" s="4">
        <v>6.74</v>
      </c>
      <c r="AR731" s="4">
        <v>2.99</v>
      </c>
      <c r="AS731" s="4">
        <v>82.97</v>
      </c>
      <c r="AT731" s="4">
        <v>0.91900000000000004</v>
      </c>
    </row>
    <row r="732" spans="1:46" ht="15.75" customHeight="1" x14ac:dyDescent="0.25">
      <c r="A732" s="2" t="s">
        <v>53</v>
      </c>
      <c r="B732" s="2" t="s">
        <v>54</v>
      </c>
      <c r="C732" s="3">
        <v>44370</v>
      </c>
      <c r="D732" s="4">
        <v>840225</v>
      </c>
      <c r="E732" s="4">
        <v>146</v>
      </c>
      <c r="F732" s="4">
        <v>72.143000000000001</v>
      </c>
      <c r="G732" s="4">
        <v>6428</v>
      </c>
      <c r="H732" s="4">
        <v>0</v>
      </c>
      <c r="I732" s="4">
        <v>0</v>
      </c>
      <c r="J732" s="4">
        <v>97073.66</v>
      </c>
      <c r="K732" s="4">
        <v>16.867999999999999</v>
      </c>
      <c r="L732" s="4">
        <v>8.3350000000000009</v>
      </c>
      <c r="M732" s="4">
        <v>742.64599999999996</v>
      </c>
      <c r="N732" s="4">
        <v>0</v>
      </c>
      <c r="O732" s="4">
        <v>0</v>
      </c>
      <c r="P732" s="4">
        <v>2.37</v>
      </c>
      <c r="Q732" s="4">
        <v>43373</v>
      </c>
      <c r="R732" s="4">
        <v>17519533</v>
      </c>
      <c r="S732" s="4">
        <v>2024.0830000000001</v>
      </c>
      <c r="T732" s="4">
        <v>5.0110000000000001</v>
      </c>
      <c r="U732" s="4">
        <v>34851</v>
      </c>
      <c r="V732" s="4">
        <v>4.0259999999999998</v>
      </c>
      <c r="W732" s="4">
        <v>2E-3</v>
      </c>
      <c r="X732" s="4">
        <v>483.1</v>
      </c>
      <c r="Y732" s="2" t="s">
        <v>47</v>
      </c>
      <c r="Z732" s="4">
        <v>10672114</v>
      </c>
      <c r="AA732" s="4">
        <v>5517721</v>
      </c>
      <c r="AB732" s="4">
        <v>5154393</v>
      </c>
      <c r="AC732" s="4">
        <v>11671</v>
      </c>
      <c r="AD732" s="4">
        <v>4999</v>
      </c>
      <c r="AE732" s="4">
        <v>123.3</v>
      </c>
      <c r="AF732" s="4">
        <v>63.75</v>
      </c>
      <c r="AG732" s="4">
        <v>59.55</v>
      </c>
      <c r="AH732" s="4">
        <v>578</v>
      </c>
      <c r="AI732" s="4">
        <v>24.07</v>
      </c>
      <c r="AJ732" s="4">
        <v>8655541</v>
      </c>
      <c r="AK732" s="4">
        <v>402.60599999999999</v>
      </c>
      <c r="AL732" s="4">
        <v>30.6</v>
      </c>
      <c r="AM732" s="4">
        <v>11.733000000000001</v>
      </c>
      <c r="AN732" s="4">
        <v>7.359</v>
      </c>
      <c r="AO732" s="4">
        <v>33132.32</v>
      </c>
      <c r="AP732" s="4">
        <v>93.32</v>
      </c>
      <c r="AQ732" s="4">
        <v>6.74</v>
      </c>
      <c r="AR732" s="4">
        <v>2.99</v>
      </c>
      <c r="AS732" s="4">
        <v>82.97</v>
      </c>
      <c r="AT732" s="4">
        <v>0.91900000000000004</v>
      </c>
    </row>
    <row r="733" spans="1:46" ht="15.75" customHeight="1" x14ac:dyDescent="0.25">
      <c r="A733" s="2" t="s">
        <v>53</v>
      </c>
      <c r="B733" s="2" t="s">
        <v>54</v>
      </c>
      <c r="C733" s="3">
        <v>44371</v>
      </c>
      <c r="D733" s="4">
        <v>840444</v>
      </c>
      <c r="E733" s="4">
        <v>219</v>
      </c>
      <c r="F733" s="4">
        <v>99.570999999999998</v>
      </c>
      <c r="G733" s="4">
        <v>6429</v>
      </c>
      <c r="H733" s="4">
        <v>1</v>
      </c>
      <c r="I733" s="4">
        <v>0.28599999999999998</v>
      </c>
      <c r="J733" s="4">
        <v>97098.96</v>
      </c>
      <c r="K733" s="4">
        <v>25.302</v>
      </c>
      <c r="L733" s="4">
        <v>11.504</v>
      </c>
      <c r="M733" s="4">
        <v>742.76099999999997</v>
      </c>
      <c r="N733" s="4">
        <v>0.11600000000000001</v>
      </c>
      <c r="O733" s="4">
        <v>3.3000000000000002E-2</v>
      </c>
      <c r="P733" s="4">
        <v>2.34</v>
      </c>
      <c r="Q733" s="4">
        <v>41435</v>
      </c>
      <c r="R733" s="4">
        <v>17560968</v>
      </c>
      <c r="S733" s="4">
        <v>2028.87</v>
      </c>
      <c r="T733" s="4">
        <v>4.7869999999999999</v>
      </c>
      <c r="U733" s="4">
        <v>37676</v>
      </c>
      <c r="V733" s="4">
        <v>4.3529999999999998</v>
      </c>
      <c r="W733" s="4">
        <v>3.0000000000000001E-3</v>
      </c>
      <c r="X733" s="4">
        <v>378.4</v>
      </c>
      <c r="Y733" s="2" t="s">
        <v>47</v>
      </c>
      <c r="Z733" s="4">
        <v>10685257</v>
      </c>
      <c r="AA733" s="4">
        <v>5529563</v>
      </c>
      <c r="AB733" s="4">
        <v>5155694</v>
      </c>
      <c r="AC733" s="4">
        <v>13143</v>
      </c>
      <c r="AD733" s="4">
        <v>6368</v>
      </c>
      <c r="AE733" s="4">
        <v>123.45</v>
      </c>
      <c r="AF733" s="4">
        <v>63.88</v>
      </c>
      <c r="AG733" s="4">
        <v>59.57</v>
      </c>
      <c r="AH733" s="4">
        <v>736</v>
      </c>
      <c r="AI733" s="4">
        <v>24.07</v>
      </c>
      <c r="AJ733" s="4">
        <v>8655541</v>
      </c>
      <c r="AK733" s="4">
        <v>402.60599999999999</v>
      </c>
      <c r="AL733" s="4">
        <v>30.6</v>
      </c>
      <c r="AM733" s="4">
        <v>11.733000000000001</v>
      </c>
      <c r="AN733" s="4">
        <v>7.359</v>
      </c>
      <c r="AO733" s="4">
        <v>33132.32</v>
      </c>
      <c r="AP733" s="4">
        <v>93.32</v>
      </c>
      <c r="AQ733" s="4">
        <v>6.74</v>
      </c>
      <c r="AR733" s="4">
        <v>2.99</v>
      </c>
      <c r="AS733" s="4">
        <v>82.97</v>
      </c>
      <c r="AT733" s="4">
        <v>0.91900000000000004</v>
      </c>
    </row>
    <row r="734" spans="1:46" ht="15.75" customHeight="1" x14ac:dyDescent="0.25">
      <c r="A734" s="2" t="s">
        <v>53</v>
      </c>
      <c r="B734" s="2" t="s">
        <v>54</v>
      </c>
      <c r="C734" s="3">
        <v>44372</v>
      </c>
      <c r="D734" s="4">
        <v>840638</v>
      </c>
      <c r="E734" s="4">
        <v>194</v>
      </c>
      <c r="F734" s="4">
        <v>124.143</v>
      </c>
      <c r="G734" s="4">
        <v>6429</v>
      </c>
      <c r="H734" s="4">
        <v>0</v>
      </c>
      <c r="I734" s="4">
        <v>0.28599999999999998</v>
      </c>
      <c r="J734" s="4">
        <v>97121.37</v>
      </c>
      <c r="K734" s="4">
        <v>22.413</v>
      </c>
      <c r="L734" s="4">
        <v>14.343</v>
      </c>
      <c r="M734" s="4">
        <v>742.76099999999997</v>
      </c>
      <c r="N734" s="4">
        <v>0</v>
      </c>
      <c r="O734" s="4">
        <v>3.3000000000000002E-2</v>
      </c>
      <c r="P734" s="4">
        <v>2.25</v>
      </c>
      <c r="Q734" s="4">
        <v>58321</v>
      </c>
      <c r="R734" s="4">
        <v>17619289</v>
      </c>
      <c r="S734" s="4">
        <v>2035.6079999999999</v>
      </c>
      <c r="T734" s="4">
        <v>6.7380000000000004</v>
      </c>
      <c r="U734" s="4">
        <v>41893</v>
      </c>
      <c r="V734" s="4">
        <v>4.84</v>
      </c>
      <c r="W734" s="4">
        <v>3.0000000000000001E-3</v>
      </c>
      <c r="X734" s="4">
        <v>337.5</v>
      </c>
      <c r="Y734" s="2" t="s">
        <v>47</v>
      </c>
      <c r="Z734" s="4">
        <v>10692938</v>
      </c>
      <c r="AA734" s="4">
        <v>5536477</v>
      </c>
      <c r="AB734" s="4">
        <v>5156461</v>
      </c>
      <c r="AC734" s="4">
        <v>7681</v>
      </c>
      <c r="AD734" s="4">
        <v>7263</v>
      </c>
      <c r="AE734" s="4">
        <v>123.54</v>
      </c>
      <c r="AF734" s="4">
        <v>63.96</v>
      </c>
      <c r="AG734" s="4">
        <v>59.57</v>
      </c>
      <c r="AH734" s="4">
        <v>839</v>
      </c>
      <c r="AI734" s="4">
        <v>29.63</v>
      </c>
      <c r="AJ734" s="4">
        <v>8655541</v>
      </c>
      <c r="AK734" s="4">
        <v>402.60599999999999</v>
      </c>
      <c r="AL734" s="4">
        <v>30.6</v>
      </c>
      <c r="AM734" s="4">
        <v>11.733000000000001</v>
      </c>
      <c r="AN734" s="4">
        <v>7.359</v>
      </c>
      <c r="AO734" s="4">
        <v>33132.32</v>
      </c>
      <c r="AP734" s="4">
        <v>93.32</v>
      </c>
      <c r="AQ734" s="4">
        <v>6.74</v>
      </c>
      <c r="AR734" s="4">
        <v>2.99</v>
      </c>
      <c r="AS734" s="4">
        <v>82.97</v>
      </c>
      <c r="AT734" s="4">
        <v>0.91900000000000004</v>
      </c>
    </row>
    <row r="735" spans="1:46" ht="15.75" customHeight="1" x14ac:dyDescent="0.25">
      <c r="A735" s="2" t="s">
        <v>53</v>
      </c>
      <c r="B735" s="2" t="s">
        <v>54</v>
      </c>
      <c r="C735" s="3">
        <v>44373</v>
      </c>
      <c r="D735" s="4">
        <v>840823</v>
      </c>
      <c r="E735" s="4">
        <v>185</v>
      </c>
      <c r="F735" s="4">
        <v>141.857</v>
      </c>
      <c r="G735" s="4">
        <v>6429</v>
      </c>
      <c r="H735" s="4">
        <v>0</v>
      </c>
      <c r="I735" s="4">
        <v>0.28599999999999998</v>
      </c>
      <c r="J735" s="4">
        <v>97142.74</v>
      </c>
      <c r="K735" s="4">
        <v>21.373999999999999</v>
      </c>
      <c r="L735" s="4">
        <v>16.388999999999999</v>
      </c>
      <c r="M735" s="4">
        <v>742.76099999999997</v>
      </c>
      <c r="N735" s="4">
        <v>0</v>
      </c>
      <c r="O735" s="4">
        <v>3.3000000000000002E-2</v>
      </c>
      <c r="P735" s="4">
        <v>2.15</v>
      </c>
      <c r="Q735" s="4">
        <v>33054</v>
      </c>
      <c r="R735" s="4">
        <v>17652343</v>
      </c>
      <c r="S735" s="4">
        <v>2039.4269999999999</v>
      </c>
      <c r="T735" s="4">
        <v>3.819</v>
      </c>
      <c r="U735" s="4">
        <v>43942</v>
      </c>
      <c r="V735" s="4">
        <v>5.077</v>
      </c>
      <c r="W735" s="4">
        <v>3.0000000000000001E-3</v>
      </c>
      <c r="X735" s="4">
        <v>309.8</v>
      </c>
      <c r="Y735" s="2" t="s">
        <v>47</v>
      </c>
      <c r="Z735" s="4">
        <v>10695233</v>
      </c>
      <c r="AA735" s="4">
        <v>5538662</v>
      </c>
      <c r="AB735" s="4">
        <v>5156571</v>
      </c>
      <c r="AC735" s="4">
        <v>2295</v>
      </c>
      <c r="AD735" s="4">
        <v>7560</v>
      </c>
      <c r="AE735" s="4">
        <v>123.57</v>
      </c>
      <c r="AF735" s="4">
        <v>63.99</v>
      </c>
      <c r="AG735" s="4">
        <v>59.58</v>
      </c>
      <c r="AH735" s="4">
        <v>873</v>
      </c>
      <c r="AI735" s="4">
        <v>29.63</v>
      </c>
      <c r="AJ735" s="4">
        <v>8655541</v>
      </c>
      <c r="AK735" s="4">
        <v>402.60599999999999</v>
      </c>
      <c r="AL735" s="4">
        <v>30.6</v>
      </c>
      <c r="AM735" s="4">
        <v>11.733000000000001</v>
      </c>
      <c r="AN735" s="4">
        <v>7.359</v>
      </c>
      <c r="AO735" s="4">
        <v>33132.32</v>
      </c>
      <c r="AP735" s="4">
        <v>93.32</v>
      </c>
      <c r="AQ735" s="4">
        <v>6.74</v>
      </c>
      <c r="AR735" s="4">
        <v>2.99</v>
      </c>
      <c r="AS735" s="4">
        <v>82.97</v>
      </c>
      <c r="AT735" s="4">
        <v>0.91900000000000004</v>
      </c>
    </row>
    <row r="736" spans="1:46" ht="15.75" customHeight="1" x14ac:dyDescent="0.25">
      <c r="A736" s="2" t="s">
        <v>53</v>
      </c>
      <c r="B736" s="2" t="s">
        <v>54</v>
      </c>
      <c r="C736" s="3">
        <v>44374</v>
      </c>
      <c r="D736" s="4">
        <v>840888</v>
      </c>
      <c r="E736" s="4">
        <v>65</v>
      </c>
      <c r="F736" s="4">
        <v>145.857</v>
      </c>
      <c r="G736" s="4">
        <v>6429</v>
      </c>
      <c r="H736" s="4">
        <v>0</v>
      </c>
      <c r="I736" s="4">
        <v>0.28599999999999998</v>
      </c>
      <c r="J736" s="4">
        <v>97150.25</v>
      </c>
      <c r="K736" s="4">
        <v>7.51</v>
      </c>
      <c r="L736" s="4">
        <v>16.850999999999999</v>
      </c>
      <c r="M736" s="4">
        <v>742.76099999999997</v>
      </c>
      <c r="N736" s="4">
        <v>0</v>
      </c>
      <c r="O736" s="4">
        <v>3.3000000000000002E-2</v>
      </c>
      <c r="P736" s="4">
        <v>2.06</v>
      </c>
      <c r="Q736" s="4">
        <v>40383</v>
      </c>
      <c r="R736" s="4">
        <v>17692726</v>
      </c>
      <c r="S736" s="4">
        <v>2044.0920000000001</v>
      </c>
      <c r="T736" s="4">
        <v>4.6660000000000004</v>
      </c>
      <c r="U736" s="4">
        <v>44743</v>
      </c>
      <c r="V736" s="4">
        <v>5.1689999999999996</v>
      </c>
      <c r="W736" s="4">
        <v>3.0000000000000001E-3</v>
      </c>
      <c r="X736" s="4">
        <v>306.8</v>
      </c>
      <c r="Y736" s="2" t="s">
        <v>47</v>
      </c>
      <c r="Z736" s="4">
        <v>10712035</v>
      </c>
      <c r="AA736" s="4">
        <v>5552173</v>
      </c>
      <c r="AB736" s="4">
        <v>5159862</v>
      </c>
      <c r="AC736" s="4">
        <v>16802</v>
      </c>
      <c r="AD736" s="4">
        <v>9328</v>
      </c>
      <c r="AE736" s="4">
        <v>123.76</v>
      </c>
      <c r="AF736" s="4">
        <v>64.150000000000006</v>
      </c>
      <c r="AG736" s="4">
        <v>59.61</v>
      </c>
      <c r="AH736" s="4">
        <v>1078</v>
      </c>
      <c r="AI736" s="4">
        <v>29.63</v>
      </c>
      <c r="AJ736" s="4">
        <v>8655541</v>
      </c>
      <c r="AK736" s="4">
        <v>402.60599999999999</v>
      </c>
      <c r="AL736" s="4">
        <v>30.6</v>
      </c>
      <c r="AM736" s="4">
        <v>11.733000000000001</v>
      </c>
      <c r="AN736" s="4">
        <v>7.359</v>
      </c>
      <c r="AO736" s="4">
        <v>33132.32</v>
      </c>
      <c r="AP736" s="4">
        <v>93.32</v>
      </c>
      <c r="AQ736" s="4">
        <v>6.74</v>
      </c>
      <c r="AR736" s="4">
        <v>2.99</v>
      </c>
      <c r="AS736" s="4">
        <v>82.97</v>
      </c>
      <c r="AT736" s="4">
        <v>0.91900000000000004</v>
      </c>
    </row>
    <row r="737" spans="1:46" ht="15.75" customHeight="1" x14ac:dyDescent="0.25">
      <c r="A737" s="2" t="s">
        <v>53</v>
      </c>
      <c r="B737" s="2" t="s">
        <v>54</v>
      </c>
      <c r="C737" s="3">
        <v>44375</v>
      </c>
      <c r="D737" s="4">
        <v>841196</v>
      </c>
      <c r="E737" s="4">
        <v>308</v>
      </c>
      <c r="F737" s="4">
        <v>172.286</v>
      </c>
      <c r="G737" s="4">
        <v>6429</v>
      </c>
      <c r="H737" s="4">
        <v>0</v>
      </c>
      <c r="I737" s="4">
        <v>0.28599999999999998</v>
      </c>
      <c r="J737" s="4">
        <v>97185.84</v>
      </c>
      <c r="K737" s="4">
        <v>35.584000000000003</v>
      </c>
      <c r="L737" s="4">
        <v>19.905000000000001</v>
      </c>
      <c r="M737" s="4">
        <v>742.76099999999997</v>
      </c>
      <c r="N737" s="4">
        <v>0</v>
      </c>
      <c r="O737" s="4">
        <v>3.3000000000000002E-2</v>
      </c>
      <c r="P737" s="4">
        <v>2.02</v>
      </c>
      <c r="Q737" s="4">
        <v>68178</v>
      </c>
      <c r="R737" s="4">
        <v>17760904</v>
      </c>
      <c r="S737" s="4">
        <v>2051.9690000000001</v>
      </c>
      <c r="T737" s="4">
        <v>7.8769999999999998</v>
      </c>
      <c r="U737" s="4">
        <v>47226</v>
      </c>
      <c r="V737" s="4">
        <v>5.4560000000000004</v>
      </c>
      <c r="W737" s="4">
        <v>4.0000000000000001E-3</v>
      </c>
      <c r="X737" s="4">
        <v>274.10000000000002</v>
      </c>
      <c r="Y737" s="2" t="s">
        <v>47</v>
      </c>
      <c r="Z737" s="4">
        <v>10729820</v>
      </c>
      <c r="AA737" s="4">
        <v>5566490</v>
      </c>
      <c r="AB737" s="4">
        <v>5163330</v>
      </c>
      <c r="AC737" s="4">
        <v>17785</v>
      </c>
      <c r="AD737" s="4">
        <v>10999</v>
      </c>
      <c r="AE737" s="4">
        <v>123.96</v>
      </c>
      <c r="AF737" s="4">
        <v>64.31</v>
      </c>
      <c r="AG737" s="4">
        <v>59.65</v>
      </c>
      <c r="AH737" s="4">
        <v>1271</v>
      </c>
      <c r="AI737" s="4">
        <v>29.63</v>
      </c>
      <c r="AJ737" s="4">
        <v>8655541</v>
      </c>
      <c r="AK737" s="4">
        <v>402.60599999999999</v>
      </c>
      <c r="AL737" s="4">
        <v>30.6</v>
      </c>
      <c r="AM737" s="4">
        <v>11.733000000000001</v>
      </c>
      <c r="AN737" s="4">
        <v>7.359</v>
      </c>
      <c r="AO737" s="4">
        <v>33132.32</v>
      </c>
      <c r="AP737" s="4">
        <v>93.32</v>
      </c>
      <c r="AQ737" s="4">
        <v>6.74</v>
      </c>
      <c r="AR737" s="4">
        <v>2.99</v>
      </c>
      <c r="AS737" s="4">
        <v>82.97</v>
      </c>
      <c r="AT737" s="4">
        <v>0.91900000000000004</v>
      </c>
    </row>
    <row r="738" spans="1:46" ht="15.75" customHeight="1" x14ac:dyDescent="0.25">
      <c r="A738" s="2" t="s">
        <v>53</v>
      </c>
      <c r="B738" s="2" t="s">
        <v>54</v>
      </c>
      <c r="C738" s="3">
        <v>44376</v>
      </c>
      <c r="D738" s="4">
        <v>841486</v>
      </c>
      <c r="E738" s="4">
        <v>290</v>
      </c>
      <c r="F738" s="4">
        <v>201</v>
      </c>
      <c r="G738" s="4">
        <v>6429</v>
      </c>
      <c r="H738" s="4">
        <v>0</v>
      </c>
      <c r="I738" s="4">
        <v>0.14299999999999999</v>
      </c>
      <c r="J738" s="4">
        <v>97219.34</v>
      </c>
      <c r="K738" s="4">
        <v>33.505000000000003</v>
      </c>
      <c r="L738" s="4">
        <v>23.222000000000001</v>
      </c>
      <c r="M738" s="4">
        <v>742.76099999999997</v>
      </c>
      <c r="N738" s="4">
        <v>0</v>
      </c>
      <c r="O738" s="4">
        <v>1.7000000000000001E-2</v>
      </c>
      <c r="P738" s="4">
        <v>1.98</v>
      </c>
      <c r="Q738" s="4">
        <v>68004</v>
      </c>
      <c r="R738" s="4">
        <v>17828908</v>
      </c>
      <c r="S738" s="4">
        <v>2059.826</v>
      </c>
      <c r="T738" s="4">
        <v>7.8570000000000002</v>
      </c>
      <c r="U738" s="4">
        <v>50393</v>
      </c>
      <c r="V738" s="4">
        <v>5.8220000000000001</v>
      </c>
      <c r="W738" s="4">
        <v>4.0000000000000001E-3</v>
      </c>
      <c r="X738" s="4">
        <v>250.7</v>
      </c>
      <c r="Y738" s="2" t="s">
        <v>47</v>
      </c>
      <c r="Z738" s="4">
        <v>10749830</v>
      </c>
      <c r="AA738" s="4">
        <v>5582988</v>
      </c>
      <c r="AB738" s="4">
        <v>5166842</v>
      </c>
      <c r="AC738" s="4">
        <v>20010</v>
      </c>
      <c r="AD738" s="4">
        <v>12770</v>
      </c>
      <c r="AE738" s="4">
        <v>124.2</v>
      </c>
      <c r="AF738" s="4">
        <v>64.5</v>
      </c>
      <c r="AG738" s="4">
        <v>59.69</v>
      </c>
      <c r="AH738" s="4">
        <v>1475</v>
      </c>
      <c r="AI738" s="4">
        <v>29.63</v>
      </c>
      <c r="AJ738" s="4">
        <v>8655541</v>
      </c>
      <c r="AK738" s="4">
        <v>402.60599999999999</v>
      </c>
      <c r="AL738" s="4">
        <v>30.6</v>
      </c>
      <c r="AM738" s="4">
        <v>11.733000000000001</v>
      </c>
      <c r="AN738" s="4">
        <v>7.359</v>
      </c>
      <c r="AO738" s="4">
        <v>33132.32</v>
      </c>
      <c r="AP738" s="4">
        <v>93.32</v>
      </c>
      <c r="AQ738" s="4">
        <v>6.74</v>
      </c>
      <c r="AR738" s="4">
        <v>2.99</v>
      </c>
      <c r="AS738" s="4">
        <v>82.97</v>
      </c>
      <c r="AT738" s="4">
        <v>0.91900000000000004</v>
      </c>
    </row>
    <row r="739" spans="1:46" ht="15.75" customHeight="1" x14ac:dyDescent="0.25">
      <c r="A739" s="2" t="s">
        <v>53</v>
      </c>
      <c r="B739" s="2" t="s">
        <v>54</v>
      </c>
      <c r="C739" s="3">
        <v>44377</v>
      </c>
      <c r="D739" s="4">
        <v>841777</v>
      </c>
      <c r="E739" s="4">
        <v>291</v>
      </c>
      <c r="F739" s="4">
        <v>221.714</v>
      </c>
      <c r="G739" s="4">
        <v>6429</v>
      </c>
      <c r="H739" s="4">
        <v>0</v>
      </c>
      <c r="I739" s="4">
        <v>0.14299999999999999</v>
      </c>
      <c r="J739" s="4">
        <v>97252.96</v>
      </c>
      <c r="K739" s="4">
        <v>33.619999999999997</v>
      </c>
      <c r="L739" s="4">
        <v>25.614999999999998</v>
      </c>
      <c r="M739" s="4">
        <v>742.76099999999997</v>
      </c>
      <c r="N739" s="4">
        <v>0</v>
      </c>
      <c r="O739" s="4">
        <v>1.7000000000000001E-2</v>
      </c>
      <c r="P739" s="4">
        <v>1.9</v>
      </c>
      <c r="Q739" s="4">
        <v>59262</v>
      </c>
      <c r="R739" s="4">
        <v>17888170</v>
      </c>
      <c r="S739" s="4">
        <v>2066.6729999999998</v>
      </c>
      <c r="T739" s="4">
        <v>6.8470000000000004</v>
      </c>
      <c r="U739" s="4">
        <v>52662</v>
      </c>
      <c r="V739" s="4">
        <v>6.0839999999999996</v>
      </c>
      <c r="W739" s="4">
        <v>4.0000000000000001E-3</v>
      </c>
      <c r="X739" s="4">
        <v>237.5</v>
      </c>
      <c r="Y739" s="2" t="s">
        <v>47</v>
      </c>
      <c r="Z739" s="4">
        <v>10769284</v>
      </c>
      <c r="AA739" s="4">
        <v>5599259</v>
      </c>
      <c r="AB739" s="4">
        <v>5170025</v>
      </c>
      <c r="AC739" s="4">
        <v>19454</v>
      </c>
      <c r="AD739" s="4">
        <v>13881</v>
      </c>
      <c r="AE739" s="4">
        <v>124.42</v>
      </c>
      <c r="AF739" s="4">
        <v>64.69</v>
      </c>
      <c r="AG739" s="4">
        <v>59.73</v>
      </c>
      <c r="AH739" s="4">
        <v>1604</v>
      </c>
      <c r="AI739" s="4">
        <v>29.63</v>
      </c>
      <c r="AJ739" s="4">
        <v>8655541</v>
      </c>
      <c r="AK739" s="4">
        <v>402.60599999999999</v>
      </c>
      <c r="AL739" s="4">
        <v>30.6</v>
      </c>
      <c r="AM739" s="4">
        <v>11.733000000000001</v>
      </c>
      <c r="AN739" s="4">
        <v>7.359</v>
      </c>
      <c r="AO739" s="4">
        <v>33132.32</v>
      </c>
      <c r="AP739" s="4">
        <v>93.32</v>
      </c>
      <c r="AQ739" s="4">
        <v>6.74</v>
      </c>
      <c r="AR739" s="4">
        <v>2.99</v>
      </c>
      <c r="AS739" s="4">
        <v>82.97</v>
      </c>
      <c r="AT739" s="4">
        <v>0.91900000000000004</v>
      </c>
    </row>
    <row r="740" spans="1:46" ht="15.75" customHeight="1" x14ac:dyDescent="0.25">
      <c r="A740" s="2" t="s">
        <v>53</v>
      </c>
      <c r="B740" s="2" t="s">
        <v>54</v>
      </c>
      <c r="C740" s="3">
        <v>44378</v>
      </c>
      <c r="D740" s="4">
        <v>842067</v>
      </c>
      <c r="E740" s="4">
        <v>290</v>
      </c>
      <c r="F740" s="4">
        <v>231.857</v>
      </c>
      <c r="G740" s="4">
        <v>6429</v>
      </c>
      <c r="H740" s="4">
        <v>0</v>
      </c>
      <c r="I740" s="4">
        <v>0</v>
      </c>
      <c r="J740" s="4">
        <v>97286.47</v>
      </c>
      <c r="K740" s="4">
        <v>33.505000000000003</v>
      </c>
      <c r="L740" s="4">
        <v>26.786999999999999</v>
      </c>
      <c r="M740" s="4">
        <v>742.76099999999997</v>
      </c>
      <c r="N740" s="4">
        <v>0</v>
      </c>
      <c r="O740" s="4">
        <v>0</v>
      </c>
      <c r="P740" s="4">
        <v>1.83</v>
      </c>
      <c r="Q740" s="4">
        <v>63180</v>
      </c>
      <c r="R740" s="4">
        <v>17951350</v>
      </c>
      <c r="S740" s="4">
        <v>2073.9720000000002</v>
      </c>
      <c r="T740" s="4">
        <v>7.2990000000000004</v>
      </c>
      <c r="U740" s="4">
        <v>55769</v>
      </c>
      <c r="V740" s="4">
        <v>6.4429999999999996</v>
      </c>
      <c r="W740" s="4">
        <v>4.0000000000000001E-3</v>
      </c>
      <c r="X740" s="4">
        <v>240.5</v>
      </c>
      <c r="Y740" s="2" t="s">
        <v>47</v>
      </c>
      <c r="Z740" s="4">
        <v>10789132</v>
      </c>
      <c r="AA740" s="4">
        <v>5615923</v>
      </c>
      <c r="AB740" s="4">
        <v>5173209</v>
      </c>
      <c r="AC740" s="4">
        <v>19848</v>
      </c>
      <c r="AD740" s="4">
        <v>14839</v>
      </c>
      <c r="AE740" s="4">
        <v>124.65</v>
      </c>
      <c r="AF740" s="4">
        <v>64.88</v>
      </c>
      <c r="AG740" s="4">
        <v>59.77</v>
      </c>
      <c r="AH740" s="4">
        <v>1714</v>
      </c>
      <c r="AI740" s="4">
        <v>29.63</v>
      </c>
      <c r="AJ740" s="4">
        <v>8655541</v>
      </c>
      <c r="AK740" s="4">
        <v>402.60599999999999</v>
      </c>
      <c r="AL740" s="4">
        <v>30.6</v>
      </c>
      <c r="AM740" s="4">
        <v>11.733000000000001</v>
      </c>
      <c r="AN740" s="4">
        <v>7.359</v>
      </c>
      <c r="AO740" s="4">
        <v>33132.32</v>
      </c>
      <c r="AP740" s="4">
        <v>93.32</v>
      </c>
      <c r="AQ740" s="4">
        <v>6.74</v>
      </c>
      <c r="AR740" s="4">
        <v>2.99</v>
      </c>
      <c r="AS740" s="4">
        <v>82.97</v>
      </c>
      <c r="AT740" s="4">
        <v>0.91900000000000004</v>
      </c>
    </row>
    <row r="741" spans="1:46" ht="15.75" customHeight="1" x14ac:dyDescent="0.25">
      <c r="A741" s="2" t="s">
        <v>53</v>
      </c>
      <c r="B741" s="2" t="s">
        <v>54</v>
      </c>
      <c r="C741" s="3">
        <v>44379</v>
      </c>
      <c r="D741" s="4">
        <v>842371</v>
      </c>
      <c r="E741" s="4">
        <v>304</v>
      </c>
      <c r="F741" s="4">
        <v>247.571</v>
      </c>
      <c r="G741" s="4">
        <v>6429</v>
      </c>
      <c r="H741" s="4">
        <v>0</v>
      </c>
      <c r="I741" s="4">
        <v>0</v>
      </c>
      <c r="J741" s="4">
        <v>97321.59</v>
      </c>
      <c r="K741" s="4">
        <v>35.122</v>
      </c>
      <c r="L741" s="4">
        <v>28.603000000000002</v>
      </c>
      <c r="M741" s="4">
        <v>742.76099999999997</v>
      </c>
      <c r="N741" s="4">
        <v>0</v>
      </c>
      <c r="O741" s="4">
        <v>0</v>
      </c>
      <c r="P741" s="4">
        <v>1.8</v>
      </c>
      <c r="Q741" s="4">
        <v>69345</v>
      </c>
      <c r="R741" s="4">
        <v>18020695</v>
      </c>
      <c r="S741" s="4">
        <v>2081.9839999999999</v>
      </c>
      <c r="T741" s="4">
        <v>8.0120000000000005</v>
      </c>
      <c r="U741" s="4">
        <v>57344</v>
      </c>
      <c r="V741" s="4">
        <v>6.625</v>
      </c>
      <c r="W741" s="4">
        <v>4.0000000000000001E-3</v>
      </c>
      <c r="X741" s="4">
        <v>231.6</v>
      </c>
      <c r="Y741" s="2" t="s">
        <v>47</v>
      </c>
      <c r="Z741" s="4">
        <v>10800183</v>
      </c>
      <c r="AA741" s="4">
        <v>5625579</v>
      </c>
      <c r="AB741" s="4">
        <v>5174604</v>
      </c>
      <c r="AC741" s="4">
        <v>11051</v>
      </c>
      <c r="AD741" s="4">
        <v>15321</v>
      </c>
      <c r="AE741" s="4">
        <v>124.78</v>
      </c>
      <c r="AF741" s="4">
        <v>64.989999999999995</v>
      </c>
      <c r="AG741" s="4">
        <v>59.78</v>
      </c>
      <c r="AH741" s="4">
        <v>1770</v>
      </c>
      <c r="AI741" s="4">
        <v>29.63</v>
      </c>
      <c r="AJ741" s="4">
        <v>8655541</v>
      </c>
      <c r="AK741" s="4">
        <v>402.60599999999999</v>
      </c>
      <c r="AL741" s="4">
        <v>30.6</v>
      </c>
      <c r="AM741" s="4">
        <v>11.733000000000001</v>
      </c>
      <c r="AN741" s="4">
        <v>7.359</v>
      </c>
      <c r="AO741" s="4">
        <v>33132.32</v>
      </c>
      <c r="AP741" s="4">
        <v>93.32</v>
      </c>
      <c r="AQ741" s="4">
        <v>6.74</v>
      </c>
      <c r="AR741" s="4">
        <v>2.99</v>
      </c>
      <c r="AS741" s="4">
        <v>82.97</v>
      </c>
      <c r="AT741" s="4">
        <v>0.91900000000000004</v>
      </c>
    </row>
    <row r="742" spans="1:46" ht="15.75" customHeight="1" x14ac:dyDescent="0.25">
      <c r="A742" s="2" t="s">
        <v>53</v>
      </c>
      <c r="B742" s="2" t="s">
        <v>54</v>
      </c>
      <c r="C742" s="3">
        <v>44380</v>
      </c>
      <c r="D742" s="4">
        <v>842648</v>
      </c>
      <c r="E742" s="4">
        <v>277</v>
      </c>
      <c r="F742" s="4">
        <v>260.714</v>
      </c>
      <c r="G742" s="4">
        <v>6429</v>
      </c>
      <c r="H742" s="4">
        <v>0</v>
      </c>
      <c r="I742" s="4">
        <v>0</v>
      </c>
      <c r="J742" s="4">
        <v>97353.59</v>
      </c>
      <c r="K742" s="4">
        <v>32.003</v>
      </c>
      <c r="L742" s="4">
        <v>30.120999999999999</v>
      </c>
      <c r="M742" s="4">
        <v>742.76099999999997</v>
      </c>
      <c r="N742" s="4">
        <v>0</v>
      </c>
      <c r="O742" s="4">
        <v>0</v>
      </c>
      <c r="P742" s="4">
        <v>1.77</v>
      </c>
      <c r="Q742" s="4">
        <v>39173</v>
      </c>
      <c r="R742" s="4">
        <v>18059868</v>
      </c>
      <c r="S742" s="4">
        <v>2086.509</v>
      </c>
      <c r="T742" s="4">
        <v>4.5259999999999998</v>
      </c>
      <c r="U742" s="4">
        <v>58218</v>
      </c>
      <c r="V742" s="4">
        <v>6.726</v>
      </c>
      <c r="W742" s="4">
        <v>4.0000000000000001E-3</v>
      </c>
      <c r="X742" s="4">
        <v>223.3</v>
      </c>
      <c r="Y742" s="2" t="s">
        <v>47</v>
      </c>
      <c r="Z742" s="4">
        <v>10803009</v>
      </c>
      <c r="AA742" s="4">
        <v>5628168</v>
      </c>
      <c r="AB742" s="4">
        <v>5174841</v>
      </c>
      <c r="AC742" s="4">
        <v>2826</v>
      </c>
      <c r="AD742" s="4">
        <v>15397</v>
      </c>
      <c r="AE742" s="4">
        <v>124.81</v>
      </c>
      <c r="AF742" s="4">
        <v>65.02</v>
      </c>
      <c r="AG742" s="4">
        <v>59.79</v>
      </c>
      <c r="AH742" s="4">
        <v>1779</v>
      </c>
      <c r="AI742" s="5"/>
      <c r="AJ742" s="4">
        <v>8655541</v>
      </c>
      <c r="AK742" s="4">
        <v>402.60599999999999</v>
      </c>
      <c r="AL742" s="4">
        <v>30.6</v>
      </c>
      <c r="AM742" s="4">
        <v>11.733000000000001</v>
      </c>
      <c r="AN742" s="4">
        <v>7.359</v>
      </c>
      <c r="AO742" s="4">
        <v>33132.32</v>
      </c>
      <c r="AP742" s="4">
        <v>93.32</v>
      </c>
      <c r="AQ742" s="4">
        <v>6.74</v>
      </c>
      <c r="AR742" s="4">
        <v>2.99</v>
      </c>
      <c r="AS742" s="4">
        <v>82.97</v>
      </c>
      <c r="AT742" s="4">
        <v>0.91900000000000004</v>
      </c>
    </row>
    <row r="743" spans="1:46" ht="15.75" customHeight="1" x14ac:dyDescent="0.25">
      <c r="A743" s="2" t="s">
        <v>53</v>
      </c>
      <c r="B743" s="2" t="s">
        <v>54</v>
      </c>
      <c r="C743" s="3">
        <v>44381</v>
      </c>
      <c r="D743" s="4">
        <v>842969</v>
      </c>
      <c r="E743" s="4">
        <v>321</v>
      </c>
      <c r="F743" s="4">
        <v>297.286</v>
      </c>
      <c r="G743" s="4">
        <v>6428</v>
      </c>
      <c r="H743" s="4">
        <v>-1</v>
      </c>
      <c r="I743" s="4">
        <v>-0.14299999999999999</v>
      </c>
      <c r="J743" s="4">
        <v>97390.68</v>
      </c>
      <c r="K743" s="4">
        <v>37.085999999999999</v>
      </c>
      <c r="L743" s="4">
        <v>34.345999999999997</v>
      </c>
      <c r="M743" s="4">
        <v>742.64599999999996</v>
      </c>
      <c r="N743" s="4">
        <v>-0.11600000000000001</v>
      </c>
      <c r="O743" s="4">
        <v>-1.7000000000000001E-2</v>
      </c>
      <c r="P743" s="4">
        <v>1.77</v>
      </c>
      <c r="Q743" s="4">
        <v>49186</v>
      </c>
      <c r="R743" s="4">
        <v>18109054</v>
      </c>
      <c r="S743" s="4">
        <v>2092.192</v>
      </c>
      <c r="T743" s="4">
        <v>5.6829999999999998</v>
      </c>
      <c r="U743" s="4">
        <v>59475</v>
      </c>
      <c r="V743" s="4">
        <v>6.8710000000000004</v>
      </c>
      <c r="W743" s="4">
        <v>5.0000000000000001E-3</v>
      </c>
      <c r="X743" s="4">
        <v>200.1</v>
      </c>
      <c r="Y743" s="2" t="s">
        <v>47</v>
      </c>
      <c r="Z743" s="4">
        <v>10823696</v>
      </c>
      <c r="AA743" s="4">
        <v>5645788</v>
      </c>
      <c r="AB743" s="4">
        <v>5177908</v>
      </c>
      <c r="AC743" s="4">
        <v>20687</v>
      </c>
      <c r="AD743" s="4">
        <v>15952</v>
      </c>
      <c r="AE743" s="4">
        <v>125.05</v>
      </c>
      <c r="AF743" s="4">
        <v>65.23</v>
      </c>
      <c r="AG743" s="4">
        <v>59.82</v>
      </c>
      <c r="AH743" s="4">
        <v>1843</v>
      </c>
      <c r="AI743" s="5"/>
      <c r="AJ743" s="4">
        <v>8655541</v>
      </c>
      <c r="AK743" s="4">
        <v>402.60599999999999</v>
      </c>
      <c r="AL743" s="4">
        <v>30.6</v>
      </c>
      <c r="AM743" s="4">
        <v>11.733000000000001</v>
      </c>
      <c r="AN743" s="4">
        <v>7.359</v>
      </c>
      <c r="AO743" s="4">
        <v>33132.32</v>
      </c>
      <c r="AP743" s="4">
        <v>93.32</v>
      </c>
      <c r="AQ743" s="4">
        <v>6.74</v>
      </c>
      <c r="AR743" s="4">
        <v>2.99</v>
      </c>
      <c r="AS743" s="4">
        <v>82.97</v>
      </c>
      <c r="AT743" s="4">
        <v>0.91900000000000004</v>
      </c>
    </row>
    <row r="744" spans="1:46" ht="15.75" customHeight="1" x14ac:dyDescent="0.25">
      <c r="A744" s="2" t="s">
        <v>53</v>
      </c>
      <c r="B744" s="2" t="s">
        <v>54</v>
      </c>
      <c r="C744" s="3">
        <v>44382</v>
      </c>
      <c r="D744" s="4">
        <v>843465</v>
      </c>
      <c r="E744" s="4">
        <v>496</v>
      </c>
      <c r="F744" s="4">
        <v>324.14299999999997</v>
      </c>
      <c r="G744" s="4">
        <v>6429</v>
      </c>
      <c r="H744" s="4">
        <v>1</v>
      </c>
      <c r="I744" s="4">
        <v>0</v>
      </c>
      <c r="J744" s="4">
        <v>97447.98</v>
      </c>
      <c r="K744" s="4">
        <v>57.304000000000002</v>
      </c>
      <c r="L744" s="4">
        <v>37.448999999999998</v>
      </c>
      <c r="M744" s="4">
        <v>742.76099999999997</v>
      </c>
      <c r="N744" s="4">
        <v>0.11600000000000001</v>
      </c>
      <c r="O744" s="4">
        <v>0</v>
      </c>
      <c r="P744" s="4">
        <v>1.74</v>
      </c>
      <c r="Q744" s="4">
        <v>72993</v>
      </c>
      <c r="R744" s="4">
        <v>18182047</v>
      </c>
      <c r="S744" s="4">
        <v>2100.625</v>
      </c>
      <c r="T744" s="4">
        <v>8.4329999999999998</v>
      </c>
      <c r="U744" s="4">
        <v>60163</v>
      </c>
      <c r="V744" s="4">
        <v>6.9509999999999996</v>
      </c>
      <c r="W744" s="4">
        <v>5.0000000000000001E-3</v>
      </c>
      <c r="X744" s="4">
        <v>185.6</v>
      </c>
      <c r="Y744" s="2" t="s">
        <v>47</v>
      </c>
      <c r="Z744" s="4">
        <v>10844169</v>
      </c>
      <c r="AA744" s="4">
        <v>5663401</v>
      </c>
      <c r="AB744" s="4">
        <v>5180768</v>
      </c>
      <c r="AC744" s="4">
        <v>20473</v>
      </c>
      <c r="AD744" s="4">
        <v>16336</v>
      </c>
      <c r="AE744" s="4">
        <v>125.29</v>
      </c>
      <c r="AF744" s="4">
        <v>65.430000000000007</v>
      </c>
      <c r="AG744" s="4">
        <v>59.85</v>
      </c>
      <c r="AH744" s="4">
        <v>1887</v>
      </c>
      <c r="AI744" s="5"/>
      <c r="AJ744" s="4">
        <v>8655541</v>
      </c>
      <c r="AK744" s="4">
        <v>402.60599999999999</v>
      </c>
      <c r="AL744" s="4">
        <v>30.6</v>
      </c>
      <c r="AM744" s="4">
        <v>11.733000000000001</v>
      </c>
      <c r="AN744" s="4">
        <v>7.359</v>
      </c>
      <c r="AO744" s="4">
        <v>33132.32</v>
      </c>
      <c r="AP744" s="4">
        <v>93.32</v>
      </c>
      <c r="AQ744" s="4">
        <v>6.74</v>
      </c>
      <c r="AR744" s="4">
        <v>2.99</v>
      </c>
      <c r="AS744" s="4">
        <v>82.97</v>
      </c>
      <c r="AT744" s="4">
        <v>0.91900000000000004</v>
      </c>
    </row>
    <row r="745" spans="1:46" ht="15.75" customHeight="1" x14ac:dyDescent="0.25">
      <c r="A745" s="2" t="s">
        <v>53</v>
      </c>
      <c r="B745" s="2" t="s">
        <v>54</v>
      </c>
      <c r="C745" s="3">
        <v>44383</v>
      </c>
      <c r="D745" s="4">
        <v>843892</v>
      </c>
      <c r="E745" s="4">
        <v>427</v>
      </c>
      <c r="F745" s="4">
        <v>343.714</v>
      </c>
      <c r="G745" s="4">
        <v>6429</v>
      </c>
      <c r="H745" s="4">
        <v>0</v>
      </c>
      <c r="I745" s="4">
        <v>0</v>
      </c>
      <c r="J745" s="4">
        <v>97497.31</v>
      </c>
      <c r="K745" s="4">
        <v>49.332999999999998</v>
      </c>
      <c r="L745" s="4">
        <v>39.71</v>
      </c>
      <c r="M745" s="4">
        <v>742.76099999999997</v>
      </c>
      <c r="N745" s="4">
        <v>0</v>
      </c>
      <c r="O745" s="4">
        <v>0</v>
      </c>
      <c r="P745" s="4">
        <v>1.72</v>
      </c>
      <c r="Q745" s="4">
        <v>85530</v>
      </c>
      <c r="R745" s="4">
        <v>18267577</v>
      </c>
      <c r="S745" s="4">
        <v>2110.5070000000001</v>
      </c>
      <c r="T745" s="4">
        <v>9.8819999999999997</v>
      </c>
      <c r="U745" s="4">
        <v>62667</v>
      </c>
      <c r="V745" s="4">
        <v>7.24</v>
      </c>
      <c r="W745" s="4">
        <v>5.0000000000000001E-3</v>
      </c>
      <c r="X745" s="4">
        <v>182.3</v>
      </c>
      <c r="Y745" s="2" t="s">
        <v>47</v>
      </c>
      <c r="Z745" s="4">
        <v>10865027</v>
      </c>
      <c r="AA745" s="4">
        <v>5681070</v>
      </c>
      <c r="AB745" s="4">
        <v>5183957</v>
      </c>
      <c r="AC745" s="4">
        <v>20858</v>
      </c>
      <c r="AD745" s="4">
        <v>16457</v>
      </c>
      <c r="AE745" s="4">
        <v>125.53</v>
      </c>
      <c r="AF745" s="4">
        <v>65.64</v>
      </c>
      <c r="AG745" s="4">
        <v>59.89</v>
      </c>
      <c r="AH745" s="4">
        <v>1901</v>
      </c>
      <c r="AI745" s="5"/>
      <c r="AJ745" s="4">
        <v>8655541</v>
      </c>
      <c r="AK745" s="4">
        <v>402.60599999999999</v>
      </c>
      <c r="AL745" s="4">
        <v>30.6</v>
      </c>
      <c r="AM745" s="4">
        <v>11.733000000000001</v>
      </c>
      <c r="AN745" s="4">
        <v>7.359</v>
      </c>
      <c r="AO745" s="4">
        <v>33132.32</v>
      </c>
      <c r="AP745" s="4">
        <v>93.32</v>
      </c>
      <c r="AQ745" s="4">
        <v>6.74</v>
      </c>
      <c r="AR745" s="4">
        <v>2.99</v>
      </c>
      <c r="AS745" s="4">
        <v>82.97</v>
      </c>
      <c r="AT745" s="4">
        <v>0.91900000000000004</v>
      </c>
    </row>
    <row r="746" spans="1:46" ht="15.75" customHeight="1" x14ac:dyDescent="0.25">
      <c r="A746" s="2" t="s">
        <v>53</v>
      </c>
      <c r="B746" s="2" t="s">
        <v>54</v>
      </c>
      <c r="C746" s="3">
        <v>44384</v>
      </c>
      <c r="D746" s="4">
        <v>844378</v>
      </c>
      <c r="E746" s="4">
        <v>486</v>
      </c>
      <c r="F746" s="4">
        <v>371.57100000000003</v>
      </c>
      <c r="G746" s="4">
        <v>6429</v>
      </c>
      <c r="H746" s="4">
        <v>0</v>
      </c>
      <c r="I746" s="4">
        <v>0</v>
      </c>
      <c r="J746" s="4">
        <v>97553.46</v>
      </c>
      <c r="K746" s="4">
        <v>56.149000000000001</v>
      </c>
      <c r="L746" s="4">
        <v>42.929000000000002</v>
      </c>
      <c r="M746" s="4">
        <v>742.76099999999997</v>
      </c>
      <c r="N746" s="4">
        <v>0</v>
      </c>
      <c r="O746" s="4">
        <v>0</v>
      </c>
      <c r="P746" s="4">
        <v>1.71</v>
      </c>
      <c r="Q746" s="4">
        <v>74834</v>
      </c>
      <c r="R746" s="4">
        <v>18342411</v>
      </c>
      <c r="S746" s="4">
        <v>2119.152</v>
      </c>
      <c r="T746" s="4">
        <v>8.6460000000000008</v>
      </c>
      <c r="U746" s="4">
        <v>64892</v>
      </c>
      <c r="V746" s="4">
        <v>7.4969999999999999</v>
      </c>
      <c r="W746" s="4">
        <v>6.0000000000000001E-3</v>
      </c>
      <c r="X746" s="4">
        <v>174.6</v>
      </c>
      <c r="Y746" s="2" t="s">
        <v>47</v>
      </c>
      <c r="Z746" s="4">
        <v>10882764</v>
      </c>
      <c r="AA746" s="4">
        <v>5696314</v>
      </c>
      <c r="AB746" s="4">
        <v>5186450</v>
      </c>
      <c r="AC746" s="4">
        <v>17737</v>
      </c>
      <c r="AD746" s="4">
        <v>16211</v>
      </c>
      <c r="AE746" s="4">
        <v>125.73</v>
      </c>
      <c r="AF746" s="4">
        <v>65.81</v>
      </c>
      <c r="AG746" s="4">
        <v>59.92</v>
      </c>
      <c r="AH746" s="4">
        <v>1873</v>
      </c>
      <c r="AI746" s="5"/>
      <c r="AJ746" s="4">
        <v>8655541</v>
      </c>
      <c r="AK746" s="4">
        <v>402.60599999999999</v>
      </c>
      <c r="AL746" s="4">
        <v>30.6</v>
      </c>
      <c r="AM746" s="4">
        <v>11.733000000000001</v>
      </c>
      <c r="AN746" s="4">
        <v>7.359</v>
      </c>
      <c r="AO746" s="4">
        <v>33132.32</v>
      </c>
      <c r="AP746" s="4">
        <v>93.32</v>
      </c>
      <c r="AQ746" s="4">
        <v>6.74</v>
      </c>
      <c r="AR746" s="4">
        <v>2.99</v>
      </c>
      <c r="AS746" s="4">
        <v>82.97</v>
      </c>
      <c r="AT746" s="4">
        <v>0.91900000000000004</v>
      </c>
    </row>
    <row r="747" spans="1:46" ht="15.75" customHeight="1" x14ac:dyDescent="0.25">
      <c r="A747" s="2" t="s">
        <v>53</v>
      </c>
      <c r="B747" s="2" t="s">
        <v>54</v>
      </c>
      <c r="C747" s="3">
        <v>44385</v>
      </c>
      <c r="D747" s="4">
        <v>844989</v>
      </c>
      <c r="E747" s="4">
        <v>611</v>
      </c>
      <c r="F747" s="4">
        <v>417.42899999999997</v>
      </c>
      <c r="G747" s="4">
        <v>6432</v>
      </c>
      <c r="H747" s="4">
        <v>3</v>
      </c>
      <c r="I747" s="4">
        <v>0.42899999999999999</v>
      </c>
      <c r="J747" s="4">
        <v>97624.05</v>
      </c>
      <c r="K747" s="4">
        <v>70.590999999999994</v>
      </c>
      <c r="L747" s="4">
        <v>48.226999999999997</v>
      </c>
      <c r="M747" s="4">
        <v>743.10799999999995</v>
      </c>
      <c r="N747" s="4">
        <v>0.34699999999999998</v>
      </c>
      <c r="O747" s="4">
        <v>0.05</v>
      </c>
      <c r="P747" s="4">
        <v>1.7</v>
      </c>
      <c r="Q747" s="4">
        <v>56999</v>
      </c>
      <c r="R747" s="4">
        <v>18399410</v>
      </c>
      <c r="S747" s="4">
        <v>2125.7379999999998</v>
      </c>
      <c r="T747" s="4">
        <v>6.585</v>
      </c>
      <c r="U747" s="4">
        <v>64009</v>
      </c>
      <c r="V747" s="4">
        <v>7.3949999999999996</v>
      </c>
      <c r="W747" s="4">
        <v>7.0000000000000001E-3</v>
      </c>
      <c r="X747" s="4">
        <v>153.30000000000001</v>
      </c>
      <c r="Y747" s="2" t="s">
        <v>47</v>
      </c>
      <c r="Z747" s="4">
        <v>10901779</v>
      </c>
      <c r="AA747" s="4">
        <v>5712676</v>
      </c>
      <c r="AB747" s="4">
        <v>5189103</v>
      </c>
      <c r="AC747" s="4">
        <v>19015</v>
      </c>
      <c r="AD747" s="4">
        <v>16092</v>
      </c>
      <c r="AE747" s="4">
        <v>125.95</v>
      </c>
      <c r="AF747" s="4">
        <v>66</v>
      </c>
      <c r="AG747" s="4">
        <v>59.95</v>
      </c>
      <c r="AH747" s="4">
        <v>1859</v>
      </c>
      <c r="AI747" s="5"/>
      <c r="AJ747" s="4">
        <v>8655541</v>
      </c>
      <c r="AK747" s="4">
        <v>402.60599999999999</v>
      </c>
      <c r="AL747" s="4">
        <v>30.6</v>
      </c>
      <c r="AM747" s="4">
        <v>11.733000000000001</v>
      </c>
      <c r="AN747" s="4">
        <v>7.359</v>
      </c>
      <c r="AO747" s="4">
        <v>33132.32</v>
      </c>
      <c r="AP747" s="4">
        <v>93.32</v>
      </c>
      <c r="AQ747" s="4">
        <v>6.74</v>
      </c>
      <c r="AR747" s="4">
        <v>2.99</v>
      </c>
      <c r="AS747" s="4">
        <v>82.97</v>
      </c>
      <c r="AT747" s="4">
        <v>0.91900000000000004</v>
      </c>
    </row>
    <row r="748" spans="1:46" ht="15.75" customHeight="1" x14ac:dyDescent="0.25">
      <c r="A748" s="2" t="s">
        <v>53</v>
      </c>
      <c r="B748" s="2" t="s">
        <v>54</v>
      </c>
      <c r="C748" s="3">
        <v>44386</v>
      </c>
      <c r="D748" s="4">
        <v>845379</v>
      </c>
      <c r="E748" s="4">
        <v>390</v>
      </c>
      <c r="F748" s="4">
        <v>429.714</v>
      </c>
      <c r="G748" s="4">
        <v>6434</v>
      </c>
      <c r="H748" s="4">
        <v>2</v>
      </c>
      <c r="I748" s="4">
        <v>0.71399999999999997</v>
      </c>
      <c r="J748" s="4">
        <v>97669.11</v>
      </c>
      <c r="K748" s="4">
        <v>45.058</v>
      </c>
      <c r="L748" s="4">
        <v>49.646000000000001</v>
      </c>
      <c r="M748" s="4">
        <v>743.33900000000006</v>
      </c>
      <c r="N748" s="4">
        <v>0.23100000000000001</v>
      </c>
      <c r="O748" s="4">
        <v>8.3000000000000004E-2</v>
      </c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4">
        <v>10914059</v>
      </c>
      <c r="AA748" s="4">
        <v>5723653</v>
      </c>
      <c r="AB748" s="4">
        <v>5190406</v>
      </c>
      <c r="AC748" s="4">
        <v>12280</v>
      </c>
      <c r="AD748" s="4">
        <v>16268</v>
      </c>
      <c r="AE748" s="4">
        <v>126.09</v>
      </c>
      <c r="AF748" s="4">
        <v>66.13</v>
      </c>
      <c r="AG748" s="4">
        <v>59.97</v>
      </c>
      <c r="AH748" s="4">
        <v>1879</v>
      </c>
      <c r="AI748" s="5"/>
      <c r="AJ748" s="4">
        <v>8655541</v>
      </c>
      <c r="AK748" s="4">
        <v>402.60599999999999</v>
      </c>
      <c r="AL748" s="4">
        <v>30.6</v>
      </c>
      <c r="AM748" s="4">
        <v>11.733000000000001</v>
      </c>
      <c r="AN748" s="4">
        <v>7.359</v>
      </c>
      <c r="AO748" s="4">
        <v>33132.32</v>
      </c>
      <c r="AP748" s="4">
        <v>93.32</v>
      </c>
      <c r="AQ748" s="4">
        <v>6.74</v>
      </c>
      <c r="AR748" s="4">
        <v>2.99</v>
      </c>
      <c r="AS748" s="4">
        <v>82.97</v>
      </c>
      <c r="AT748" s="4">
        <v>0.91900000000000004</v>
      </c>
    </row>
    <row r="749" spans="1:46" ht="15.75" customHeight="1" x14ac:dyDescent="0.25">
      <c r="A749" s="2" t="s">
        <v>53</v>
      </c>
      <c r="B749" s="2" t="s">
        <v>54</v>
      </c>
      <c r="C749" s="3">
        <v>44387</v>
      </c>
      <c r="D749" s="4">
        <v>845811</v>
      </c>
      <c r="E749" s="4">
        <v>432</v>
      </c>
      <c r="F749" s="4">
        <v>451.85700000000003</v>
      </c>
      <c r="G749" s="4">
        <v>6435</v>
      </c>
      <c r="H749" s="4">
        <v>1</v>
      </c>
      <c r="I749" s="4">
        <v>0.85699999999999998</v>
      </c>
      <c r="J749" s="4">
        <v>97719.02</v>
      </c>
      <c r="K749" s="4">
        <v>49.91</v>
      </c>
      <c r="L749" s="4">
        <v>52.204000000000001</v>
      </c>
      <c r="M749" s="4">
        <v>743.45399999999995</v>
      </c>
      <c r="N749" s="4">
        <v>0.11600000000000001</v>
      </c>
      <c r="O749" s="4">
        <v>9.9000000000000005E-2</v>
      </c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4">
        <v>10919235</v>
      </c>
      <c r="AA749" s="4">
        <v>5728526</v>
      </c>
      <c r="AB749" s="4">
        <v>5190709</v>
      </c>
      <c r="AC749" s="4">
        <v>5176</v>
      </c>
      <c r="AD749" s="4">
        <v>16604</v>
      </c>
      <c r="AE749" s="4">
        <v>126.15</v>
      </c>
      <c r="AF749" s="4">
        <v>66.180000000000007</v>
      </c>
      <c r="AG749" s="4">
        <v>59.97</v>
      </c>
      <c r="AH749" s="4">
        <v>1918</v>
      </c>
      <c r="AI749" s="5"/>
      <c r="AJ749" s="4">
        <v>8655541</v>
      </c>
      <c r="AK749" s="4">
        <v>402.60599999999999</v>
      </c>
      <c r="AL749" s="4">
        <v>30.6</v>
      </c>
      <c r="AM749" s="4">
        <v>11.733000000000001</v>
      </c>
      <c r="AN749" s="4">
        <v>7.359</v>
      </c>
      <c r="AO749" s="4">
        <v>33132.32</v>
      </c>
      <c r="AP749" s="4">
        <v>93.32</v>
      </c>
      <c r="AQ749" s="4">
        <v>6.74</v>
      </c>
      <c r="AR749" s="4">
        <v>2.99</v>
      </c>
      <c r="AS749" s="4">
        <v>82.97</v>
      </c>
      <c r="AT749" s="4">
        <v>0.91900000000000004</v>
      </c>
    </row>
    <row r="750" spans="1:46" ht="15.75" customHeight="1" x14ac:dyDescent="0.25">
      <c r="A750" s="2" t="s">
        <v>55</v>
      </c>
      <c r="B750" s="2" t="s">
        <v>56</v>
      </c>
      <c r="C750" s="3">
        <v>44244</v>
      </c>
      <c r="D750" s="4">
        <v>419896</v>
      </c>
      <c r="E750" s="4">
        <v>1461</v>
      </c>
      <c r="F750" s="4">
        <v>1351.7139999999999</v>
      </c>
      <c r="G750" s="4">
        <v>7218</v>
      </c>
      <c r="H750" s="4">
        <v>79</v>
      </c>
      <c r="I750" s="4">
        <v>70.713999999999999</v>
      </c>
      <c r="J750" s="4">
        <v>3319.9540000000002</v>
      </c>
      <c r="K750" s="4">
        <v>11.552</v>
      </c>
      <c r="L750" s="4">
        <v>10.686999999999999</v>
      </c>
      <c r="M750" s="4">
        <v>57.07</v>
      </c>
      <c r="N750" s="4">
        <v>0.625</v>
      </c>
      <c r="O750" s="4">
        <v>0.55900000000000005</v>
      </c>
      <c r="P750" s="4">
        <v>0.73</v>
      </c>
      <c r="Q750" s="4">
        <v>61138</v>
      </c>
      <c r="R750" s="4">
        <v>7265527</v>
      </c>
      <c r="S750" s="4">
        <v>57.445999999999998</v>
      </c>
      <c r="T750" s="4">
        <v>0.48299999999999998</v>
      </c>
      <c r="U750" s="4">
        <v>44837</v>
      </c>
      <c r="V750" s="4">
        <v>0.35499999999999998</v>
      </c>
      <c r="W750" s="4">
        <v>0.03</v>
      </c>
      <c r="X750" s="4">
        <v>33.200000000000003</v>
      </c>
      <c r="Y750" s="2" t="s">
        <v>57</v>
      </c>
      <c r="Z750" s="4">
        <v>125</v>
      </c>
      <c r="AA750" s="4">
        <v>125</v>
      </c>
      <c r="AB750" s="5"/>
      <c r="AC750" s="5"/>
      <c r="AD750" s="5"/>
      <c r="AE750" s="4">
        <v>0</v>
      </c>
      <c r="AF750" s="4">
        <v>0</v>
      </c>
      <c r="AG750" s="5"/>
      <c r="AH750" s="5"/>
      <c r="AI750" s="4">
        <v>49.54</v>
      </c>
      <c r="AJ750" s="6">
        <v>126000000</v>
      </c>
      <c r="AK750" s="4">
        <v>347.77800000000002</v>
      </c>
      <c r="AL750" s="4">
        <v>48.2</v>
      </c>
      <c r="AM750" s="4">
        <v>27.048999999999999</v>
      </c>
      <c r="AN750" s="4">
        <v>18.492999999999999</v>
      </c>
      <c r="AO750" s="4">
        <v>39002.22</v>
      </c>
      <c r="AP750" s="4">
        <v>79.37</v>
      </c>
      <c r="AQ750" s="4">
        <v>5.72</v>
      </c>
      <c r="AR750" s="4">
        <v>13.05</v>
      </c>
      <c r="AS750" s="4">
        <v>84.63</v>
      </c>
      <c r="AT750" s="4">
        <v>0.91900000000000004</v>
      </c>
    </row>
    <row r="751" spans="1:46" ht="15.75" customHeight="1" x14ac:dyDescent="0.25">
      <c r="A751" s="2" t="s">
        <v>55</v>
      </c>
      <c r="B751" s="2" t="s">
        <v>56</v>
      </c>
      <c r="C751" s="3">
        <v>44245</v>
      </c>
      <c r="D751" s="4">
        <v>421421</v>
      </c>
      <c r="E751" s="4">
        <v>1525</v>
      </c>
      <c r="F751" s="4">
        <v>1328</v>
      </c>
      <c r="G751" s="4">
        <v>7294</v>
      </c>
      <c r="H751" s="4">
        <v>76</v>
      </c>
      <c r="I751" s="4">
        <v>70.570999999999998</v>
      </c>
      <c r="J751" s="4">
        <v>3332.011</v>
      </c>
      <c r="K751" s="4">
        <v>12.058</v>
      </c>
      <c r="L751" s="4">
        <v>10.5</v>
      </c>
      <c r="M751" s="4">
        <v>57.670999999999999</v>
      </c>
      <c r="N751" s="4">
        <v>0.60099999999999998</v>
      </c>
      <c r="O751" s="4">
        <v>0.55800000000000005</v>
      </c>
      <c r="P751" s="4">
        <v>0.73</v>
      </c>
      <c r="Q751" s="4">
        <v>54504</v>
      </c>
      <c r="R751" s="4">
        <v>7320031</v>
      </c>
      <c r="S751" s="4">
        <v>57.877000000000002</v>
      </c>
      <c r="T751" s="4">
        <v>0.43099999999999999</v>
      </c>
      <c r="U751" s="4">
        <v>47928</v>
      </c>
      <c r="V751" s="4">
        <v>0.379</v>
      </c>
      <c r="W751" s="4">
        <v>2.8000000000000001E-2</v>
      </c>
      <c r="X751" s="4">
        <v>36.1</v>
      </c>
      <c r="Y751" s="2" t="s">
        <v>57</v>
      </c>
      <c r="Z751" s="4">
        <v>611</v>
      </c>
      <c r="AA751" s="4">
        <v>611</v>
      </c>
      <c r="AB751" s="5"/>
      <c r="AC751" s="4">
        <v>486</v>
      </c>
      <c r="AD751" s="4">
        <v>486</v>
      </c>
      <c r="AE751" s="4">
        <v>0</v>
      </c>
      <c r="AF751" s="4">
        <v>0</v>
      </c>
      <c r="AG751" s="5"/>
      <c r="AH751" s="4">
        <v>4</v>
      </c>
      <c r="AI751" s="4">
        <v>49.54</v>
      </c>
      <c r="AJ751" s="6">
        <v>126000000</v>
      </c>
      <c r="AK751" s="4">
        <v>347.77800000000002</v>
      </c>
      <c r="AL751" s="4">
        <v>48.2</v>
      </c>
      <c r="AM751" s="4">
        <v>27.048999999999999</v>
      </c>
      <c r="AN751" s="4">
        <v>18.492999999999999</v>
      </c>
      <c r="AO751" s="4">
        <v>39002.22</v>
      </c>
      <c r="AP751" s="4">
        <v>79.37</v>
      </c>
      <c r="AQ751" s="4">
        <v>5.72</v>
      </c>
      <c r="AR751" s="4">
        <v>13.05</v>
      </c>
      <c r="AS751" s="4">
        <v>84.63</v>
      </c>
      <c r="AT751" s="4">
        <v>0.91900000000000004</v>
      </c>
    </row>
    <row r="752" spans="1:46" ht="15.75" customHeight="1" x14ac:dyDescent="0.25">
      <c r="A752" s="2" t="s">
        <v>55</v>
      </c>
      <c r="B752" s="2" t="s">
        <v>56</v>
      </c>
      <c r="C752" s="3">
        <v>44246</v>
      </c>
      <c r="D752" s="4">
        <v>422718</v>
      </c>
      <c r="E752" s="4">
        <v>1297</v>
      </c>
      <c r="F752" s="4">
        <v>1325.2860000000001</v>
      </c>
      <c r="G752" s="4">
        <v>7360</v>
      </c>
      <c r="H752" s="4">
        <v>66</v>
      </c>
      <c r="I752" s="4">
        <v>71</v>
      </c>
      <c r="J752" s="4">
        <v>3342.2660000000001</v>
      </c>
      <c r="K752" s="4">
        <v>10.255000000000001</v>
      </c>
      <c r="L752" s="4">
        <v>10.478999999999999</v>
      </c>
      <c r="M752" s="4">
        <v>58.192999999999998</v>
      </c>
      <c r="N752" s="4">
        <v>0.52200000000000002</v>
      </c>
      <c r="O752" s="4">
        <v>0.56100000000000005</v>
      </c>
      <c r="P752" s="4">
        <v>0.74</v>
      </c>
      <c r="Q752" s="4">
        <v>74955</v>
      </c>
      <c r="R752" s="4">
        <v>7394986</v>
      </c>
      <c r="S752" s="4">
        <v>58.469000000000001</v>
      </c>
      <c r="T752" s="4">
        <v>0.59299999999999997</v>
      </c>
      <c r="U752" s="4">
        <v>50543</v>
      </c>
      <c r="V752" s="4">
        <v>0.4</v>
      </c>
      <c r="W752" s="4">
        <v>2.5999999999999999E-2</v>
      </c>
      <c r="X752" s="4">
        <v>38.1</v>
      </c>
      <c r="Y752" s="2" t="s">
        <v>57</v>
      </c>
      <c r="Z752" s="4">
        <v>5039</v>
      </c>
      <c r="AA752" s="4">
        <v>5039</v>
      </c>
      <c r="AB752" s="5"/>
      <c r="AC752" s="4">
        <v>4428</v>
      </c>
      <c r="AD752" s="4">
        <v>2457</v>
      </c>
      <c r="AE752" s="4">
        <v>0</v>
      </c>
      <c r="AF752" s="4">
        <v>0</v>
      </c>
      <c r="AG752" s="5"/>
      <c r="AH752" s="4">
        <v>19</v>
      </c>
      <c r="AI752" s="4">
        <v>49.54</v>
      </c>
      <c r="AJ752" s="6">
        <v>126000000</v>
      </c>
      <c r="AK752" s="4">
        <v>347.77800000000002</v>
      </c>
      <c r="AL752" s="4">
        <v>48.2</v>
      </c>
      <c r="AM752" s="4">
        <v>27.048999999999999</v>
      </c>
      <c r="AN752" s="4">
        <v>18.492999999999999</v>
      </c>
      <c r="AO752" s="4">
        <v>39002.22</v>
      </c>
      <c r="AP752" s="4">
        <v>79.37</v>
      </c>
      <c r="AQ752" s="4">
        <v>5.72</v>
      </c>
      <c r="AR752" s="4">
        <v>13.05</v>
      </c>
      <c r="AS752" s="4">
        <v>84.63</v>
      </c>
      <c r="AT752" s="4">
        <v>0.91900000000000004</v>
      </c>
    </row>
    <row r="753" spans="1:46" ht="15.75" customHeight="1" x14ac:dyDescent="0.25">
      <c r="A753" s="2" t="s">
        <v>55</v>
      </c>
      <c r="B753" s="2" t="s">
        <v>56</v>
      </c>
      <c r="C753" s="3">
        <v>44249</v>
      </c>
      <c r="D753" s="4">
        <v>425725</v>
      </c>
      <c r="E753" s="4">
        <v>737</v>
      </c>
      <c r="F753" s="4">
        <v>1228.2860000000001</v>
      </c>
      <c r="G753" s="4">
        <v>7541</v>
      </c>
      <c r="H753" s="4">
        <v>56</v>
      </c>
      <c r="I753" s="4">
        <v>71.856999999999999</v>
      </c>
      <c r="J753" s="4">
        <v>3366.0410000000002</v>
      </c>
      <c r="K753" s="4">
        <v>5.827</v>
      </c>
      <c r="L753" s="4">
        <v>9.7119999999999997</v>
      </c>
      <c r="M753" s="4">
        <v>59.624000000000002</v>
      </c>
      <c r="N753" s="4">
        <v>0.443</v>
      </c>
      <c r="O753" s="4">
        <v>0.56799999999999995</v>
      </c>
      <c r="P753" s="4">
        <v>0.75</v>
      </c>
      <c r="Q753" s="4">
        <v>54180</v>
      </c>
      <c r="R753" s="4">
        <v>7495428</v>
      </c>
      <c r="S753" s="4">
        <v>59.262999999999998</v>
      </c>
      <c r="T753" s="4">
        <v>0.42799999999999999</v>
      </c>
      <c r="U753" s="4">
        <v>50127</v>
      </c>
      <c r="V753" s="4">
        <v>0.39600000000000002</v>
      </c>
      <c r="W753" s="4">
        <v>2.5000000000000001E-2</v>
      </c>
      <c r="X753" s="4">
        <v>40.799999999999997</v>
      </c>
      <c r="Y753" s="2" t="s">
        <v>57</v>
      </c>
      <c r="Z753" s="4">
        <v>11934</v>
      </c>
      <c r="AA753" s="4">
        <v>11934</v>
      </c>
      <c r="AB753" s="5"/>
      <c r="AC753" s="5"/>
      <c r="AD753" s="4">
        <v>2362</v>
      </c>
      <c r="AE753" s="4">
        <v>0.01</v>
      </c>
      <c r="AF753" s="4">
        <v>0.01</v>
      </c>
      <c r="AG753" s="5"/>
      <c r="AH753" s="4">
        <v>19</v>
      </c>
      <c r="AI753" s="4">
        <v>49.54</v>
      </c>
      <c r="AJ753" s="6">
        <v>126000000</v>
      </c>
      <c r="AK753" s="4">
        <v>347.77800000000002</v>
      </c>
      <c r="AL753" s="4">
        <v>48.2</v>
      </c>
      <c r="AM753" s="4">
        <v>27.048999999999999</v>
      </c>
      <c r="AN753" s="4">
        <v>18.492999999999999</v>
      </c>
      <c r="AO753" s="4">
        <v>39002.22</v>
      </c>
      <c r="AP753" s="4">
        <v>79.37</v>
      </c>
      <c r="AQ753" s="4">
        <v>5.72</v>
      </c>
      <c r="AR753" s="4">
        <v>13.05</v>
      </c>
      <c r="AS753" s="4">
        <v>84.63</v>
      </c>
      <c r="AT753" s="4">
        <v>0.91900000000000004</v>
      </c>
    </row>
    <row r="754" spans="1:46" ht="15.75" customHeight="1" x14ac:dyDescent="0.25">
      <c r="A754" s="2" t="s">
        <v>55</v>
      </c>
      <c r="B754" s="2" t="s">
        <v>56</v>
      </c>
      <c r="C754" s="3">
        <v>44251</v>
      </c>
      <c r="D754" s="4">
        <v>427732</v>
      </c>
      <c r="E754" s="4">
        <v>904</v>
      </c>
      <c r="F754" s="4">
        <v>1119.4290000000001</v>
      </c>
      <c r="G754" s="4">
        <v>7664</v>
      </c>
      <c r="H754" s="4">
        <v>69</v>
      </c>
      <c r="I754" s="4">
        <v>63.713999999999999</v>
      </c>
      <c r="J754" s="4">
        <v>3381.91</v>
      </c>
      <c r="K754" s="4">
        <v>7.1479999999999997</v>
      </c>
      <c r="L754" s="4">
        <v>8.8510000000000009</v>
      </c>
      <c r="M754" s="4">
        <v>60.595999999999997</v>
      </c>
      <c r="N754" s="4">
        <v>0.54600000000000004</v>
      </c>
      <c r="O754" s="4">
        <v>0.504</v>
      </c>
      <c r="P754" s="4">
        <v>0.74</v>
      </c>
      <c r="Q754" s="4">
        <v>54702</v>
      </c>
      <c r="R754" s="4">
        <v>7568454</v>
      </c>
      <c r="S754" s="4">
        <v>59.841000000000001</v>
      </c>
      <c r="T754" s="4">
        <v>0.433</v>
      </c>
      <c r="U754" s="4">
        <v>43275</v>
      </c>
      <c r="V754" s="4">
        <v>0.34200000000000003</v>
      </c>
      <c r="W754" s="4">
        <v>2.5999999999999999E-2</v>
      </c>
      <c r="X754" s="4">
        <v>38.700000000000003</v>
      </c>
      <c r="Y754" s="2" t="s">
        <v>57</v>
      </c>
      <c r="Z754" s="4">
        <v>17888</v>
      </c>
      <c r="AA754" s="4">
        <v>17888</v>
      </c>
      <c r="AB754" s="5"/>
      <c r="AC754" s="5"/>
      <c r="AD754" s="4">
        <v>2538</v>
      </c>
      <c r="AE754" s="4">
        <v>0.01</v>
      </c>
      <c r="AF754" s="4">
        <v>0.01</v>
      </c>
      <c r="AG754" s="5"/>
      <c r="AH754" s="4">
        <v>20</v>
      </c>
      <c r="AI754" s="4">
        <v>49.54</v>
      </c>
      <c r="AJ754" s="6">
        <v>126000000</v>
      </c>
      <c r="AK754" s="4">
        <v>347.77800000000002</v>
      </c>
      <c r="AL754" s="4">
        <v>48.2</v>
      </c>
      <c r="AM754" s="4">
        <v>27.048999999999999</v>
      </c>
      <c r="AN754" s="4">
        <v>18.492999999999999</v>
      </c>
      <c r="AO754" s="4">
        <v>39002.22</v>
      </c>
      <c r="AP754" s="4">
        <v>79.37</v>
      </c>
      <c r="AQ754" s="4">
        <v>5.72</v>
      </c>
      <c r="AR754" s="4">
        <v>13.05</v>
      </c>
      <c r="AS754" s="4">
        <v>84.63</v>
      </c>
      <c r="AT754" s="4">
        <v>0.91900000000000004</v>
      </c>
    </row>
    <row r="755" spans="1:46" ht="15.75" customHeight="1" x14ac:dyDescent="0.25">
      <c r="A755" s="2" t="s">
        <v>55</v>
      </c>
      <c r="B755" s="2" t="s">
        <v>56</v>
      </c>
      <c r="C755" s="3">
        <v>44252</v>
      </c>
      <c r="D755" s="4">
        <v>428816</v>
      </c>
      <c r="E755" s="4">
        <v>1084</v>
      </c>
      <c r="F755" s="4">
        <v>1056.4290000000001</v>
      </c>
      <c r="G755" s="4">
        <v>7738</v>
      </c>
      <c r="H755" s="4">
        <v>74</v>
      </c>
      <c r="I755" s="4">
        <v>63.429000000000002</v>
      </c>
      <c r="J755" s="4">
        <v>3390.4810000000002</v>
      </c>
      <c r="K755" s="4">
        <v>8.5709999999999997</v>
      </c>
      <c r="L755" s="4">
        <v>8.3529999999999998</v>
      </c>
      <c r="M755" s="4">
        <v>61.180999999999997</v>
      </c>
      <c r="N755" s="4">
        <v>0.58499999999999996</v>
      </c>
      <c r="O755" s="4">
        <v>0.502</v>
      </c>
      <c r="P755" s="4">
        <v>0.77</v>
      </c>
      <c r="Q755" s="4">
        <v>59234</v>
      </c>
      <c r="R755" s="4">
        <v>7627688</v>
      </c>
      <c r="S755" s="4">
        <v>60.308999999999997</v>
      </c>
      <c r="T755" s="4">
        <v>0.46800000000000003</v>
      </c>
      <c r="U755" s="4">
        <v>43951</v>
      </c>
      <c r="V755" s="4">
        <v>0.34799999999999998</v>
      </c>
      <c r="W755" s="4">
        <v>2.4E-2</v>
      </c>
      <c r="X755" s="4">
        <v>41.6</v>
      </c>
      <c r="Y755" s="2" t="s">
        <v>57</v>
      </c>
      <c r="Z755" s="4">
        <v>21896</v>
      </c>
      <c r="AA755" s="4">
        <v>21896</v>
      </c>
      <c r="AB755" s="5"/>
      <c r="AC755" s="4">
        <v>4008</v>
      </c>
      <c r="AD755" s="4">
        <v>3041</v>
      </c>
      <c r="AE755" s="4">
        <v>0.02</v>
      </c>
      <c r="AF755" s="4">
        <v>0.02</v>
      </c>
      <c r="AG755" s="5"/>
      <c r="AH755" s="4">
        <v>24</v>
      </c>
      <c r="AI755" s="4">
        <v>49.54</v>
      </c>
      <c r="AJ755" s="6">
        <v>126000000</v>
      </c>
      <c r="AK755" s="4">
        <v>347.77800000000002</v>
      </c>
      <c r="AL755" s="4">
        <v>48.2</v>
      </c>
      <c r="AM755" s="4">
        <v>27.048999999999999</v>
      </c>
      <c r="AN755" s="4">
        <v>18.492999999999999</v>
      </c>
      <c r="AO755" s="4">
        <v>39002.22</v>
      </c>
      <c r="AP755" s="4">
        <v>79.37</v>
      </c>
      <c r="AQ755" s="4">
        <v>5.72</v>
      </c>
      <c r="AR755" s="4">
        <v>13.05</v>
      </c>
      <c r="AS755" s="4">
        <v>84.63</v>
      </c>
      <c r="AT755" s="4">
        <v>0.91900000000000004</v>
      </c>
    </row>
    <row r="756" spans="1:46" ht="15.75" customHeight="1" x14ac:dyDescent="0.25">
      <c r="A756" s="2" t="s">
        <v>55</v>
      </c>
      <c r="B756" s="2" t="s">
        <v>56</v>
      </c>
      <c r="C756" s="3">
        <v>44253</v>
      </c>
      <c r="D756" s="4">
        <v>429873</v>
      </c>
      <c r="E756" s="4">
        <v>1057</v>
      </c>
      <c r="F756" s="4">
        <v>1022.143</v>
      </c>
      <c r="G756" s="4">
        <v>7818</v>
      </c>
      <c r="H756" s="4">
        <v>80</v>
      </c>
      <c r="I756" s="4">
        <v>65.429000000000002</v>
      </c>
      <c r="J756" s="4">
        <v>3398.8380000000002</v>
      </c>
      <c r="K756" s="4">
        <v>8.3569999999999993</v>
      </c>
      <c r="L756" s="4">
        <v>8.0820000000000007</v>
      </c>
      <c r="M756" s="4">
        <v>61.814</v>
      </c>
      <c r="N756" s="4">
        <v>0.63300000000000001</v>
      </c>
      <c r="O756" s="4">
        <v>0.51700000000000002</v>
      </c>
      <c r="P756" s="4">
        <v>0.81</v>
      </c>
      <c r="Q756" s="4">
        <v>57864</v>
      </c>
      <c r="R756" s="4">
        <v>7685552</v>
      </c>
      <c r="S756" s="4">
        <v>60.767000000000003</v>
      </c>
      <c r="T756" s="4">
        <v>0.45800000000000002</v>
      </c>
      <c r="U756" s="4">
        <v>41509</v>
      </c>
      <c r="V756" s="4">
        <v>0.32800000000000001</v>
      </c>
      <c r="W756" s="4">
        <v>2.5000000000000001E-2</v>
      </c>
      <c r="X756" s="4">
        <v>40.6</v>
      </c>
      <c r="Y756" s="2" t="s">
        <v>57</v>
      </c>
      <c r="Z756" s="4">
        <v>28530</v>
      </c>
      <c r="AA756" s="4">
        <v>28530</v>
      </c>
      <c r="AB756" s="5"/>
      <c r="AC756" s="4">
        <v>6634</v>
      </c>
      <c r="AD756" s="4">
        <v>3356</v>
      </c>
      <c r="AE756" s="4">
        <v>0.02</v>
      </c>
      <c r="AF756" s="4">
        <v>0.02</v>
      </c>
      <c r="AG756" s="5"/>
      <c r="AH756" s="4">
        <v>27</v>
      </c>
      <c r="AI756" s="4">
        <v>49.54</v>
      </c>
      <c r="AJ756" s="6">
        <v>126000000</v>
      </c>
      <c r="AK756" s="4">
        <v>347.77800000000002</v>
      </c>
      <c r="AL756" s="4">
        <v>48.2</v>
      </c>
      <c r="AM756" s="4">
        <v>27.048999999999999</v>
      </c>
      <c r="AN756" s="4">
        <v>18.492999999999999</v>
      </c>
      <c r="AO756" s="4">
        <v>39002.22</v>
      </c>
      <c r="AP756" s="4">
        <v>79.37</v>
      </c>
      <c r="AQ756" s="4">
        <v>5.72</v>
      </c>
      <c r="AR756" s="4">
        <v>13.05</v>
      </c>
      <c r="AS756" s="4">
        <v>84.63</v>
      </c>
      <c r="AT756" s="4">
        <v>0.91900000000000004</v>
      </c>
    </row>
    <row r="757" spans="1:46" ht="15.75" customHeight="1" x14ac:dyDescent="0.25">
      <c r="A757" s="2" t="s">
        <v>55</v>
      </c>
      <c r="B757" s="2" t="s">
        <v>56</v>
      </c>
      <c r="C757" s="3">
        <v>44256</v>
      </c>
      <c r="D757" s="4">
        <v>432778</v>
      </c>
      <c r="E757" s="4">
        <v>688</v>
      </c>
      <c r="F757" s="4">
        <v>1007.571</v>
      </c>
      <c r="G757" s="4">
        <v>7940</v>
      </c>
      <c r="H757" s="4">
        <v>51</v>
      </c>
      <c r="I757" s="4">
        <v>57</v>
      </c>
      <c r="J757" s="4">
        <v>3421.8069999999998</v>
      </c>
      <c r="K757" s="4">
        <v>5.44</v>
      </c>
      <c r="L757" s="4">
        <v>7.9660000000000002</v>
      </c>
      <c r="M757" s="4">
        <v>62.777999999999999</v>
      </c>
      <c r="N757" s="4">
        <v>0.40300000000000002</v>
      </c>
      <c r="O757" s="4">
        <v>0.45100000000000001</v>
      </c>
      <c r="P757" s="4">
        <v>0.88</v>
      </c>
      <c r="Q757" s="4">
        <v>60090</v>
      </c>
      <c r="R757" s="4">
        <v>7794613</v>
      </c>
      <c r="S757" s="4">
        <v>61.628999999999998</v>
      </c>
      <c r="T757" s="4">
        <v>0.47499999999999998</v>
      </c>
      <c r="U757" s="4">
        <v>42741</v>
      </c>
      <c r="V757" s="4">
        <v>0.33800000000000002</v>
      </c>
      <c r="W757" s="4">
        <v>2.4E-2</v>
      </c>
      <c r="X757" s="4">
        <v>42.4</v>
      </c>
      <c r="Y757" s="2" t="s">
        <v>57</v>
      </c>
      <c r="Z757" s="4">
        <v>31785</v>
      </c>
      <c r="AA757" s="4">
        <v>31785</v>
      </c>
      <c r="AB757" s="5"/>
      <c r="AC757" s="5"/>
      <c r="AD757" s="4">
        <v>2836</v>
      </c>
      <c r="AE757" s="4">
        <v>0.03</v>
      </c>
      <c r="AF757" s="4">
        <v>0.03</v>
      </c>
      <c r="AG757" s="5"/>
      <c r="AH757" s="4">
        <v>22</v>
      </c>
      <c r="AI757" s="4">
        <v>48.15</v>
      </c>
      <c r="AJ757" s="6">
        <v>126000000</v>
      </c>
      <c r="AK757" s="4">
        <v>347.77800000000002</v>
      </c>
      <c r="AL757" s="4">
        <v>48.2</v>
      </c>
      <c r="AM757" s="4">
        <v>27.048999999999999</v>
      </c>
      <c r="AN757" s="4">
        <v>18.492999999999999</v>
      </c>
      <c r="AO757" s="4">
        <v>39002.22</v>
      </c>
      <c r="AP757" s="4">
        <v>79.37</v>
      </c>
      <c r="AQ757" s="4">
        <v>5.72</v>
      </c>
      <c r="AR757" s="4">
        <v>13.05</v>
      </c>
      <c r="AS757" s="4">
        <v>84.63</v>
      </c>
      <c r="AT757" s="4">
        <v>0.91900000000000004</v>
      </c>
    </row>
    <row r="758" spans="1:46" ht="15.75" customHeight="1" x14ac:dyDescent="0.25">
      <c r="A758" s="2" t="s">
        <v>55</v>
      </c>
      <c r="B758" s="2" t="s">
        <v>56</v>
      </c>
      <c r="C758" s="3">
        <v>44257</v>
      </c>
      <c r="D758" s="4">
        <v>433700</v>
      </c>
      <c r="E758" s="4">
        <v>922</v>
      </c>
      <c r="F758" s="4">
        <v>981.71400000000006</v>
      </c>
      <c r="G758" s="4">
        <v>8005</v>
      </c>
      <c r="H758" s="4">
        <v>65</v>
      </c>
      <c r="I758" s="4">
        <v>58.570999999999998</v>
      </c>
      <c r="J758" s="4">
        <v>3429.0970000000002</v>
      </c>
      <c r="K758" s="4">
        <v>7.29</v>
      </c>
      <c r="L758" s="4">
        <v>7.7619999999999996</v>
      </c>
      <c r="M758" s="4">
        <v>63.292000000000002</v>
      </c>
      <c r="N758" s="4">
        <v>0.51400000000000001</v>
      </c>
      <c r="O758" s="4">
        <v>0.46300000000000002</v>
      </c>
      <c r="P758" s="4">
        <v>0.89</v>
      </c>
      <c r="Q758" s="4">
        <v>82324</v>
      </c>
      <c r="R758" s="4">
        <v>7876937</v>
      </c>
      <c r="S758" s="4">
        <v>62.28</v>
      </c>
      <c r="T758" s="4">
        <v>0.65100000000000002</v>
      </c>
      <c r="U758" s="4">
        <v>51884</v>
      </c>
      <c r="V758" s="4">
        <v>0.41</v>
      </c>
      <c r="W758" s="4">
        <v>1.9E-2</v>
      </c>
      <c r="X758" s="4">
        <v>52.9</v>
      </c>
      <c r="Y758" s="2" t="s">
        <v>57</v>
      </c>
      <c r="Z758" s="4">
        <v>34772</v>
      </c>
      <c r="AA758" s="4">
        <v>34772</v>
      </c>
      <c r="AB758" s="5"/>
      <c r="AC758" s="4">
        <v>2987</v>
      </c>
      <c r="AD758" s="4">
        <v>2837</v>
      </c>
      <c r="AE758" s="4">
        <v>0.03</v>
      </c>
      <c r="AF758" s="4">
        <v>0.03</v>
      </c>
      <c r="AG758" s="5"/>
      <c r="AH758" s="4">
        <v>22</v>
      </c>
      <c r="AI758" s="4">
        <v>48.15</v>
      </c>
      <c r="AJ758" s="6">
        <v>126000000</v>
      </c>
      <c r="AK758" s="4">
        <v>347.77800000000002</v>
      </c>
      <c r="AL758" s="4">
        <v>48.2</v>
      </c>
      <c r="AM758" s="4">
        <v>27.048999999999999</v>
      </c>
      <c r="AN758" s="4">
        <v>18.492999999999999</v>
      </c>
      <c r="AO758" s="4">
        <v>39002.22</v>
      </c>
      <c r="AP758" s="4">
        <v>79.37</v>
      </c>
      <c r="AQ758" s="4">
        <v>5.72</v>
      </c>
      <c r="AR758" s="4">
        <v>13.05</v>
      </c>
      <c r="AS758" s="4">
        <v>84.63</v>
      </c>
      <c r="AT758" s="4">
        <v>0.91900000000000004</v>
      </c>
    </row>
    <row r="759" spans="1:46" ht="15.75" customHeight="1" x14ac:dyDescent="0.25">
      <c r="A759" s="2" t="s">
        <v>55</v>
      </c>
      <c r="B759" s="2" t="s">
        <v>56</v>
      </c>
      <c r="C759" s="3">
        <v>44258</v>
      </c>
      <c r="D759" s="4">
        <v>434944</v>
      </c>
      <c r="E759" s="4">
        <v>1244</v>
      </c>
      <c r="F759" s="4">
        <v>1030.2860000000001</v>
      </c>
      <c r="G759" s="4">
        <v>8068</v>
      </c>
      <c r="H759" s="4">
        <v>63</v>
      </c>
      <c r="I759" s="4">
        <v>57.713999999999999</v>
      </c>
      <c r="J759" s="4">
        <v>3438.9319999999998</v>
      </c>
      <c r="K759" s="4">
        <v>9.8360000000000003</v>
      </c>
      <c r="L759" s="4">
        <v>8.1460000000000008</v>
      </c>
      <c r="M759" s="4">
        <v>63.790999999999997</v>
      </c>
      <c r="N759" s="4">
        <v>0.498</v>
      </c>
      <c r="O759" s="4">
        <v>0.45600000000000002</v>
      </c>
      <c r="P759" s="4">
        <v>0.91</v>
      </c>
      <c r="Q759" s="4">
        <v>30168</v>
      </c>
      <c r="R759" s="4">
        <v>7907105</v>
      </c>
      <c r="S759" s="4">
        <v>62.518000000000001</v>
      </c>
      <c r="T759" s="4">
        <v>0.23899999999999999</v>
      </c>
      <c r="U759" s="4">
        <v>48379</v>
      </c>
      <c r="V759" s="4">
        <v>0.38300000000000001</v>
      </c>
      <c r="W759" s="4">
        <v>2.1000000000000001E-2</v>
      </c>
      <c r="X759" s="4">
        <v>47</v>
      </c>
      <c r="Y759" s="2" t="s">
        <v>57</v>
      </c>
      <c r="Z759" s="4">
        <v>37303</v>
      </c>
      <c r="AA759" s="4">
        <v>37303</v>
      </c>
      <c r="AB759" s="5"/>
      <c r="AC759" s="4">
        <v>2531</v>
      </c>
      <c r="AD759" s="4">
        <v>2774</v>
      </c>
      <c r="AE759" s="4">
        <v>0.03</v>
      </c>
      <c r="AF759" s="4">
        <v>0.03</v>
      </c>
      <c r="AG759" s="5"/>
      <c r="AH759" s="4">
        <v>22</v>
      </c>
      <c r="AI759" s="4">
        <v>48.15</v>
      </c>
      <c r="AJ759" s="6">
        <v>126000000</v>
      </c>
      <c r="AK759" s="4">
        <v>347.77800000000002</v>
      </c>
      <c r="AL759" s="4">
        <v>48.2</v>
      </c>
      <c r="AM759" s="4">
        <v>27.048999999999999</v>
      </c>
      <c r="AN759" s="4">
        <v>18.492999999999999</v>
      </c>
      <c r="AO759" s="4">
        <v>39002.22</v>
      </c>
      <c r="AP759" s="4">
        <v>79.37</v>
      </c>
      <c r="AQ759" s="4">
        <v>5.72</v>
      </c>
      <c r="AR759" s="4">
        <v>13.05</v>
      </c>
      <c r="AS759" s="4">
        <v>84.63</v>
      </c>
      <c r="AT759" s="4">
        <v>0.91900000000000004</v>
      </c>
    </row>
    <row r="760" spans="1:46" ht="15.75" customHeight="1" x14ac:dyDescent="0.25">
      <c r="A760" s="2" t="s">
        <v>55</v>
      </c>
      <c r="B760" s="2" t="s">
        <v>56</v>
      </c>
      <c r="C760" s="3">
        <v>44259</v>
      </c>
      <c r="D760" s="4">
        <v>436093</v>
      </c>
      <c r="E760" s="4">
        <v>1149</v>
      </c>
      <c r="F760" s="4">
        <v>1039.5709999999999</v>
      </c>
      <c r="G760" s="4">
        <v>8135</v>
      </c>
      <c r="H760" s="4">
        <v>67</v>
      </c>
      <c r="I760" s="4">
        <v>56.713999999999999</v>
      </c>
      <c r="J760" s="4">
        <v>3448.0169999999998</v>
      </c>
      <c r="K760" s="4">
        <v>9.0850000000000009</v>
      </c>
      <c r="L760" s="4">
        <v>8.2189999999999994</v>
      </c>
      <c r="M760" s="4">
        <v>64.319999999999993</v>
      </c>
      <c r="N760" s="4">
        <v>0.53</v>
      </c>
      <c r="O760" s="4">
        <v>0.44800000000000001</v>
      </c>
      <c r="P760" s="4">
        <v>0.91</v>
      </c>
      <c r="Q760" s="4">
        <v>68856</v>
      </c>
      <c r="R760" s="4">
        <v>7975961</v>
      </c>
      <c r="S760" s="4">
        <v>63.063000000000002</v>
      </c>
      <c r="T760" s="4">
        <v>0.54400000000000004</v>
      </c>
      <c r="U760" s="4">
        <v>49753</v>
      </c>
      <c r="V760" s="4">
        <v>0.39300000000000002</v>
      </c>
      <c r="W760" s="4">
        <v>2.1000000000000001E-2</v>
      </c>
      <c r="X760" s="4">
        <v>47.9</v>
      </c>
      <c r="Y760" s="2" t="s">
        <v>57</v>
      </c>
      <c r="Z760" s="4">
        <v>39174</v>
      </c>
      <c r="AA760" s="4">
        <v>39174</v>
      </c>
      <c r="AB760" s="5"/>
      <c r="AC760" s="4">
        <v>1871</v>
      </c>
      <c r="AD760" s="4">
        <v>2468</v>
      </c>
      <c r="AE760" s="4">
        <v>0.03</v>
      </c>
      <c r="AF760" s="4">
        <v>0.03</v>
      </c>
      <c r="AG760" s="5"/>
      <c r="AH760" s="4">
        <v>20</v>
      </c>
      <c r="AI760" s="4">
        <v>48.15</v>
      </c>
      <c r="AJ760" s="6">
        <v>126000000</v>
      </c>
      <c r="AK760" s="4">
        <v>347.77800000000002</v>
      </c>
      <c r="AL760" s="4">
        <v>48.2</v>
      </c>
      <c r="AM760" s="4">
        <v>27.048999999999999</v>
      </c>
      <c r="AN760" s="4">
        <v>18.492999999999999</v>
      </c>
      <c r="AO760" s="4">
        <v>39002.22</v>
      </c>
      <c r="AP760" s="4">
        <v>79.37</v>
      </c>
      <c r="AQ760" s="4">
        <v>5.72</v>
      </c>
      <c r="AR760" s="4">
        <v>13.05</v>
      </c>
      <c r="AS760" s="4">
        <v>84.63</v>
      </c>
      <c r="AT760" s="4">
        <v>0.91900000000000004</v>
      </c>
    </row>
    <row r="761" spans="1:46" ht="15.75" customHeight="1" x14ac:dyDescent="0.25">
      <c r="A761" s="2" t="s">
        <v>55</v>
      </c>
      <c r="B761" s="2" t="s">
        <v>56</v>
      </c>
      <c r="C761" s="3">
        <v>44260</v>
      </c>
      <c r="D761" s="4">
        <v>437222</v>
      </c>
      <c r="E761" s="4">
        <v>1129</v>
      </c>
      <c r="F761" s="4">
        <v>1049.857</v>
      </c>
      <c r="G761" s="4">
        <v>8190</v>
      </c>
      <c r="H761" s="4">
        <v>55</v>
      </c>
      <c r="I761" s="4">
        <v>53.143000000000001</v>
      </c>
      <c r="J761" s="4">
        <v>3456.944</v>
      </c>
      <c r="K761" s="4">
        <v>8.9269999999999996</v>
      </c>
      <c r="L761" s="4">
        <v>8.3010000000000002</v>
      </c>
      <c r="M761" s="4">
        <v>64.754999999999995</v>
      </c>
      <c r="N761" s="4">
        <v>0.435</v>
      </c>
      <c r="O761" s="4">
        <v>0.42</v>
      </c>
      <c r="P761" s="4">
        <v>0.93</v>
      </c>
      <c r="Q761" s="4">
        <v>45153</v>
      </c>
      <c r="R761" s="4">
        <v>8021114</v>
      </c>
      <c r="S761" s="4">
        <v>63.42</v>
      </c>
      <c r="T761" s="4">
        <v>0.35699999999999998</v>
      </c>
      <c r="U761" s="4">
        <v>47937</v>
      </c>
      <c r="V761" s="4">
        <v>0.379</v>
      </c>
      <c r="W761" s="4">
        <v>2.1999999999999999E-2</v>
      </c>
      <c r="X761" s="4">
        <v>45.7</v>
      </c>
      <c r="Y761" s="2" t="s">
        <v>57</v>
      </c>
      <c r="Z761" s="4">
        <v>46469</v>
      </c>
      <c r="AA761" s="4">
        <v>46469</v>
      </c>
      <c r="AB761" s="5"/>
      <c r="AC761" s="4">
        <v>7295</v>
      </c>
      <c r="AD761" s="4">
        <v>2563</v>
      </c>
      <c r="AE761" s="4">
        <v>0.04</v>
      </c>
      <c r="AF761" s="4">
        <v>0.04</v>
      </c>
      <c r="AG761" s="5"/>
      <c r="AH761" s="4">
        <v>20</v>
      </c>
      <c r="AI761" s="4">
        <v>48.15</v>
      </c>
      <c r="AJ761" s="6">
        <v>126000000</v>
      </c>
      <c r="AK761" s="4">
        <v>347.77800000000002</v>
      </c>
      <c r="AL761" s="4">
        <v>48.2</v>
      </c>
      <c r="AM761" s="4">
        <v>27.048999999999999</v>
      </c>
      <c r="AN761" s="4">
        <v>18.492999999999999</v>
      </c>
      <c r="AO761" s="4">
        <v>39002.22</v>
      </c>
      <c r="AP761" s="4">
        <v>79.37</v>
      </c>
      <c r="AQ761" s="4">
        <v>5.72</v>
      </c>
      <c r="AR761" s="4">
        <v>13.05</v>
      </c>
      <c r="AS761" s="4">
        <v>84.63</v>
      </c>
      <c r="AT761" s="4">
        <v>0.91900000000000004</v>
      </c>
    </row>
    <row r="762" spans="1:46" ht="15.75" customHeight="1" x14ac:dyDescent="0.25">
      <c r="A762" s="2" t="s">
        <v>55</v>
      </c>
      <c r="B762" s="2" t="s">
        <v>56</v>
      </c>
      <c r="C762" s="3">
        <v>44263</v>
      </c>
      <c r="D762" s="4">
        <v>439977</v>
      </c>
      <c r="E762" s="4">
        <v>621</v>
      </c>
      <c r="F762" s="4">
        <v>1028.4290000000001</v>
      </c>
      <c r="G762" s="4">
        <v>8301</v>
      </c>
      <c r="H762" s="4">
        <v>46</v>
      </c>
      <c r="I762" s="4">
        <v>51.570999999999998</v>
      </c>
      <c r="J762" s="4">
        <v>3478.7260000000001</v>
      </c>
      <c r="K762" s="4">
        <v>4.91</v>
      </c>
      <c r="L762" s="4">
        <v>8.1310000000000002</v>
      </c>
      <c r="M762" s="4">
        <v>65.632999999999996</v>
      </c>
      <c r="N762" s="4">
        <v>0.36399999999999999</v>
      </c>
      <c r="O762" s="4">
        <v>0.40799999999999997</v>
      </c>
      <c r="P762" s="4">
        <v>1.04</v>
      </c>
      <c r="Q762" s="4">
        <v>67917</v>
      </c>
      <c r="R762" s="4">
        <v>8134498</v>
      </c>
      <c r="S762" s="4">
        <v>64.316000000000003</v>
      </c>
      <c r="T762" s="4">
        <v>0.53700000000000003</v>
      </c>
      <c r="U762" s="4">
        <v>48555</v>
      </c>
      <c r="V762" s="4">
        <v>0.38400000000000001</v>
      </c>
      <c r="W762" s="4">
        <v>2.1000000000000001E-2</v>
      </c>
      <c r="X762" s="4">
        <v>47.2</v>
      </c>
      <c r="Y762" s="2" t="s">
        <v>57</v>
      </c>
      <c r="Z762" s="4">
        <v>70796</v>
      </c>
      <c r="AA762" s="4">
        <v>70796</v>
      </c>
      <c r="AB762" s="5"/>
      <c r="AC762" s="5"/>
      <c r="AD762" s="4">
        <v>5573</v>
      </c>
      <c r="AE762" s="4">
        <v>0.06</v>
      </c>
      <c r="AF762" s="4">
        <v>0.06</v>
      </c>
      <c r="AG762" s="5"/>
      <c r="AH762" s="4">
        <v>44</v>
      </c>
      <c r="AI762" s="4">
        <v>45.37</v>
      </c>
      <c r="AJ762" s="6">
        <v>126000000</v>
      </c>
      <c r="AK762" s="4">
        <v>347.77800000000002</v>
      </c>
      <c r="AL762" s="4">
        <v>48.2</v>
      </c>
      <c r="AM762" s="4">
        <v>27.048999999999999</v>
      </c>
      <c r="AN762" s="4">
        <v>18.492999999999999</v>
      </c>
      <c r="AO762" s="4">
        <v>39002.22</v>
      </c>
      <c r="AP762" s="4">
        <v>79.37</v>
      </c>
      <c r="AQ762" s="4">
        <v>5.72</v>
      </c>
      <c r="AR762" s="4">
        <v>13.05</v>
      </c>
      <c r="AS762" s="4">
        <v>84.63</v>
      </c>
      <c r="AT762" s="4">
        <v>0.91900000000000004</v>
      </c>
    </row>
    <row r="763" spans="1:46" ht="15.75" customHeight="1" x14ac:dyDescent="0.25">
      <c r="A763" s="2" t="s">
        <v>55</v>
      </c>
      <c r="B763" s="2" t="s">
        <v>56</v>
      </c>
      <c r="C763" s="3">
        <v>44264</v>
      </c>
      <c r="D763" s="4">
        <v>441152</v>
      </c>
      <c r="E763" s="4">
        <v>1175</v>
      </c>
      <c r="F763" s="4">
        <v>1064.5709999999999</v>
      </c>
      <c r="G763" s="4">
        <v>8359</v>
      </c>
      <c r="H763" s="4">
        <v>58</v>
      </c>
      <c r="I763" s="4">
        <v>50.570999999999998</v>
      </c>
      <c r="J763" s="4">
        <v>3488.0169999999998</v>
      </c>
      <c r="K763" s="4">
        <v>9.2899999999999991</v>
      </c>
      <c r="L763" s="4">
        <v>8.4169999999999998</v>
      </c>
      <c r="M763" s="4">
        <v>66.090999999999994</v>
      </c>
      <c r="N763" s="4">
        <v>0.45900000000000002</v>
      </c>
      <c r="O763" s="4">
        <v>0.4</v>
      </c>
      <c r="P763" s="4">
        <v>1.04</v>
      </c>
      <c r="Q763" s="4">
        <v>40237</v>
      </c>
      <c r="R763" s="4">
        <v>8174735</v>
      </c>
      <c r="S763" s="4">
        <v>64.634</v>
      </c>
      <c r="T763" s="4">
        <v>0.318</v>
      </c>
      <c r="U763" s="4">
        <v>42543</v>
      </c>
      <c r="V763" s="4">
        <v>0.33600000000000002</v>
      </c>
      <c r="W763" s="4">
        <v>2.5000000000000001E-2</v>
      </c>
      <c r="X763" s="4">
        <v>40</v>
      </c>
      <c r="Y763" s="2" t="s">
        <v>57</v>
      </c>
      <c r="Z763" s="4">
        <v>107558</v>
      </c>
      <c r="AA763" s="4">
        <v>107558</v>
      </c>
      <c r="AB763" s="5"/>
      <c r="AC763" s="4">
        <v>36762</v>
      </c>
      <c r="AD763" s="4">
        <v>10398</v>
      </c>
      <c r="AE763" s="4">
        <v>0.09</v>
      </c>
      <c r="AF763" s="4">
        <v>0.09</v>
      </c>
      <c r="AG763" s="5"/>
      <c r="AH763" s="4">
        <v>82</v>
      </c>
      <c r="AI763" s="4">
        <v>45.37</v>
      </c>
      <c r="AJ763" s="6">
        <v>126000000</v>
      </c>
      <c r="AK763" s="4">
        <v>347.77800000000002</v>
      </c>
      <c r="AL763" s="4">
        <v>48.2</v>
      </c>
      <c r="AM763" s="4">
        <v>27.048999999999999</v>
      </c>
      <c r="AN763" s="4">
        <v>18.492999999999999</v>
      </c>
      <c r="AO763" s="4">
        <v>39002.22</v>
      </c>
      <c r="AP763" s="4">
        <v>79.37</v>
      </c>
      <c r="AQ763" s="4">
        <v>5.72</v>
      </c>
      <c r="AR763" s="4">
        <v>13.05</v>
      </c>
      <c r="AS763" s="4">
        <v>84.63</v>
      </c>
      <c r="AT763" s="4">
        <v>0.91900000000000004</v>
      </c>
    </row>
    <row r="764" spans="1:46" ht="15.75" customHeight="1" x14ac:dyDescent="0.25">
      <c r="A764" s="2" t="s">
        <v>55</v>
      </c>
      <c r="B764" s="2" t="s">
        <v>56</v>
      </c>
      <c r="C764" s="3">
        <v>44265</v>
      </c>
      <c r="D764" s="4">
        <v>442411</v>
      </c>
      <c r="E764" s="4">
        <v>1259</v>
      </c>
      <c r="F764" s="4">
        <v>1066.7139999999999</v>
      </c>
      <c r="G764" s="4">
        <v>8412</v>
      </c>
      <c r="H764" s="4">
        <v>53</v>
      </c>
      <c r="I764" s="4">
        <v>49.143000000000001</v>
      </c>
      <c r="J764" s="4">
        <v>3497.971</v>
      </c>
      <c r="K764" s="4">
        <v>9.9540000000000006</v>
      </c>
      <c r="L764" s="4">
        <v>8.4339999999999993</v>
      </c>
      <c r="M764" s="4">
        <v>66.510000000000005</v>
      </c>
      <c r="N764" s="4">
        <v>0.41899999999999998</v>
      </c>
      <c r="O764" s="4">
        <v>0.38900000000000001</v>
      </c>
      <c r="P764" s="4">
        <v>1.04</v>
      </c>
      <c r="Q764" s="4">
        <v>60152</v>
      </c>
      <c r="R764" s="4">
        <v>8234887</v>
      </c>
      <c r="S764" s="4">
        <v>65.11</v>
      </c>
      <c r="T764" s="4">
        <v>0.47599999999999998</v>
      </c>
      <c r="U764" s="4">
        <v>46826</v>
      </c>
      <c r="V764" s="4">
        <v>0.37</v>
      </c>
      <c r="W764" s="4">
        <v>2.3E-2</v>
      </c>
      <c r="X764" s="4">
        <v>43.9</v>
      </c>
      <c r="Y764" s="2" t="s">
        <v>57</v>
      </c>
      <c r="Z764" s="4">
        <v>148950</v>
      </c>
      <c r="AA764" s="4">
        <v>148915</v>
      </c>
      <c r="AB764" s="4">
        <v>35</v>
      </c>
      <c r="AC764" s="4">
        <v>41392</v>
      </c>
      <c r="AD764" s="4">
        <v>15950</v>
      </c>
      <c r="AE764" s="4">
        <v>0.12</v>
      </c>
      <c r="AF764" s="4">
        <v>0.12</v>
      </c>
      <c r="AG764" s="4">
        <v>0</v>
      </c>
      <c r="AH764" s="4">
        <v>126</v>
      </c>
      <c r="AI764" s="4">
        <v>45.37</v>
      </c>
      <c r="AJ764" s="6">
        <v>126000000</v>
      </c>
      <c r="AK764" s="4">
        <v>347.77800000000002</v>
      </c>
      <c r="AL764" s="4">
        <v>48.2</v>
      </c>
      <c r="AM764" s="4">
        <v>27.048999999999999</v>
      </c>
      <c r="AN764" s="4">
        <v>18.492999999999999</v>
      </c>
      <c r="AO764" s="4">
        <v>39002.22</v>
      </c>
      <c r="AP764" s="4">
        <v>79.37</v>
      </c>
      <c r="AQ764" s="4">
        <v>5.72</v>
      </c>
      <c r="AR764" s="4">
        <v>13.05</v>
      </c>
      <c r="AS764" s="4">
        <v>84.63</v>
      </c>
      <c r="AT764" s="4">
        <v>0.91900000000000004</v>
      </c>
    </row>
    <row r="765" spans="1:46" ht="15.75" customHeight="1" x14ac:dyDescent="0.25">
      <c r="A765" s="2" t="s">
        <v>55</v>
      </c>
      <c r="B765" s="2" t="s">
        <v>56</v>
      </c>
      <c r="C765" s="3">
        <v>44266</v>
      </c>
      <c r="D765" s="4">
        <v>443714</v>
      </c>
      <c r="E765" s="4">
        <v>1303</v>
      </c>
      <c r="F765" s="4">
        <v>1088.7139999999999</v>
      </c>
      <c r="G765" s="4">
        <v>8457</v>
      </c>
      <c r="H765" s="4">
        <v>45</v>
      </c>
      <c r="I765" s="4">
        <v>46</v>
      </c>
      <c r="J765" s="4">
        <v>3508.2730000000001</v>
      </c>
      <c r="K765" s="4">
        <v>10.302</v>
      </c>
      <c r="L765" s="4">
        <v>8.6080000000000005</v>
      </c>
      <c r="M765" s="4">
        <v>66.866</v>
      </c>
      <c r="N765" s="4">
        <v>0.35599999999999998</v>
      </c>
      <c r="O765" s="4">
        <v>0.36399999999999999</v>
      </c>
      <c r="P765" s="4">
        <v>1.05</v>
      </c>
      <c r="Q765" s="4">
        <v>56851</v>
      </c>
      <c r="R765" s="4">
        <v>8291738</v>
      </c>
      <c r="S765" s="4">
        <v>65.56</v>
      </c>
      <c r="T765" s="4">
        <v>0.44900000000000001</v>
      </c>
      <c r="U765" s="4">
        <v>45111</v>
      </c>
      <c r="V765" s="4">
        <v>0.35699999999999998</v>
      </c>
      <c r="W765" s="4">
        <v>2.4E-2</v>
      </c>
      <c r="X765" s="4">
        <v>41.4</v>
      </c>
      <c r="Y765" s="2" t="s">
        <v>57</v>
      </c>
      <c r="Z765" s="4">
        <v>181184</v>
      </c>
      <c r="AA765" s="4">
        <v>180741</v>
      </c>
      <c r="AB765" s="4">
        <v>443</v>
      </c>
      <c r="AC765" s="4">
        <v>32234</v>
      </c>
      <c r="AD765" s="4">
        <v>20287</v>
      </c>
      <c r="AE765" s="4">
        <v>0.14000000000000001</v>
      </c>
      <c r="AF765" s="4">
        <v>0.14000000000000001</v>
      </c>
      <c r="AG765" s="4">
        <v>0</v>
      </c>
      <c r="AH765" s="4">
        <v>160</v>
      </c>
      <c r="AI765" s="4">
        <v>45.37</v>
      </c>
      <c r="AJ765" s="6">
        <v>126000000</v>
      </c>
      <c r="AK765" s="4">
        <v>347.77800000000002</v>
      </c>
      <c r="AL765" s="4">
        <v>48.2</v>
      </c>
      <c r="AM765" s="4">
        <v>27.048999999999999</v>
      </c>
      <c r="AN765" s="4">
        <v>18.492999999999999</v>
      </c>
      <c r="AO765" s="4">
        <v>39002.22</v>
      </c>
      <c r="AP765" s="4">
        <v>79.37</v>
      </c>
      <c r="AQ765" s="4">
        <v>5.72</v>
      </c>
      <c r="AR765" s="4">
        <v>13.05</v>
      </c>
      <c r="AS765" s="4">
        <v>84.63</v>
      </c>
      <c r="AT765" s="4">
        <v>0.91900000000000004</v>
      </c>
    </row>
    <row r="766" spans="1:46" ht="15.75" customHeight="1" x14ac:dyDescent="0.25">
      <c r="A766" s="2" t="s">
        <v>55</v>
      </c>
      <c r="B766" s="2" t="s">
        <v>56</v>
      </c>
      <c r="C766" s="3">
        <v>44267</v>
      </c>
      <c r="D766" s="4">
        <v>444977</v>
      </c>
      <c r="E766" s="4">
        <v>1263</v>
      </c>
      <c r="F766" s="4">
        <v>1107.857</v>
      </c>
      <c r="G766" s="4">
        <v>8515</v>
      </c>
      <c r="H766" s="4">
        <v>58</v>
      </c>
      <c r="I766" s="4">
        <v>46.429000000000002</v>
      </c>
      <c r="J766" s="4">
        <v>3518.26</v>
      </c>
      <c r="K766" s="4">
        <v>9.9860000000000007</v>
      </c>
      <c r="L766" s="4">
        <v>8.7590000000000003</v>
      </c>
      <c r="M766" s="4">
        <v>67.325000000000003</v>
      </c>
      <c r="N766" s="4">
        <v>0.45900000000000002</v>
      </c>
      <c r="O766" s="4">
        <v>0.36699999999999999</v>
      </c>
      <c r="P766" s="4">
        <v>1.05</v>
      </c>
      <c r="Q766" s="4">
        <v>55562</v>
      </c>
      <c r="R766" s="4">
        <v>8347300</v>
      </c>
      <c r="S766" s="4">
        <v>65.998999999999995</v>
      </c>
      <c r="T766" s="4">
        <v>0.439</v>
      </c>
      <c r="U766" s="4">
        <v>46598</v>
      </c>
      <c r="V766" s="4">
        <v>0.36799999999999999</v>
      </c>
      <c r="W766" s="4">
        <v>2.4E-2</v>
      </c>
      <c r="X766" s="4">
        <v>42.1</v>
      </c>
      <c r="Y766" s="2" t="s">
        <v>57</v>
      </c>
      <c r="Z766" s="4">
        <v>230542</v>
      </c>
      <c r="AA766" s="4">
        <v>227194</v>
      </c>
      <c r="AB766" s="4">
        <v>3348</v>
      </c>
      <c r="AC766" s="4">
        <v>49358</v>
      </c>
      <c r="AD766" s="4">
        <v>26296</v>
      </c>
      <c r="AE766" s="4">
        <v>0.18</v>
      </c>
      <c r="AF766" s="4">
        <v>0.18</v>
      </c>
      <c r="AG766" s="4">
        <v>0</v>
      </c>
      <c r="AH766" s="4">
        <v>208</v>
      </c>
      <c r="AI766" s="4">
        <v>45.37</v>
      </c>
      <c r="AJ766" s="6">
        <v>126000000</v>
      </c>
      <c r="AK766" s="4">
        <v>347.77800000000002</v>
      </c>
      <c r="AL766" s="4">
        <v>48.2</v>
      </c>
      <c r="AM766" s="4">
        <v>27.048999999999999</v>
      </c>
      <c r="AN766" s="4">
        <v>18.492999999999999</v>
      </c>
      <c r="AO766" s="4">
        <v>39002.22</v>
      </c>
      <c r="AP766" s="4">
        <v>79.37</v>
      </c>
      <c r="AQ766" s="4">
        <v>5.72</v>
      </c>
      <c r="AR766" s="4">
        <v>13.05</v>
      </c>
      <c r="AS766" s="4">
        <v>84.63</v>
      </c>
      <c r="AT766" s="4">
        <v>0.91900000000000004</v>
      </c>
    </row>
    <row r="767" spans="1:46" ht="15.75" customHeight="1" x14ac:dyDescent="0.25">
      <c r="A767" s="2" t="s">
        <v>55</v>
      </c>
      <c r="B767" s="2" t="s">
        <v>56</v>
      </c>
      <c r="C767" s="3">
        <v>44270</v>
      </c>
      <c r="D767" s="4">
        <v>448000</v>
      </c>
      <c r="E767" s="4">
        <v>713</v>
      </c>
      <c r="F767" s="4">
        <v>1146.143</v>
      </c>
      <c r="G767" s="4">
        <v>8625</v>
      </c>
      <c r="H767" s="4">
        <v>38</v>
      </c>
      <c r="I767" s="4">
        <v>46.286000000000001</v>
      </c>
      <c r="J767" s="4">
        <v>3542.1610000000001</v>
      </c>
      <c r="K767" s="4">
        <v>5.6369999999999996</v>
      </c>
      <c r="L767" s="4">
        <v>9.0619999999999994</v>
      </c>
      <c r="M767" s="4">
        <v>68.194999999999993</v>
      </c>
      <c r="N767" s="4">
        <v>0.3</v>
      </c>
      <c r="O767" s="4">
        <v>0.36599999999999999</v>
      </c>
      <c r="P767" s="4">
        <v>1.06</v>
      </c>
      <c r="Q767" s="4">
        <v>49870</v>
      </c>
      <c r="R767" s="4">
        <v>8445731</v>
      </c>
      <c r="S767" s="4">
        <v>66.777000000000001</v>
      </c>
      <c r="T767" s="4">
        <v>0.39400000000000002</v>
      </c>
      <c r="U767" s="4">
        <v>44462</v>
      </c>
      <c r="V767" s="4">
        <v>0.35199999999999998</v>
      </c>
      <c r="W767" s="4">
        <v>2.5999999999999999E-2</v>
      </c>
      <c r="X767" s="4">
        <v>38.799999999999997</v>
      </c>
      <c r="Y767" s="2" t="s">
        <v>57</v>
      </c>
      <c r="Z767" s="4">
        <v>290275</v>
      </c>
      <c r="AA767" s="4">
        <v>282398</v>
      </c>
      <c r="AB767" s="4">
        <v>7877</v>
      </c>
      <c r="AC767" s="5"/>
      <c r="AD767" s="4">
        <v>31354</v>
      </c>
      <c r="AE767" s="4">
        <v>0.23</v>
      </c>
      <c r="AF767" s="4">
        <v>0.22</v>
      </c>
      <c r="AG767" s="4">
        <v>0.01</v>
      </c>
      <c r="AH767" s="4">
        <v>248</v>
      </c>
      <c r="AI767" s="4">
        <v>42.59</v>
      </c>
      <c r="AJ767" s="6">
        <v>126000000</v>
      </c>
      <c r="AK767" s="4">
        <v>347.77800000000002</v>
      </c>
      <c r="AL767" s="4">
        <v>48.2</v>
      </c>
      <c r="AM767" s="4">
        <v>27.048999999999999</v>
      </c>
      <c r="AN767" s="4">
        <v>18.492999999999999</v>
      </c>
      <c r="AO767" s="4">
        <v>39002.22</v>
      </c>
      <c r="AP767" s="4">
        <v>79.37</v>
      </c>
      <c r="AQ767" s="4">
        <v>5.72</v>
      </c>
      <c r="AR767" s="4">
        <v>13.05</v>
      </c>
      <c r="AS767" s="4">
        <v>84.63</v>
      </c>
      <c r="AT767" s="4">
        <v>0.91900000000000004</v>
      </c>
    </row>
    <row r="768" spans="1:46" ht="15.75" customHeight="1" x14ac:dyDescent="0.25">
      <c r="A768" s="2" t="s">
        <v>55</v>
      </c>
      <c r="B768" s="2" t="s">
        <v>56</v>
      </c>
      <c r="C768" s="3">
        <v>44271</v>
      </c>
      <c r="D768" s="4">
        <v>449142</v>
      </c>
      <c r="E768" s="4">
        <v>1142</v>
      </c>
      <c r="F768" s="4">
        <v>1141.4290000000001</v>
      </c>
      <c r="G768" s="4">
        <v>8682</v>
      </c>
      <c r="H768" s="4">
        <v>57</v>
      </c>
      <c r="I768" s="4">
        <v>46.143000000000001</v>
      </c>
      <c r="J768" s="4">
        <v>3551.1909999999998</v>
      </c>
      <c r="K768" s="4">
        <v>9.0289999999999999</v>
      </c>
      <c r="L768" s="4">
        <v>9.0250000000000004</v>
      </c>
      <c r="M768" s="4">
        <v>68.644999999999996</v>
      </c>
      <c r="N768" s="4">
        <v>0.45100000000000001</v>
      </c>
      <c r="O768" s="4">
        <v>0.36499999999999999</v>
      </c>
      <c r="P768" s="4">
        <v>1.08</v>
      </c>
      <c r="Q768" s="4">
        <v>47776</v>
      </c>
      <c r="R768" s="4">
        <v>8493507</v>
      </c>
      <c r="S768" s="4">
        <v>67.155000000000001</v>
      </c>
      <c r="T768" s="4">
        <v>0.378</v>
      </c>
      <c r="U768" s="4">
        <v>45539</v>
      </c>
      <c r="V768" s="4">
        <v>0.36</v>
      </c>
      <c r="W768" s="4">
        <v>2.5000000000000001E-2</v>
      </c>
      <c r="X768" s="4">
        <v>39.9</v>
      </c>
      <c r="Y768" s="2" t="s">
        <v>57</v>
      </c>
      <c r="Z768" s="4">
        <v>359191</v>
      </c>
      <c r="AA768" s="4">
        <v>349844</v>
      </c>
      <c r="AB768" s="4">
        <v>9347</v>
      </c>
      <c r="AC768" s="4">
        <v>68916</v>
      </c>
      <c r="AD768" s="4">
        <v>35948</v>
      </c>
      <c r="AE768" s="4">
        <v>0.28000000000000003</v>
      </c>
      <c r="AF768" s="4">
        <v>0.28000000000000003</v>
      </c>
      <c r="AG768" s="4">
        <v>0.01</v>
      </c>
      <c r="AH768" s="4">
        <v>284</v>
      </c>
      <c r="AI768" s="4">
        <v>42.59</v>
      </c>
      <c r="AJ768" s="6">
        <v>126000000</v>
      </c>
      <c r="AK768" s="4">
        <v>347.77800000000002</v>
      </c>
      <c r="AL768" s="4">
        <v>48.2</v>
      </c>
      <c r="AM768" s="4">
        <v>27.048999999999999</v>
      </c>
      <c r="AN768" s="4">
        <v>18.492999999999999</v>
      </c>
      <c r="AO768" s="4">
        <v>39002.22</v>
      </c>
      <c r="AP768" s="4">
        <v>79.37</v>
      </c>
      <c r="AQ768" s="4">
        <v>5.72</v>
      </c>
      <c r="AR768" s="4">
        <v>13.05</v>
      </c>
      <c r="AS768" s="4">
        <v>84.63</v>
      </c>
      <c r="AT768" s="4">
        <v>0.91900000000000004</v>
      </c>
    </row>
    <row r="769" spans="1:46" ht="15.75" customHeight="1" x14ac:dyDescent="0.25">
      <c r="A769" s="2" t="s">
        <v>55</v>
      </c>
      <c r="B769" s="2" t="s">
        <v>56</v>
      </c>
      <c r="C769" s="3">
        <v>44272</v>
      </c>
      <c r="D769" s="4">
        <v>450687</v>
      </c>
      <c r="E769" s="4">
        <v>1545</v>
      </c>
      <c r="F769" s="4">
        <v>1182.2860000000001</v>
      </c>
      <c r="G769" s="4">
        <v>8718</v>
      </c>
      <c r="H769" s="4">
        <v>36</v>
      </c>
      <c r="I769" s="4">
        <v>43.713999999999999</v>
      </c>
      <c r="J769" s="4">
        <v>3563.4059999999999</v>
      </c>
      <c r="K769" s="4">
        <v>12.215999999999999</v>
      </c>
      <c r="L769" s="4">
        <v>9.3480000000000008</v>
      </c>
      <c r="M769" s="4">
        <v>68.930000000000007</v>
      </c>
      <c r="N769" s="4">
        <v>0.28499999999999998</v>
      </c>
      <c r="O769" s="4">
        <v>0.34599999999999997</v>
      </c>
      <c r="P769" s="4">
        <v>1.1100000000000001</v>
      </c>
      <c r="Q769" s="4">
        <v>84919</v>
      </c>
      <c r="R769" s="4">
        <v>8578426</v>
      </c>
      <c r="S769" s="4">
        <v>67.825999999999993</v>
      </c>
      <c r="T769" s="4">
        <v>0.67100000000000004</v>
      </c>
      <c r="U769" s="4">
        <v>49077</v>
      </c>
      <c r="V769" s="4">
        <v>0.38800000000000001</v>
      </c>
      <c r="W769" s="4">
        <v>2.4E-2</v>
      </c>
      <c r="X769" s="4">
        <v>41.5</v>
      </c>
      <c r="Y769" s="2" t="s">
        <v>57</v>
      </c>
      <c r="Z769" s="4">
        <v>437485</v>
      </c>
      <c r="AA769" s="4">
        <v>423196</v>
      </c>
      <c r="AB769" s="4">
        <v>14289</v>
      </c>
      <c r="AC769" s="4">
        <v>78294</v>
      </c>
      <c r="AD769" s="4">
        <v>41219</v>
      </c>
      <c r="AE769" s="4">
        <v>0.35</v>
      </c>
      <c r="AF769" s="4">
        <v>0.33</v>
      </c>
      <c r="AG769" s="4">
        <v>0.01</v>
      </c>
      <c r="AH769" s="4">
        <v>326</v>
      </c>
      <c r="AI769" s="4">
        <v>42.59</v>
      </c>
      <c r="AJ769" s="6">
        <v>126000000</v>
      </c>
      <c r="AK769" s="4">
        <v>347.77800000000002</v>
      </c>
      <c r="AL769" s="4">
        <v>48.2</v>
      </c>
      <c r="AM769" s="4">
        <v>27.048999999999999</v>
      </c>
      <c r="AN769" s="4">
        <v>18.492999999999999</v>
      </c>
      <c r="AO769" s="4">
        <v>39002.22</v>
      </c>
      <c r="AP769" s="4">
        <v>79.37</v>
      </c>
      <c r="AQ769" s="4">
        <v>5.72</v>
      </c>
      <c r="AR769" s="4">
        <v>13.05</v>
      </c>
      <c r="AS769" s="4">
        <v>84.63</v>
      </c>
      <c r="AT769" s="4">
        <v>0.91900000000000004</v>
      </c>
    </row>
    <row r="770" spans="1:46" ht="15.75" customHeight="1" x14ac:dyDescent="0.25">
      <c r="A770" s="2" t="s">
        <v>55</v>
      </c>
      <c r="B770" s="2" t="s">
        <v>56</v>
      </c>
      <c r="C770" s="3">
        <v>44273</v>
      </c>
      <c r="D770" s="4">
        <v>452147</v>
      </c>
      <c r="E770" s="4">
        <v>1460</v>
      </c>
      <c r="F770" s="4">
        <v>1204.7139999999999</v>
      </c>
      <c r="G770" s="4">
        <v>8750</v>
      </c>
      <c r="H770" s="4">
        <v>32</v>
      </c>
      <c r="I770" s="4">
        <v>41.856999999999999</v>
      </c>
      <c r="J770" s="4">
        <v>3574.95</v>
      </c>
      <c r="K770" s="4">
        <v>11.544</v>
      </c>
      <c r="L770" s="4">
        <v>9.5250000000000004</v>
      </c>
      <c r="M770" s="4">
        <v>69.183000000000007</v>
      </c>
      <c r="N770" s="4">
        <v>0.253</v>
      </c>
      <c r="O770" s="4">
        <v>0.33100000000000002</v>
      </c>
      <c r="P770" s="4">
        <v>1.1200000000000001</v>
      </c>
      <c r="Q770" s="4">
        <v>54899</v>
      </c>
      <c r="R770" s="4">
        <v>8633325</v>
      </c>
      <c r="S770" s="4">
        <v>68.260000000000005</v>
      </c>
      <c r="T770" s="4">
        <v>0.434</v>
      </c>
      <c r="U770" s="4">
        <v>48798</v>
      </c>
      <c r="V770" s="4">
        <v>0.38600000000000001</v>
      </c>
      <c r="W770" s="4">
        <v>2.5000000000000001E-2</v>
      </c>
      <c r="X770" s="4">
        <v>40.5</v>
      </c>
      <c r="Y770" s="2" t="s">
        <v>57</v>
      </c>
      <c r="Z770" s="4">
        <v>508702</v>
      </c>
      <c r="AA770" s="4">
        <v>490413</v>
      </c>
      <c r="AB770" s="4">
        <v>18289</v>
      </c>
      <c r="AC770" s="4">
        <v>71217</v>
      </c>
      <c r="AD770" s="4">
        <v>46788</v>
      </c>
      <c r="AE770" s="4">
        <v>0.4</v>
      </c>
      <c r="AF770" s="4">
        <v>0.39</v>
      </c>
      <c r="AG770" s="4">
        <v>0.01</v>
      </c>
      <c r="AH770" s="4">
        <v>370</v>
      </c>
      <c r="AI770" s="4">
        <v>42.59</v>
      </c>
      <c r="AJ770" s="6">
        <v>126000000</v>
      </c>
      <c r="AK770" s="4">
        <v>347.77800000000002</v>
      </c>
      <c r="AL770" s="4">
        <v>48.2</v>
      </c>
      <c r="AM770" s="4">
        <v>27.048999999999999</v>
      </c>
      <c r="AN770" s="4">
        <v>18.492999999999999</v>
      </c>
      <c r="AO770" s="4">
        <v>39002.22</v>
      </c>
      <c r="AP770" s="4">
        <v>79.37</v>
      </c>
      <c r="AQ770" s="4">
        <v>5.72</v>
      </c>
      <c r="AR770" s="4">
        <v>13.05</v>
      </c>
      <c r="AS770" s="4">
        <v>84.63</v>
      </c>
      <c r="AT770" s="4">
        <v>0.91900000000000004</v>
      </c>
    </row>
    <row r="771" spans="1:46" ht="15.75" customHeight="1" x14ac:dyDescent="0.25">
      <c r="A771" s="2" t="s">
        <v>55</v>
      </c>
      <c r="B771" s="2" t="s">
        <v>56</v>
      </c>
      <c r="C771" s="3">
        <v>44274</v>
      </c>
      <c r="D771" s="4">
        <v>453616</v>
      </c>
      <c r="E771" s="4">
        <v>1469</v>
      </c>
      <c r="F771" s="4">
        <v>1234.143</v>
      </c>
      <c r="G771" s="4">
        <v>8783</v>
      </c>
      <c r="H771" s="4">
        <v>33</v>
      </c>
      <c r="I771" s="4">
        <v>38.286000000000001</v>
      </c>
      <c r="J771" s="4">
        <v>3586.5650000000001</v>
      </c>
      <c r="K771" s="4">
        <v>11.615</v>
      </c>
      <c r="L771" s="4">
        <v>9.7579999999999991</v>
      </c>
      <c r="M771" s="4">
        <v>69.444000000000003</v>
      </c>
      <c r="N771" s="4">
        <v>0.26100000000000001</v>
      </c>
      <c r="O771" s="4">
        <v>0.30299999999999999</v>
      </c>
      <c r="P771" s="4">
        <v>1.1299999999999999</v>
      </c>
      <c r="Q771" s="4">
        <v>71301</v>
      </c>
      <c r="R771" s="4">
        <v>8704626</v>
      </c>
      <c r="S771" s="4">
        <v>68.823999999999998</v>
      </c>
      <c r="T771" s="4">
        <v>0.56399999999999995</v>
      </c>
      <c r="U771" s="4">
        <v>51047</v>
      </c>
      <c r="V771" s="4">
        <v>0.40400000000000003</v>
      </c>
      <c r="W771" s="4">
        <v>2.4E-2</v>
      </c>
      <c r="X771" s="4">
        <v>41.4</v>
      </c>
      <c r="Y771" s="2" t="s">
        <v>57</v>
      </c>
      <c r="Z771" s="4">
        <v>578835</v>
      </c>
      <c r="AA771" s="4">
        <v>553454</v>
      </c>
      <c r="AB771" s="4">
        <v>25381</v>
      </c>
      <c r="AC771" s="4">
        <v>70133</v>
      </c>
      <c r="AD771" s="4">
        <v>49756</v>
      </c>
      <c r="AE771" s="4">
        <v>0.46</v>
      </c>
      <c r="AF771" s="4">
        <v>0.44</v>
      </c>
      <c r="AG771" s="4">
        <v>0.02</v>
      </c>
      <c r="AH771" s="4">
        <v>393</v>
      </c>
      <c r="AI771" s="4">
        <v>42.59</v>
      </c>
      <c r="AJ771" s="6">
        <v>126000000</v>
      </c>
      <c r="AK771" s="4">
        <v>347.77800000000002</v>
      </c>
      <c r="AL771" s="4">
        <v>48.2</v>
      </c>
      <c r="AM771" s="4">
        <v>27.048999999999999</v>
      </c>
      <c r="AN771" s="4">
        <v>18.492999999999999</v>
      </c>
      <c r="AO771" s="4">
        <v>39002.22</v>
      </c>
      <c r="AP771" s="4">
        <v>79.37</v>
      </c>
      <c r="AQ771" s="4">
        <v>5.72</v>
      </c>
      <c r="AR771" s="4">
        <v>13.05</v>
      </c>
      <c r="AS771" s="4">
        <v>84.63</v>
      </c>
      <c r="AT771" s="4">
        <v>0.91900000000000004</v>
      </c>
    </row>
    <row r="772" spans="1:46" ht="15.75" customHeight="1" x14ac:dyDescent="0.25">
      <c r="A772" s="2" t="s">
        <v>55</v>
      </c>
      <c r="B772" s="2" t="s">
        <v>56</v>
      </c>
      <c r="C772" s="3">
        <v>44277</v>
      </c>
      <c r="D772" s="4">
        <v>457104</v>
      </c>
      <c r="E772" s="4">
        <v>786</v>
      </c>
      <c r="F772" s="4">
        <v>1300.5709999999999</v>
      </c>
      <c r="G772" s="4">
        <v>8857</v>
      </c>
      <c r="H772" s="4">
        <v>36</v>
      </c>
      <c r="I772" s="4">
        <v>33.143000000000001</v>
      </c>
      <c r="J772" s="4">
        <v>3614.143</v>
      </c>
      <c r="K772" s="4">
        <v>6.2149999999999999</v>
      </c>
      <c r="L772" s="4">
        <v>10.282999999999999</v>
      </c>
      <c r="M772" s="4">
        <v>70.028999999999996</v>
      </c>
      <c r="N772" s="4">
        <v>0.28499999999999998</v>
      </c>
      <c r="O772" s="4">
        <v>0.26200000000000001</v>
      </c>
      <c r="P772" s="4">
        <v>1.17</v>
      </c>
      <c r="Q772" s="4">
        <v>51469</v>
      </c>
      <c r="R772" s="4">
        <v>8803750</v>
      </c>
      <c r="S772" s="4">
        <v>69.608000000000004</v>
      </c>
      <c r="T772" s="4">
        <v>0.40699999999999997</v>
      </c>
      <c r="U772" s="4">
        <v>51146</v>
      </c>
      <c r="V772" s="4">
        <v>0.40400000000000003</v>
      </c>
      <c r="W772" s="4">
        <v>2.5000000000000001E-2</v>
      </c>
      <c r="X772" s="4">
        <v>39.299999999999997</v>
      </c>
      <c r="Y772" s="2" t="s">
        <v>57</v>
      </c>
      <c r="Z772" s="4">
        <v>652698</v>
      </c>
      <c r="AA772" s="4">
        <v>623569</v>
      </c>
      <c r="AB772" s="4">
        <v>29129</v>
      </c>
      <c r="AC772" s="5"/>
      <c r="AD772" s="4">
        <v>51775</v>
      </c>
      <c r="AE772" s="4">
        <v>0.52</v>
      </c>
      <c r="AF772" s="4">
        <v>0.49</v>
      </c>
      <c r="AG772" s="4">
        <v>0.02</v>
      </c>
      <c r="AH772" s="4">
        <v>409</v>
      </c>
      <c r="AI772" s="4">
        <v>42.59</v>
      </c>
      <c r="AJ772" s="6">
        <v>126000000</v>
      </c>
      <c r="AK772" s="4">
        <v>347.77800000000002</v>
      </c>
      <c r="AL772" s="4">
        <v>48.2</v>
      </c>
      <c r="AM772" s="4">
        <v>27.048999999999999</v>
      </c>
      <c r="AN772" s="4">
        <v>18.492999999999999</v>
      </c>
      <c r="AO772" s="4">
        <v>39002.22</v>
      </c>
      <c r="AP772" s="4">
        <v>79.37</v>
      </c>
      <c r="AQ772" s="4">
        <v>5.72</v>
      </c>
      <c r="AR772" s="4">
        <v>13.05</v>
      </c>
      <c r="AS772" s="4">
        <v>84.63</v>
      </c>
      <c r="AT772" s="4">
        <v>0.91900000000000004</v>
      </c>
    </row>
    <row r="773" spans="1:46" ht="15.75" customHeight="1" x14ac:dyDescent="0.25">
      <c r="A773" s="2" t="s">
        <v>55</v>
      </c>
      <c r="B773" s="2" t="s">
        <v>56</v>
      </c>
      <c r="C773" s="3">
        <v>44278</v>
      </c>
      <c r="D773" s="4">
        <v>458621</v>
      </c>
      <c r="E773" s="4">
        <v>1517</v>
      </c>
      <c r="F773" s="4">
        <v>1354.143</v>
      </c>
      <c r="G773" s="4">
        <v>8908</v>
      </c>
      <c r="H773" s="4">
        <v>51</v>
      </c>
      <c r="I773" s="4">
        <v>32.286000000000001</v>
      </c>
      <c r="J773" s="4">
        <v>3626.1370000000002</v>
      </c>
      <c r="K773" s="4">
        <v>11.994</v>
      </c>
      <c r="L773" s="4">
        <v>10.707000000000001</v>
      </c>
      <c r="M773" s="4">
        <v>70.432000000000002</v>
      </c>
      <c r="N773" s="4">
        <v>0.40300000000000002</v>
      </c>
      <c r="O773" s="4">
        <v>0.255</v>
      </c>
      <c r="P773" s="4">
        <v>1.21</v>
      </c>
      <c r="Q773" s="4">
        <v>52715</v>
      </c>
      <c r="R773" s="4">
        <v>8856465</v>
      </c>
      <c r="S773" s="4">
        <v>70.025000000000006</v>
      </c>
      <c r="T773" s="4">
        <v>0.41699999999999998</v>
      </c>
      <c r="U773" s="4">
        <v>51851</v>
      </c>
      <c r="V773" s="4">
        <v>0.41</v>
      </c>
      <c r="W773" s="4">
        <v>2.5999999999999999E-2</v>
      </c>
      <c r="X773" s="4">
        <v>38.299999999999997</v>
      </c>
      <c r="Y773" s="2" t="s">
        <v>57</v>
      </c>
      <c r="Z773" s="4">
        <v>699126</v>
      </c>
      <c r="AA773" s="4">
        <v>667370</v>
      </c>
      <c r="AB773" s="4">
        <v>31756</v>
      </c>
      <c r="AC773" s="4">
        <v>46428</v>
      </c>
      <c r="AD773" s="4">
        <v>48562</v>
      </c>
      <c r="AE773" s="4">
        <v>0.55000000000000004</v>
      </c>
      <c r="AF773" s="4">
        <v>0.53</v>
      </c>
      <c r="AG773" s="4">
        <v>0.03</v>
      </c>
      <c r="AH773" s="4">
        <v>384</v>
      </c>
      <c r="AI773" s="4">
        <v>42.59</v>
      </c>
      <c r="AJ773" s="6">
        <v>126000000</v>
      </c>
      <c r="AK773" s="4">
        <v>347.77800000000002</v>
      </c>
      <c r="AL773" s="4">
        <v>48.2</v>
      </c>
      <c r="AM773" s="4">
        <v>27.048999999999999</v>
      </c>
      <c r="AN773" s="4">
        <v>18.492999999999999</v>
      </c>
      <c r="AO773" s="4">
        <v>39002.22</v>
      </c>
      <c r="AP773" s="4">
        <v>79.37</v>
      </c>
      <c r="AQ773" s="4">
        <v>5.72</v>
      </c>
      <c r="AR773" s="4">
        <v>13.05</v>
      </c>
      <c r="AS773" s="4">
        <v>84.63</v>
      </c>
      <c r="AT773" s="4">
        <v>0.91900000000000004</v>
      </c>
    </row>
    <row r="774" spans="1:46" ht="15.75" customHeight="1" x14ac:dyDescent="0.25">
      <c r="A774" s="2" t="s">
        <v>55</v>
      </c>
      <c r="B774" s="2" t="s">
        <v>56</v>
      </c>
      <c r="C774" s="3">
        <v>44279</v>
      </c>
      <c r="D774" s="4">
        <v>460595</v>
      </c>
      <c r="E774" s="4">
        <v>1974</v>
      </c>
      <c r="F774" s="4">
        <v>1415.4290000000001</v>
      </c>
      <c r="G774" s="4">
        <v>8929</v>
      </c>
      <c r="H774" s="4">
        <v>21</v>
      </c>
      <c r="I774" s="4">
        <v>30.143000000000001</v>
      </c>
      <c r="J774" s="4">
        <v>3641.7449999999999</v>
      </c>
      <c r="K774" s="4">
        <v>15.608000000000001</v>
      </c>
      <c r="L774" s="4">
        <v>11.191000000000001</v>
      </c>
      <c r="M774" s="4">
        <v>70.597999999999999</v>
      </c>
      <c r="N774" s="4">
        <v>0.16600000000000001</v>
      </c>
      <c r="O774" s="4">
        <v>0.23799999999999999</v>
      </c>
      <c r="P774" s="4">
        <v>1.24</v>
      </c>
      <c r="Q774" s="4">
        <v>59974</v>
      </c>
      <c r="R774" s="4">
        <v>8916439</v>
      </c>
      <c r="S774" s="4">
        <v>70.498999999999995</v>
      </c>
      <c r="T774" s="4">
        <v>0.47399999999999998</v>
      </c>
      <c r="U774" s="4">
        <v>48288</v>
      </c>
      <c r="V774" s="4">
        <v>0.38200000000000001</v>
      </c>
      <c r="W774" s="4">
        <v>2.9000000000000001E-2</v>
      </c>
      <c r="X774" s="4">
        <v>34.1</v>
      </c>
      <c r="Y774" s="2" t="s">
        <v>57</v>
      </c>
      <c r="Z774" s="4">
        <v>741180</v>
      </c>
      <c r="AA774" s="4">
        <v>706101</v>
      </c>
      <c r="AB774" s="4">
        <v>35079</v>
      </c>
      <c r="AC774" s="4">
        <v>42054</v>
      </c>
      <c r="AD774" s="4">
        <v>43385</v>
      </c>
      <c r="AE774" s="4">
        <v>0.59</v>
      </c>
      <c r="AF774" s="4">
        <v>0.56000000000000005</v>
      </c>
      <c r="AG774" s="4">
        <v>0.03</v>
      </c>
      <c r="AH774" s="4">
        <v>343</v>
      </c>
      <c r="AI774" s="4">
        <v>42.59</v>
      </c>
      <c r="AJ774" s="6">
        <v>126000000</v>
      </c>
      <c r="AK774" s="4">
        <v>347.77800000000002</v>
      </c>
      <c r="AL774" s="4">
        <v>48.2</v>
      </c>
      <c r="AM774" s="4">
        <v>27.048999999999999</v>
      </c>
      <c r="AN774" s="4">
        <v>18.492999999999999</v>
      </c>
      <c r="AO774" s="4">
        <v>39002.22</v>
      </c>
      <c r="AP774" s="4">
        <v>79.37</v>
      </c>
      <c r="AQ774" s="4">
        <v>5.72</v>
      </c>
      <c r="AR774" s="4">
        <v>13.05</v>
      </c>
      <c r="AS774" s="4">
        <v>84.63</v>
      </c>
      <c r="AT774" s="4">
        <v>0.91900000000000004</v>
      </c>
    </row>
    <row r="775" spans="1:46" ht="15.75" customHeight="1" x14ac:dyDescent="0.25">
      <c r="A775" s="2" t="s">
        <v>55</v>
      </c>
      <c r="B775" s="2" t="s">
        <v>56</v>
      </c>
      <c r="C775" s="3">
        <v>44280</v>
      </c>
      <c r="D775" s="4">
        <v>462506</v>
      </c>
      <c r="E775" s="4">
        <v>1911</v>
      </c>
      <c r="F775" s="4">
        <v>1479.857</v>
      </c>
      <c r="G775" s="4">
        <v>8956</v>
      </c>
      <c r="H775" s="4">
        <v>27</v>
      </c>
      <c r="I775" s="4">
        <v>29.428999999999998</v>
      </c>
      <c r="J775" s="4">
        <v>3656.8539999999998</v>
      </c>
      <c r="K775" s="4">
        <v>15.11</v>
      </c>
      <c r="L775" s="4">
        <v>11.701000000000001</v>
      </c>
      <c r="M775" s="4">
        <v>70.811999999999998</v>
      </c>
      <c r="N775" s="4">
        <v>0.21299999999999999</v>
      </c>
      <c r="O775" s="4">
        <v>0.23300000000000001</v>
      </c>
      <c r="P775" s="4">
        <v>1.26</v>
      </c>
      <c r="Q775" s="4">
        <v>62645</v>
      </c>
      <c r="R775" s="4">
        <v>8979084</v>
      </c>
      <c r="S775" s="4">
        <v>70.994</v>
      </c>
      <c r="T775" s="4">
        <v>0.495</v>
      </c>
      <c r="U775" s="4">
        <v>49394</v>
      </c>
      <c r="V775" s="4">
        <v>0.39100000000000001</v>
      </c>
      <c r="W775" s="4">
        <v>0.03</v>
      </c>
      <c r="X775" s="4">
        <v>33.4</v>
      </c>
      <c r="Y775" s="2" t="s">
        <v>57</v>
      </c>
      <c r="Z775" s="4">
        <v>775122</v>
      </c>
      <c r="AA775" s="4">
        <v>737672</v>
      </c>
      <c r="AB775" s="4">
        <v>37450</v>
      </c>
      <c r="AC775" s="4">
        <v>33942</v>
      </c>
      <c r="AD775" s="4">
        <v>38060</v>
      </c>
      <c r="AE775" s="4">
        <v>0.61</v>
      </c>
      <c r="AF775" s="4">
        <v>0.57999999999999996</v>
      </c>
      <c r="AG775" s="4">
        <v>0.03</v>
      </c>
      <c r="AH775" s="4">
        <v>301</v>
      </c>
      <c r="AI775" s="4">
        <v>42.59</v>
      </c>
      <c r="AJ775" s="6">
        <v>126000000</v>
      </c>
      <c r="AK775" s="4">
        <v>347.77800000000002</v>
      </c>
      <c r="AL775" s="4">
        <v>48.2</v>
      </c>
      <c r="AM775" s="4">
        <v>27.048999999999999</v>
      </c>
      <c r="AN775" s="4">
        <v>18.492999999999999</v>
      </c>
      <c r="AO775" s="4">
        <v>39002.22</v>
      </c>
      <c r="AP775" s="4">
        <v>79.37</v>
      </c>
      <c r="AQ775" s="4">
        <v>5.72</v>
      </c>
      <c r="AR775" s="4">
        <v>13.05</v>
      </c>
      <c r="AS775" s="4">
        <v>84.63</v>
      </c>
      <c r="AT775" s="4">
        <v>0.91900000000000004</v>
      </c>
    </row>
    <row r="776" spans="1:46" ht="15.75" customHeight="1" x14ac:dyDescent="0.25">
      <c r="A776" s="2" t="s">
        <v>55</v>
      </c>
      <c r="B776" s="2" t="s">
        <v>56</v>
      </c>
      <c r="C776" s="3">
        <v>44281</v>
      </c>
      <c r="D776" s="4">
        <v>464483</v>
      </c>
      <c r="E776" s="4">
        <v>1977</v>
      </c>
      <c r="F776" s="4">
        <v>1552.4290000000001</v>
      </c>
      <c r="G776" s="4">
        <v>8989</v>
      </c>
      <c r="H776" s="4">
        <v>33</v>
      </c>
      <c r="I776" s="4">
        <v>29.428999999999998</v>
      </c>
      <c r="J776" s="4">
        <v>3672.4859999999999</v>
      </c>
      <c r="K776" s="4">
        <v>15.631</v>
      </c>
      <c r="L776" s="4">
        <v>12.273999999999999</v>
      </c>
      <c r="M776" s="4">
        <v>71.072999999999993</v>
      </c>
      <c r="N776" s="4">
        <v>0.26100000000000001</v>
      </c>
      <c r="O776" s="4">
        <v>0.23300000000000001</v>
      </c>
      <c r="P776" s="4">
        <v>1.27</v>
      </c>
      <c r="Q776" s="4">
        <v>67296</v>
      </c>
      <c r="R776" s="4">
        <v>9046380</v>
      </c>
      <c r="S776" s="4">
        <v>71.525999999999996</v>
      </c>
      <c r="T776" s="4">
        <v>0.53200000000000003</v>
      </c>
      <c r="U776" s="4">
        <v>48822</v>
      </c>
      <c r="V776" s="4">
        <v>0.38600000000000001</v>
      </c>
      <c r="W776" s="4">
        <v>3.2000000000000001E-2</v>
      </c>
      <c r="X776" s="4">
        <v>31.4</v>
      </c>
      <c r="Y776" s="2" t="s">
        <v>57</v>
      </c>
      <c r="Z776" s="4">
        <v>822869</v>
      </c>
      <c r="AA776" s="4">
        <v>781665</v>
      </c>
      <c r="AB776" s="4">
        <v>41204</v>
      </c>
      <c r="AC776" s="4">
        <v>47747</v>
      </c>
      <c r="AD776" s="4">
        <v>34862</v>
      </c>
      <c r="AE776" s="4">
        <v>0.65</v>
      </c>
      <c r="AF776" s="4">
        <v>0.62</v>
      </c>
      <c r="AG776" s="4">
        <v>0.03</v>
      </c>
      <c r="AH776" s="4">
        <v>276</v>
      </c>
      <c r="AI776" s="4">
        <v>42.59</v>
      </c>
      <c r="AJ776" s="6">
        <v>126000000</v>
      </c>
      <c r="AK776" s="4">
        <v>347.77800000000002</v>
      </c>
      <c r="AL776" s="4">
        <v>48.2</v>
      </c>
      <c r="AM776" s="4">
        <v>27.048999999999999</v>
      </c>
      <c r="AN776" s="4">
        <v>18.492999999999999</v>
      </c>
      <c r="AO776" s="4">
        <v>39002.22</v>
      </c>
      <c r="AP776" s="4">
        <v>79.37</v>
      </c>
      <c r="AQ776" s="4">
        <v>5.72</v>
      </c>
      <c r="AR776" s="4">
        <v>13.05</v>
      </c>
      <c r="AS776" s="4">
        <v>84.63</v>
      </c>
      <c r="AT776" s="4">
        <v>0.91900000000000004</v>
      </c>
    </row>
    <row r="777" spans="1:46" ht="15.75" customHeight="1" x14ac:dyDescent="0.25">
      <c r="A777" s="2" t="s">
        <v>55</v>
      </c>
      <c r="B777" s="2" t="s">
        <v>56</v>
      </c>
      <c r="C777" s="3">
        <v>44284</v>
      </c>
      <c r="D777" s="4">
        <v>469636</v>
      </c>
      <c r="E777" s="4">
        <v>1290</v>
      </c>
      <c r="F777" s="4">
        <v>1790.2860000000001</v>
      </c>
      <c r="G777" s="4">
        <v>9079</v>
      </c>
      <c r="H777" s="4">
        <v>29</v>
      </c>
      <c r="I777" s="4">
        <v>31.713999999999999</v>
      </c>
      <c r="J777" s="4">
        <v>3713.2289999999998</v>
      </c>
      <c r="K777" s="4">
        <v>10.199999999999999</v>
      </c>
      <c r="L777" s="4">
        <v>14.154999999999999</v>
      </c>
      <c r="M777" s="4">
        <v>71.784000000000006</v>
      </c>
      <c r="N777" s="4">
        <v>0.22900000000000001</v>
      </c>
      <c r="O777" s="4">
        <v>0.251</v>
      </c>
      <c r="P777" s="4">
        <v>1.3</v>
      </c>
      <c r="Q777" s="4">
        <v>72179</v>
      </c>
      <c r="R777" s="4">
        <v>9177037</v>
      </c>
      <c r="S777" s="4">
        <v>72.558999999999997</v>
      </c>
      <c r="T777" s="4">
        <v>0.57099999999999995</v>
      </c>
      <c r="U777" s="4">
        <v>53327</v>
      </c>
      <c r="V777" s="4">
        <v>0.42199999999999999</v>
      </c>
      <c r="W777" s="4">
        <v>3.4000000000000002E-2</v>
      </c>
      <c r="X777" s="4">
        <v>29.8</v>
      </c>
      <c r="Y777" s="2" t="s">
        <v>57</v>
      </c>
      <c r="Z777" s="4">
        <v>890662</v>
      </c>
      <c r="AA777" s="4">
        <v>825704</v>
      </c>
      <c r="AB777" s="4">
        <v>64958</v>
      </c>
      <c r="AC777" s="5"/>
      <c r="AD777" s="4">
        <v>33995</v>
      </c>
      <c r="AE777" s="4">
        <v>0.7</v>
      </c>
      <c r="AF777" s="4">
        <v>0.65</v>
      </c>
      <c r="AG777" s="4">
        <v>0.05</v>
      </c>
      <c r="AH777" s="4">
        <v>269</v>
      </c>
      <c r="AI777" s="4">
        <v>42.59</v>
      </c>
      <c r="AJ777" s="6">
        <v>126000000</v>
      </c>
      <c r="AK777" s="4">
        <v>347.77800000000002</v>
      </c>
      <c r="AL777" s="4">
        <v>48.2</v>
      </c>
      <c r="AM777" s="4">
        <v>27.048999999999999</v>
      </c>
      <c r="AN777" s="4">
        <v>18.492999999999999</v>
      </c>
      <c r="AO777" s="4">
        <v>39002.22</v>
      </c>
      <c r="AP777" s="4">
        <v>79.37</v>
      </c>
      <c r="AQ777" s="4">
        <v>5.72</v>
      </c>
      <c r="AR777" s="4">
        <v>13.05</v>
      </c>
      <c r="AS777" s="4">
        <v>84.63</v>
      </c>
      <c r="AT777" s="4">
        <v>0.91900000000000004</v>
      </c>
    </row>
    <row r="778" spans="1:46" ht="15.75" customHeight="1" x14ac:dyDescent="0.25">
      <c r="A778" s="2" t="s">
        <v>55</v>
      </c>
      <c r="B778" s="2" t="s">
        <v>56</v>
      </c>
      <c r="C778" s="3">
        <v>44285</v>
      </c>
      <c r="D778" s="4">
        <v>471777</v>
      </c>
      <c r="E778" s="4">
        <v>2141</v>
      </c>
      <c r="F778" s="4">
        <v>1879.4290000000001</v>
      </c>
      <c r="G778" s="4">
        <v>9112</v>
      </c>
      <c r="H778" s="4">
        <v>33</v>
      </c>
      <c r="I778" s="4">
        <v>29.143000000000001</v>
      </c>
      <c r="J778" s="4">
        <v>3730.1570000000002</v>
      </c>
      <c r="K778" s="4">
        <v>16.928000000000001</v>
      </c>
      <c r="L778" s="4">
        <v>14.86</v>
      </c>
      <c r="M778" s="4">
        <v>72.045000000000002</v>
      </c>
      <c r="N778" s="4">
        <v>0.26100000000000001</v>
      </c>
      <c r="O778" s="4">
        <v>0.23</v>
      </c>
      <c r="P778" s="4">
        <v>1.31</v>
      </c>
      <c r="Q778" s="4">
        <v>41247</v>
      </c>
      <c r="R778" s="4">
        <v>9218284</v>
      </c>
      <c r="S778" s="4">
        <v>72.885000000000005</v>
      </c>
      <c r="T778" s="4">
        <v>0.32600000000000001</v>
      </c>
      <c r="U778" s="4">
        <v>51688</v>
      </c>
      <c r="V778" s="4">
        <v>0.40899999999999997</v>
      </c>
      <c r="W778" s="4">
        <v>3.5999999999999997E-2</v>
      </c>
      <c r="X778" s="4">
        <v>27.5</v>
      </c>
      <c r="Y778" s="2" t="s">
        <v>57</v>
      </c>
      <c r="Z778" s="4">
        <v>949731</v>
      </c>
      <c r="AA778" s="4">
        <v>852946</v>
      </c>
      <c r="AB778" s="4">
        <v>96785</v>
      </c>
      <c r="AC778" s="4">
        <v>59069</v>
      </c>
      <c r="AD778" s="4">
        <v>35801</v>
      </c>
      <c r="AE778" s="4">
        <v>0.75</v>
      </c>
      <c r="AF778" s="4">
        <v>0.67</v>
      </c>
      <c r="AG778" s="4">
        <v>0.08</v>
      </c>
      <c r="AH778" s="4">
        <v>283</v>
      </c>
      <c r="AI778" s="4">
        <v>42.59</v>
      </c>
      <c r="AJ778" s="6">
        <v>126000000</v>
      </c>
      <c r="AK778" s="4">
        <v>347.77800000000002</v>
      </c>
      <c r="AL778" s="4">
        <v>48.2</v>
      </c>
      <c r="AM778" s="4">
        <v>27.048999999999999</v>
      </c>
      <c r="AN778" s="4">
        <v>18.492999999999999</v>
      </c>
      <c r="AO778" s="4">
        <v>39002.22</v>
      </c>
      <c r="AP778" s="4">
        <v>79.37</v>
      </c>
      <c r="AQ778" s="4">
        <v>5.72</v>
      </c>
      <c r="AR778" s="4">
        <v>13.05</v>
      </c>
      <c r="AS778" s="4">
        <v>84.63</v>
      </c>
      <c r="AT778" s="4">
        <v>0.91900000000000004</v>
      </c>
    </row>
    <row r="779" spans="1:46" ht="15.75" customHeight="1" x14ac:dyDescent="0.25">
      <c r="A779" s="2" t="s">
        <v>55</v>
      </c>
      <c r="B779" s="2" t="s">
        <v>56</v>
      </c>
      <c r="C779" s="3">
        <v>44286</v>
      </c>
      <c r="D779" s="4">
        <v>474641</v>
      </c>
      <c r="E779" s="4">
        <v>2864</v>
      </c>
      <c r="F779" s="4">
        <v>2006.5709999999999</v>
      </c>
      <c r="G779" s="4">
        <v>9155</v>
      </c>
      <c r="H779" s="4">
        <v>43</v>
      </c>
      <c r="I779" s="4">
        <v>32.286000000000001</v>
      </c>
      <c r="J779" s="4">
        <v>3752.8009999999999</v>
      </c>
      <c r="K779" s="4">
        <v>22.645</v>
      </c>
      <c r="L779" s="4">
        <v>15.865</v>
      </c>
      <c r="M779" s="4">
        <v>72.385000000000005</v>
      </c>
      <c r="N779" s="4">
        <v>0.34</v>
      </c>
      <c r="O779" s="4">
        <v>0.255</v>
      </c>
      <c r="P779" s="4">
        <v>1.32</v>
      </c>
      <c r="Q779" s="4">
        <v>67435</v>
      </c>
      <c r="R779" s="4">
        <v>9285719</v>
      </c>
      <c r="S779" s="4">
        <v>73.418999999999997</v>
      </c>
      <c r="T779" s="4">
        <v>0.53300000000000003</v>
      </c>
      <c r="U779" s="4">
        <v>52754</v>
      </c>
      <c r="V779" s="4">
        <v>0.41699999999999998</v>
      </c>
      <c r="W779" s="4">
        <v>3.7999999999999999E-2</v>
      </c>
      <c r="X779" s="4">
        <v>26.3</v>
      </c>
      <c r="Y779" s="2" t="s">
        <v>57</v>
      </c>
      <c r="Z779" s="4">
        <v>1002739</v>
      </c>
      <c r="AA779" s="4">
        <v>877159</v>
      </c>
      <c r="AB779" s="4">
        <v>125580</v>
      </c>
      <c r="AC779" s="4">
        <v>53008</v>
      </c>
      <c r="AD779" s="4">
        <v>37366</v>
      </c>
      <c r="AE779" s="4">
        <v>0.79</v>
      </c>
      <c r="AF779" s="4">
        <v>0.69</v>
      </c>
      <c r="AG779" s="4">
        <v>0.1</v>
      </c>
      <c r="AH779" s="4">
        <v>295</v>
      </c>
      <c r="AI779" s="4">
        <v>42.59</v>
      </c>
      <c r="AJ779" s="6">
        <v>126000000</v>
      </c>
      <c r="AK779" s="4">
        <v>347.77800000000002</v>
      </c>
      <c r="AL779" s="4">
        <v>48.2</v>
      </c>
      <c r="AM779" s="4">
        <v>27.048999999999999</v>
      </c>
      <c r="AN779" s="4">
        <v>18.492999999999999</v>
      </c>
      <c r="AO779" s="4">
        <v>39002.22</v>
      </c>
      <c r="AP779" s="4">
        <v>79.37</v>
      </c>
      <c r="AQ779" s="4">
        <v>5.72</v>
      </c>
      <c r="AR779" s="4">
        <v>13.05</v>
      </c>
      <c r="AS779" s="4">
        <v>84.63</v>
      </c>
      <c r="AT779" s="4">
        <v>0.91900000000000004</v>
      </c>
    </row>
    <row r="780" spans="1:46" ht="15.75" customHeight="1" x14ac:dyDescent="0.25">
      <c r="A780" s="2" t="s">
        <v>55</v>
      </c>
      <c r="B780" s="2" t="s">
        <v>56</v>
      </c>
      <c r="C780" s="3">
        <v>44287</v>
      </c>
      <c r="D780" s="4">
        <v>477239</v>
      </c>
      <c r="E780" s="4">
        <v>2598</v>
      </c>
      <c r="F780" s="4">
        <v>2104.7139999999999</v>
      </c>
      <c r="G780" s="4">
        <v>9173</v>
      </c>
      <c r="H780" s="4">
        <v>18</v>
      </c>
      <c r="I780" s="4">
        <v>31</v>
      </c>
      <c r="J780" s="4">
        <v>3773.3429999999998</v>
      </c>
      <c r="K780" s="4">
        <v>20.541</v>
      </c>
      <c r="L780" s="4">
        <v>16.640999999999998</v>
      </c>
      <c r="M780" s="4">
        <v>72.527000000000001</v>
      </c>
      <c r="N780" s="4">
        <v>0.14199999999999999</v>
      </c>
      <c r="O780" s="4">
        <v>0.245</v>
      </c>
      <c r="P780" s="4">
        <v>1.31</v>
      </c>
      <c r="Q780" s="4">
        <v>65377</v>
      </c>
      <c r="R780" s="4">
        <v>9351096</v>
      </c>
      <c r="S780" s="4">
        <v>73.935000000000002</v>
      </c>
      <c r="T780" s="4">
        <v>0.51700000000000002</v>
      </c>
      <c r="U780" s="4">
        <v>53145</v>
      </c>
      <c r="V780" s="4">
        <v>0.42</v>
      </c>
      <c r="W780" s="4">
        <v>0.04</v>
      </c>
      <c r="X780" s="4">
        <v>25.3</v>
      </c>
      <c r="Y780" s="2" t="s">
        <v>57</v>
      </c>
      <c r="Z780" s="4">
        <v>1050112</v>
      </c>
      <c r="AA780" s="4">
        <v>893315</v>
      </c>
      <c r="AB780" s="4">
        <v>156797</v>
      </c>
      <c r="AC780" s="4">
        <v>47373</v>
      </c>
      <c r="AD780" s="4">
        <v>39284</v>
      </c>
      <c r="AE780" s="4">
        <v>0.83</v>
      </c>
      <c r="AF780" s="4">
        <v>0.71</v>
      </c>
      <c r="AG780" s="4">
        <v>0.12</v>
      </c>
      <c r="AH780" s="4">
        <v>311</v>
      </c>
      <c r="AI780" s="4">
        <v>42.59</v>
      </c>
      <c r="AJ780" s="6">
        <v>126000000</v>
      </c>
      <c r="AK780" s="4">
        <v>347.77800000000002</v>
      </c>
      <c r="AL780" s="4">
        <v>48.2</v>
      </c>
      <c r="AM780" s="4">
        <v>27.048999999999999</v>
      </c>
      <c r="AN780" s="4">
        <v>18.492999999999999</v>
      </c>
      <c r="AO780" s="4">
        <v>39002.22</v>
      </c>
      <c r="AP780" s="4">
        <v>79.37</v>
      </c>
      <c r="AQ780" s="4">
        <v>5.72</v>
      </c>
      <c r="AR780" s="4">
        <v>13.05</v>
      </c>
      <c r="AS780" s="4">
        <v>84.63</v>
      </c>
      <c r="AT780" s="4">
        <v>0.91900000000000004</v>
      </c>
    </row>
    <row r="781" spans="1:46" ht="15.75" customHeight="1" x14ac:dyDescent="0.25">
      <c r="A781" s="2" t="s">
        <v>55</v>
      </c>
      <c r="B781" s="2" t="s">
        <v>56</v>
      </c>
      <c r="C781" s="3">
        <v>44288</v>
      </c>
      <c r="D781" s="4">
        <v>479953</v>
      </c>
      <c r="E781" s="4">
        <v>2714</v>
      </c>
      <c r="F781" s="4">
        <v>2210</v>
      </c>
      <c r="G781" s="4">
        <v>9191</v>
      </c>
      <c r="H781" s="4">
        <v>18</v>
      </c>
      <c r="I781" s="4">
        <v>28.856999999999999</v>
      </c>
      <c r="J781" s="4">
        <v>3794.8009999999999</v>
      </c>
      <c r="K781" s="4">
        <v>21.459</v>
      </c>
      <c r="L781" s="4">
        <v>17.474</v>
      </c>
      <c r="M781" s="4">
        <v>72.67</v>
      </c>
      <c r="N781" s="4">
        <v>0.14199999999999999</v>
      </c>
      <c r="O781" s="4">
        <v>0.22800000000000001</v>
      </c>
      <c r="P781" s="4">
        <v>1.3</v>
      </c>
      <c r="Q781" s="4">
        <v>61146</v>
      </c>
      <c r="R781" s="4">
        <v>9412242</v>
      </c>
      <c r="S781" s="4">
        <v>74.418999999999997</v>
      </c>
      <c r="T781" s="4">
        <v>0.48299999999999998</v>
      </c>
      <c r="U781" s="4">
        <v>52266</v>
      </c>
      <c r="V781" s="4">
        <v>0.41299999999999998</v>
      </c>
      <c r="W781" s="4">
        <v>4.2000000000000003E-2</v>
      </c>
      <c r="X781" s="4">
        <v>23.6</v>
      </c>
      <c r="Y781" s="2" t="s">
        <v>57</v>
      </c>
      <c r="Z781" s="4">
        <v>1096698</v>
      </c>
      <c r="AA781" s="4">
        <v>913341</v>
      </c>
      <c r="AB781" s="4">
        <v>183357</v>
      </c>
      <c r="AC781" s="4">
        <v>46586</v>
      </c>
      <c r="AD781" s="4">
        <v>39118</v>
      </c>
      <c r="AE781" s="4">
        <v>0.87</v>
      </c>
      <c r="AF781" s="4">
        <v>0.72</v>
      </c>
      <c r="AG781" s="4">
        <v>0.14000000000000001</v>
      </c>
      <c r="AH781" s="4">
        <v>309</v>
      </c>
      <c r="AI781" s="4">
        <v>42.59</v>
      </c>
      <c r="AJ781" s="6">
        <v>126000000</v>
      </c>
      <c r="AK781" s="4">
        <v>347.77800000000002</v>
      </c>
      <c r="AL781" s="4">
        <v>48.2</v>
      </c>
      <c r="AM781" s="4">
        <v>27.048999999999999</v>
      </c>
      <c r="AN781" s="4">
        <v>18.492999999999999</v>
      </c>
      <c r="AO781" s="4">
        <v>39002.22</v>
      </c>
      <c r="AP781" s="4">
        <v>79.37</v>
      </c>
      <c r="AQ781" s="4">
        <v>5.72</v>
      </c>
      <c r="AR781" s="4">
        <v>13.05</v>
      </c>
      <c r="AS781" s="4">
        <v>84.63</v>
      </c>
      <c r="AT781" s="4">
        <v>0.91900000000000004</v>
      </c>
    </row>
    <row r="782" spans="1:46" ht="15.75" customHeight="1" x14ac:dyDescent="0.25">
      <c r="A782" s="2" t="s">
        <v>55</v>
      </c>
      <c r="B782" s="2" t="s">
        <v>56</v>
      </c>
      <c r="C782" s="3">
        <v>44291</v>
      </c>
      <c r="D782" s="4">
        <v>486792</v>
      </c>
      <c r="E782" s="4">
        <v>1566</v>
      </c>
      <c r="F782" s="4">
        <v>2450.857</v>
      </c>
      <c r="G782" s="4">
        <v>9229</v>
      </c>
      <c r="H782" s="4">
        <v>19</v>
      </c>
      <c r="I782" s="4">
        <v>21.428999999999998</v>
      </c>
      <c r="J782" s="4">
        <v>3848.8739999999998</v>
      </c>
      <c r="K782" s="4">
        <v>12.382</v>
      </c>
      <c r="L782" s="4">
        <v>19.378</v>
      </c>
      <c r="M782" s="4">
        <v>72.97</v>
      </c>
      <c r="N782" s="4">
        <v>0.15</v>
      </c>
      <c r="O782" s="4">
        <v>0.16900000000000001</v>
      </c>
      <c r="P782" s="4">
        <v>1.27</v>
      </c>
      <c r="Q782" s="4">
        <v>60274</v>
      </c>
      <c r="R782" s="4">
        <v>9530808</v>
      </c>
      <c r="S782" s="4">
        <v>75.355999999999995</v>
      </c>
      <c r="T782" s="4">
        <v>0.47699999999999998</v>
      </c>
      <c r="U782" s="4">
        <v>50539</v>
      </c>
      <c r="V782" s="4">
        <v>0.4</v>
      </c>
      <c r="W782" s="4">
        <v>4.8000000000000001E-2</v>
      </c>
      <c r="X782" s="4">
        <v>20.6</v>
      </c>
      <c r="Y782" s="2" t="s">
        <v>57</v>
      </c>
      <c r="Z782" s="4">
        <v>1196884</v>
      </c>
      <c r="AA782" s="4">
        <v>956638</v>
      </c>
      <c r="AB782" s="4">
        <v>240246</v>
      </c>
      <c r="AC782" s="5"/>
      <c r="AD782" s="4">
        <v>43746</v>
      </c>
      <c r="AE782" s="4">
        <v>0.95</v>
      </c>
      <c r="AF782" s="4">
        <v>0.76</v>
      </c>
      <c r="AG782" s="4">
        <v>0.19</v>
      </c>
      <c r="AH782" s="4">
        <v>346</v>
      </c>
      <c r="AI782" s="4">
        <v>42.59</v>
      </c>
      <c r="AJ782" s="6">
        <v>126000000</v>
      </c>
      <c r="AK782" s="4">
        <v>347.77800000000002</v>
      </c>
      <c r="AL782" s="4">
        <v>48.2</v>
      </c>
      <c r="AM782" s="4">
        <v>27.048999999999999</v>
      </c>
      <c r="AN782" s="4">
        <v>18.492999999999999</v>
      </c>
      <c r="AO782" s="4">
        <v>39002.22</v>
      </c>
      <c r="AP782" s="4">
        <v>79.37</v>
      </c>
      <c r="AQ782" s="4">
        <v>5.72</v>
      </c>
      <c r="AR782" s="4">
        <v>13.05</v>
      </c>
      <c r="AS782" s="4">
        <v>84.63</v>
      </c>
      <c r="AT782" s="4">
        <v>0.91900000000000004</v>
      </c>
    </row>
    <row r="783" spans="1:46" ht="15.75" customHeight="1" x14ac:dyDescent="0.25">
      <c r="A783" s="2" t="s">
        <v>55</v>
      </c>
      <c r="B783" s="2" t="s">
        <v>56</v>
      </c>
      <c r="C783" s="3">
        <v>44292</v>
      </c>
      <c r="D783" s="4">
        <v>489407</v>
      </c>
      <c r="E783" s="4">
        <v>2615</v>
      </c>
      <c r="F783" s="4">
        <v>2518.5709999999999</v>
      </c>
      <c r="G783" s="4">
        <v>9251</v>
      </c>
      <c r="H783" s="4">
        <v>22</v>
      </c>
      <c r="I783" s="4">
        <v>19.856999999999999</v>
      </c>
      <c r="J783" s="4">
        <v>3869.55</v>
      </c>
      <c r="K783" s="4">
        <v>20.675999999999998</v>
      </c>
      <c r="L783" s="4">
        <v>19.913</v>
      </c>
      <c r="M783" s="4">
        <v>73.144000000000005</v>
      </c>
      <c r="N783" s="4">
        <v>0.17399999999999999</v>
      </c>
      <c r="O783" s="4">
        <v>0.157</v>
      </c>
      <c r="P783" s="4">
        <v>1.27</v>
      </c>
      <c r="Q783" s="4">
        <v>53019</v>
      </c>
      <c r="R783" s="4">
        <v>9583827</v>
      </c>
      <c r="S783" s="4">
        <v>75.775999999999996</v>
      </c>
      <c r="T783" s="4">
        <v>0.41899999999999998</v>
      </c>
      <c r="U783" s="4">
        <v>52220</v>
      </c>
      <c r="V783" s="4">
        <v>0.41299999999999998</v>
      </c>
      <c r="W783" s="4">
        <v>4.8000000000000001E-2</v>
      </c>
      <c r="X783" s="4">
        <v>20.7</v>
      </c>
      <c r="Y783" s="2" t="s">
        <v>57</v>
      </c>
      <c r="Z783" s="4">
        <v>1288566</v>
      </c>
      <c r="AA783" s="4">
        <v>996058</v>
      </c>
      <c r="AB783" s="4">
        <v>292508</v>
      </c>
      <c r="AC783" s="4">
        <v>91682</v>
      </c>
      <c r="AD783" s="4">
        <v>48405</v>
      </c>
      <c r="AE783" s="4">
        <v>1.02</v>
      </c>
      <c r="AF783" s="4">
        <v>0.79</v>
      </c>
      <c r="AG783" s="4">
        <v>0.23</v>
      </c>
      <c r="AH783" s="4">
        <v>383</v>
      </c>
      <c r="AI783" s="4">
        <v>42.59</v>
      </c>
      <c r="AJ783" s="6">
        <v>126000000</v>
      </c>
      <c r="AK783" s="4">
        <v>347.77800000000002</v>
      </c>
      <c r="AL783" s="4">
        <v>48.2</v>
      </c>
      <c r="AM783" s="4">
        <v>27.048999999999999</v>
      </c>
      <c r="AN783" s="4">
        <v>18.492999999999999</v>
      </c>
      <c r="AO783" s="4">
        <v>39002.22</v>
      </c>
      <c r="AP783" s="4">
        <v>79.37</v>
      </c>
      <c r="AQ783" s="4">
        <v>5.72</v>
      </c>
      <c r="AR783" s="4">
        <v>13.05</v>
      </c>
      <c r="AS783" s="4">
        <v>84.63</v>
      </c>
      <c r="AT783" s="4">
        <v>0.91900000000000004</v>
      </c>
    </row>
    <row r="784" spans="1:46" ht="15.75" customHeight="1" x14ac:dyDescent="0.25">
      <c r="A784" s="2" t="s">
        <v>55</v>
      </c>
      <c r="B784" s="2" t="s">
        <v>56</v>
      </c>
      <c r="C784" s="3">
        <v>44293</v>
      </c>
      <c r="D784" s="4">
        <v>492860</v>
      </c>
      <c r="E784" s="4">
        <v>3453</v>
      </c>
      <c r="F784" s="4">
        <v>2602.7139999999999</v>
      </c>
      <c r="G784" s="4">
        <v>9286</v>
      </c>
      <c r="H784" s="4">
        <v>35</v>
      </c>
      <c r="I784" s="4">
        <v>18.713999999999999</v>
      </c>
      <c r="J784" s="4">
        <v>3896.8519999999999</v>
      </c>
      <c r="K784" s="4">
        <v>27.302</v>
      </c>
      <c r="L784" s="4">
        <v>20.579000000000001</v>
      </c>
      <c r="M784" s="4">
        <v>73.421000000000006</v>
      </c>
      <c r="N784" s="4">
        <v>0.27700000000000002</v>
      </c>
      <c r="O784" s="4">
        <v>0.14799999999999999</v>
      </c>
      <c r="P784" s="4">
        <v>1.28</v>
      </c>
      <c r="Q784" s="4">
        <v>58424</v>
      </c>
      <c r="R784" s="4">
        <v>9642251</v>
      </c>
      <c r="S784" s="4">
        <v>76.238</v>
      </c>
      <c r="T784" s="4">
        <v>0.46200000000000002</v>
      </c>
      <c r="U784" s="4">
        <v>50933</v>
      </c>
      <c r="V784" s="4">
        <v>0.40300000000000002</v>
      </c>
      <c r="W784" s="4">
        <v>5.0999999999999997E-2</v>
      </c>
      <c r="X784" s="4">
        <v>19.600000000000001</v>
      </c>
      <c r="Y784" s="2" t="s">
        <v>57</v>
      </c>
      <c r="Z784" s="4">
        <v>1393108</v>
      </c>
      <c r="AA784" s="4">
        <v>1036429</v>
      </c>
      <c r="AB784" s="4">
        <v>356679</v>
      </c>
      <c r="AC784" s="4">
        <v>104542</v>
      </c>
      <c r="AD784" s="4">
        <v>55767</v>
      </c>
      <c r="AE784" s="4">
        <v>1.1000000000000001</v>
      </c>
      <c r="AF784" s="4">
        <v>0.82</v>
      </c>
      <c r="AG784" s="4">
        <v>0.28000000000000003</v>
      </c>
      <c r="AH784" s="4">
        <v>441</v>
      </c>
      <c r="AI784" s="4">
        <v>42.59</v>
      </c>
      <c r="AJ784" s="6">
        <v>126000000</v>
      </c>
      <c r="AK784" s="4">
        <v>347.77800000000002</v>
      </c>
      <c r="AL784" s="4">
        <v>48.2</v>
      </c>
      <c r="AM784" s="4">
        <v>27.048999999999999</v>
      </c>
      <c r="AN784" s="4">
        <v>18.492999999999999</v>
      </c>
      <c r="AO784" s="4">
        <v>39002.22</v>
      </c>
      <c r="AP784" s="4">
        <v>79.37</v>
      </c>
      <c r="AQ784" s="4">
        <v>5.72</v>
      </c>
      <c r="AR784" s="4">
        <v>13.05</v>
      </c>
      <c r="AS784" s="4">
        <v>84.63</v>
      </c>
      <c r="AT784" s="4">
        <v>0.91900000000000004</v>
      </c>
    </row>
    <row r="785" spans="1:46" ht="15.75" customHeight="1" x14ac:dyDescent="0.25">
      <c r="A785" s="2" t="s">
        <v>55</v>
      </c>
      <c r="B785" s="2" t="s">
        <v>56</v>
      </c>
      <c r="C785" s="3">
        <v>44294</v>
      </c>
      <c r="D785" s="4">
        <v>496351</v>
      </c>
      <c r="E785" s="4">
        <v>3491</v>
      </c>
      <c r="F785" s="4">
        <v>2730.2860000000001</v>
      </c>
      <c r="G785" s="4">
        <v>9311</v>
      </c>
      <c r="H785" s="4">
        <v>25</v>
      </c>
      <c r="I785" s="4">
        <v>19.713999999999999</v>
      </c>
      <c r="J785" s="4">
        <v>3924.4540000000002</v>
      </c>
      <c r="K785" s="4">
        <v>27.602</v>
      </c>
      <c r="L785" s="4">
        <v>21.587</v>
      </c>
      <c r="M785" s="4">
        <v>73.617999999999995</v>
      </c>
      <c r="N785" s="4">
        <v>0.19800000000000001</v>
      </c>
      <c r="O785" s="4">
        <v>0.156</v>
      </c>
      <c r="P785" s="4">
        <v>1.28</v>
      </c>
      <c r="Q785" s="4">
        <v>70959</v>
      </c>
      <c r="R785" s="4">
        <v>9713210</v>
      </c>
      <c r="S785" s="4">
        <v>76.799000000000007</v>
      </c>
      <c r="T785" s="4">
        <v>0.56100000000000005</v>
      </c>
      <c r="U785" s="4">
        <v>51731</v>
      </c>
      <c r="V785" s="4">
        <v>0.40899999999999997</v>
      </c>
      <c r="W785" s="4">
        <v>5.2999999999999999E-2</v>
      </c>
      <c r="X785" s="4">
        <v>18.899999999999999</v>
      </c>
      <c r="Y785" s="2" t="s">
        <v>57</v>
      </c>
      <c r="Z785" s="4">
        <v>1487606</v>
      </c>
      <c r="AA785" s="4">
        <v>1066385</v>
      </c>
      <c r="AB785" s="4">
        <v>421221</v>
      </c>
      <c r="AC785" s="4">
        <v>94498</v>
      </c>
      <c r="AD785" s="4">
        <v>62499</v>
      </c>
      <c r="AE785" s="4">
        <v>1.18</v>
      </c>
      <c r="AF785" s="4">
        <v>0.84</v>
      </c>
      <c r="AG785" s="4">
        <v>0.33</v>
      </c>
      <c r="AH785" s="4">
        <v>494</v>
      </c>
      <c r="AI785" s="4">
        <v>42.59</v>
      </c>
      <c r="AJ785" s="6">
        <v>126000000</v>
      </c>
      <c r="AK785" s="4">
        <v>347.77800000000002</v>
      </c>
      <c r="AL785" s="4">
        <v>48.2</v>
      </c>
      <c r="AM785" s="4">
        <v>27.048999999999999</v>
      </c>
      <c r="AN785" s="4">
        <v>18.492999999999999</v>
      </c>
      <c r="AO785" s="4">
        <v>39002.22</v>
      </c>
      <c r="AP785" s="4">
        <v>79.37</v>
      </c>
      <c r="AQ785" s="4">
        <v>5.72</v>
      </c>
      <c r="AR785" s="4">
        <v>13.05</v>
      </c>
      <c r="AS785" s="4">
        <v>84.63</v>
      </c>
      <c r="AT785" s="4">
        <v>0.91900000000000004</v>
      </c>
    </row>
    <row r="786" spans="1:46" ht="15.75" customHeight="1" x14ac:dyDescent="0.25">
      <c r="A786" s="2" t="s">
        <v>55</v>
      </c>
      <c r="B786" s="2" t="s">
        <v>56</v>
      </c>
      <c r="C786" s="3">
        <v>44295</v>
      </c>
      <c r="D786" s="4">
        <v>499831</v>
      </c>
      <c r="E786" s="4">
        <v>3480</v>
      </c>
      <c r="F786" s="4">
        <v>2839.7139999999999</v>
      </c>
      <c r="G786" s="4">
        <v>9325</v>
      </c>
      <c r="H786" s="4">
        <v>14</v>
      </c>
      <c r="I786" s="4">
        <v>19.143000000000001</v>
      </c>
      <c r="J786" s="4">
        <v>3951.9690000000001</v>
      </c>
      <c r="K786" s="4">
        <v>27.515000000000001</v>
      </c>
      <c r="L786" s="4">
        <v>22.452999999999999</v>
      </c>
      <c r="M786" s="4">
        <v>73.728999999999999</v>
      </c>
      <c r="N786" s="4">
        <v>0.111</v>
      </c>
      <c r="O786" s="4">
        <v>0.151</v>
      </c>
      <c r="P786" s="4">
        <v>1.28</v>
      </c>
      <c r="Q786" s="4">
        <v>67609</v>
      </c>
      <c r="R786" s="4">
        <v>9780819</v>
      </c>
      <c r="S786" s="4">
        <v>77.332999999999998</v>
      </c>
      <c r="T786" s="4">
        <v>0.53500000000000003</v>
      </c>
      <c r="U786" s="4">
        <v>52654</v>
      </c>
      <c r="V786" s="4">
        <v>0.41599999999999998</v>
      </c>
      <c r="W786" s="4">
        <v>5.3999999999999999E-2</v>
      </c>
      <c r="X786" s="4">
        <v>18.5</v>
      </c>
      <c r="Y786" s="2" t="s">
        <v>57</v>
      </c>
      <c r="Z786" s="4">
        <v>1592517</v>
      </c>
      <c r="AA786" s="4">
        <v>1101698</v>
      </c>
      <c r="AB786" s="4">
        <v>490819</v>
      </c>
      <c r="AC786" s="4">
        <v>104911</v>
      </c>
      <c r="AD786" s="4">
        <v>70831</v>
      </c>
      <c r="AE786" s="4">
        <v>1.26</v>
      </c>
      <c r="AF786" s="4">
        <v>0.87</v>
      </c>
      <c r="AG786" s="4">
        <v>0.39</v>
      </c>
      <c r="AH786" s="4">
        <v>560</v>
      </c>
      <c r="AI786" s="4">
        <v>45.37</v>
      </c>
      <c r="AJ786" s="6">
        <v>126000000</v>
      </c>
      <c r="AK786" s="4">
        <v>347.77800000000002</v>
      </c>
      <c r="AL786" s="4">
        <v>48.2</v>
      </c>
      <c r="AM786" s="4">
        <v>27.048999999999999</v>
      </c>
      <c r="AN786" s="4">
        <v>18.492999999999999</v>
      </c>
      <c r="AO786" s="4">
        <v>39002.22</v>
      </c>
      <c r="AP786" s="4">
        <v>79.37</v>
      </c>
      <c r="AQ786" s="4">
        <v>5.72</v>
      </c>
      <c r="AR786" s="4">
        <v>13.05</v>
      </c>
      <c r="AS786" s="4">
        <v>84.63</v>
      </c>
      <c r="AT786" s="4">
        <v>0.91900000000000004</v>
      </c>
    </row>
    <row r="787" spans="1:46" ht="15.75" customHeight="1" x14ac:dyDescent="0.25">
      <c r="A787" s="2" t="s">
        <v>55</v>
      </c>
      <c r="B787" s="2" t="s">
        <v>56</v>
      </c>
      <c r="C787" s="3">
        <v>44298</v>
      </c>
      <c r="D787" s="4">
        <v>508350</v>
      </c>
      <c r="E787" s="4">
        <v>2113</v>
      </c>
      <c r="F787" s="4">
        <v>3079.7139999999999</v>
      </c>
      <c r="G787" s="4">
        <v>9393</v>
      </c>
      <c r="H787" s="4">
        <v>24</v>
      </c>
      <c r="I787" s="4">
        <v>23.428999999999998</v>
      </c>
      <c r="J787" s="4">
        <v>4019.3249999999998</v>
      </c>
      <c r="K787" s="4">
        <v>16.707000000000001</v>
      </c>
      <c r="L787" s="4">
        <v>24.35</v>
      </c>
      <c r="M787" s="4">
        <v>74.266999999999996</v>
      </c>
      <c r="N787" s="4">
        <v>0.19</v>
      </c>
      <c r="O787" s="4">
        <v>0.185</v>
      </c>
      <c r="P787" s="4">
        <v>1.28</v>
      </c>
      <c r="Q787" s="4">
        <v>72260</v>
      </c>
      <c r="R787" s="4">
        <v>9916469</v>
      </c>
      <c r="S787" s="4">
        <v>78.406000000000006</v>
      </c>
      <c r="T787" s="4">
        <v>0.57099999999999995</v>
      </c>
      <c r="U787" s="4">
        <v>55094</v>
      </c>
      <c r="V787" s="4">
        <v>0.436</v>
      </c>
      <c r="W787" s="4">
        <v>5.6000000000000001E-2</v>
      </c>
      <c r="X787" s="4">
        <v>17.899999999999999</v>
      </c>
      <c r="Y787" s="2" t="s">
        <v>57</v>
      </c>
      <c r="Z787" s="4">
        <v>1694167</v>
      </c>
      <c r="AA787" s="4">
        <v>1133262</v>
      </c>
      <c r="AB787" s="4">
        <v>560905</v>
      </c>
      <c r="AC787" s="5"/>
      <c r="AD787" s="4">
        <v>71040</v>
      </c>
      <c r="AE787" s="4">
        <v>1.34</v>
      </c>
      <c r="AF787" s="4">
        <v>0.9</v>
      </c>
      <c r="AG787" s="4">
        <v>0.44</v>
      </c>
      <c r="AH787" s="4">
        <v>562</v>
      </c>
      <c r="AI787" s="4">
        <v>45.37</v>
      </c>
      <c r="AJ787" s="6">
        <v>126000000</v>
      </c>
      <c r="AK787" s="4">
        <v>347.77800000000002</v>
      </c>
      <c r="AL787" s="4">
        <v>48.2</v>
      </c>
      <c r="AM787" s="4">
        <v>27.048999999999999</v>
      </c>
      <c r="AN787" s="4">
        <v>18.492999999999999</v>
      </c>
      <c r="AO787" s="4">
        <v>39002.22</v>
      </c>
      <c r="AP787" s="4">
        <v>79.37</v>
      </c>
      <c r="AQ787" s="4">
        <v>5.72</v>
      </c>
      <c r="AR787" s="4">
        <v>13.05</v>
      </c>
      <c r="AS787" s="4">
        <v>84.63</v>
      </c>
      <c r="AT787" s="4">
        <v>0.91900000000000004</v>
      </c>
    </row>
    <row r="788" spans="1:46" ht="15.75" customHeight="1" x14ac:dyDescent="0.25">
      <c r="A788" s="2" t="s">
        <v>55</v>
      </c>
      <c r="B788" s="2" t="s">
        <v>56</v>
      </c>
      <c r="C788" s="3">
        <v>44299</v>
      </c>
      <c r="D788" s="4">
        <v>511799</v>
      </c>
      <c r="E788" s="4">
        <v>3449</v>
      </c>
      <c r="F788" s="4">
        <v>3198.857</v>
      </c>
      <c r="G788" s="4">
        <v>9422</v>
      </c>
      <c r="H788" s="4">
        <v>29</v>
      </c>
      <c r="I788" s="4">
        <v>24.428999999999998</v>
      </c>
      <c r="J788" s="4">
        <v>4046.5949999999998</v>
      </c>
      <c r="K788" s="4">
        <v>27.27</v>
      </c>
      <c r="L788" s="4">
        <v>25.292000000000002</v>
      </c>
      <c r="M788" s="4">
        <v>74.495999999999995</v>
      </c>
      <c r="N788" s="4">
        <v>0.22900000000000001</v>
      </c>
      <c r="O788" s="4">
        <v>0.193</v>
      </c>
      <c r="P788" s="4">
        <v>1.3</v>
      </c>
      <c r="Q788" s="4">
        <v>65278</v>
      </c>
      <c r="R788" s="4">
        <v>9981747</v>
      </c>
      <c r="S788" s="4">
        <v>78.921999999999997</v>
      </c>
      <c r="T788" s="4">
        <v>0.51600000000000001</v>
      </c>
      <c r="U788" s="4">
        <v>56846</v>
      </c>
      <c r="V788" s="4">
        <v>0.44900000000000001</v>
      </c>
      <c r="W788" s="4">
        <v>5.6000000000000001E-2</v>
      </c>
      <c r="X788" s="4">
        <v>17.8</v>
      </c>
      <c r="Y788" s="2" t="s">
        <v>57</v>
      </c>
      <c r="Z788" s="4">
        <v>1752226</v>
      </c>
      <c r="AA788" s="4">
        <v>1151231</v>
      </c>
      <c r="AB788" s="4">
        <v>600995</v>
      </c>
      <c r="AC788" s="4">
        <v>58059</v>
      </c>
      <c r="AD788" s="4">
        <v>66237</v>
      </c>
      <c r="AE788" s="4">
        <v>1.39</v>
      </c>
      <c r="AF788" s="4">
        <v>0.91</v>
      </c>
      <c r="AG788" s="4">
        <v>0.48</v>
      </c>
      <c r="AH788" s="4">
        <v>524</v>
      </c>
      <c r="AI788" s="4">
        <v>45.37</v>
      </c>
      <c r="AJ788" s="6">
        <v>126000000</v>
      </c>
      <c r="AK788" s="4">
        <v>347.77800000000002</v>
      </c>
      <c r="AL788" s="4">
        <v>48.2</v>
      </c>
      <c r="AM788" s="4">
        <v>27.048999999999999</v>
      </c>
      <c r="AN788" s="4">
        <v>18.492999999999999</v>
      </c>
      <c r="AO788" s="4">
        <v>39002.22</v>
      </c>
      <c r="AP788" s="4">
        <v>79.37</v>
      </c>
      <c r="AQ788" s="4">
        <v>5.72</v>
      </c>
      <c r="AR788" s="4">
        <v>13.05</v>
      </c>
      <c r="AS788" s="4">
        <v>84.63</v>
      </c>
      <c r="AT788" s="4">
        <v>0.91900000000000004</v>
      </c>
    </row>
    <row r="789" spans="1:46" ht="15.75" customHeight="1" x14ac:dyDescent="0.25">
      <c r="A789" s="2" t="s">
        <v>55</v>
      </c>
      <c r="B789" s="2" t="s">
        <v>56</v>
      </c>
      <c r="C789" s="3">
        <v>44300</v>
      </c>
      <c r="D789" s="4">
        <v>517281</v>
      </c>
      <c r="E789" s="4">
        <v>5482</v>
      </c>
      <c r="F789" s="4">
        <v>3488.7139999999999</v>
      </c>
      <c r="G789" s="4">
        <v>9471</v>
      </c>
      <c r="H789" s="4">
        <v>49</v>
      </c>
      <c r="I789" s="4">
        <v>26.428999999999998</v>
      </c>
      <c r="J789" s="4">
        <v>4089.9389999999999</v>
      </c>
      <c r="K789" s="4">
        <v>43.344000000000001</v>
      </c>
      <c r="L789" s="4">
        <v>27.584</v>
      </c>
      <c r="M789" s="4">
        <v>74.884</v>
      </c>
      <c r="N789" s="4">
        <v>0.38700000000000001</v>
      </c>
      <c r="O789" s="4">
        <v>0.20899999999999999</v>
      </c>
      <c r="P789" s="4">
        <v>1.33</v>
      </c>
      <c r="Q789" s="4">
        <v>73092</v>
      </c>
      <c r="R789" s="4">
        <v>10054839</v>
      </c>
      <c r="S789" s="4">
        <v>79.5</v>
      </c>
      <c r="T789" s="4">
        <v>0.57799999999999996</v>
      </c>
      <c r="U789" s="4">
        <v>58941</v>
      </c>
      <c r="V789" s="4">
        <v>0.46600000000000003</v>
      </c>
      <c r="W789" s="4">
        <v>5.8999999999999997E-2</v>
      </c>
      <c r="X789" s="4">
        <v>16.899999999999999</v>
      </c>
      <c r="Y789" s="2" t="s">
        <v>57</v>
      </c>
      <c r="Z789" s="4">
        <v>1807975</v>
      </c>
      <c r="AA789" s="4">
        <v>1165553</v>
      </c>
      <c r="AB789" s="4">
        <v>642422</v>
      </c>
      <c r="AC789" s="4">
        <v>55749</v>
      </c>
      <c r="AD789" s="4">
        <v>59267</v>
      </c>
      <c r="AE789" s="4">
        <v>1.43</v>
      </c>
      <c r="AF789" s="4">
        <v>0.92</v>
      </c>
      <c r="AG789" s="4">
        <v>0.51</v>
      </c>
      <c r="AH789" s="4">
        <v>469</v>
      </c>
      <c r="AI789" s="4">
        <v>45.37</v>
      </c>
      <c r="AJ789" s="6">
        <v>126000000</v>
      </c>
      <c r="AK789" s="4">
        <v>347.77800000000002</v>
      </c>
      <c r="AL789" s="4">
        <v>48.2</v>
      </c>
      <c r="AM789" s="4">
        <v>27.048999999999999</v>
      </c>
      <c r="AN789" s="4">
        <v>18.492999999999999</v>
      </c>
      <c r="AO789" s="4">
        <v>39002.22</v>
      </c>
      <c r="AP789" s="4">
        <v>79.37</v>
      </c>
      <c r="AQ789" s="4">
        <v>5.72</v>
      </c>
      <c r="AR789" s="4">
        <v>13.05</v>
      </c>
      <c r="AS789" s="4">
        <v>84.63</v>
      </c>
      <c r="AT789" s="4">
        <v>0.91900000000000004</v>
      </c>
    </row>
    <row r="790" spans="1:46" ht="15.75" customHeight="1" x14ac:dyDescent="0.25">
      <c r="A790" s="2" t="s">
        <v>55</v>
      </c>
      <c r="B790" s="2" t="s">
        <v>56</v>
      </c>
      <c r="C790" s="3">
        <v>44301</v>
      </c>
      <c r="D790" s="4">
        <v>521796</v>
      </c>
      <c r="E790" s="4">
        <v>4515</v>
      </c>
      <c r="F790" s="4">
        <v>3635</v>
      </c>
      <c r="G790" s="4">
        <v>9506</v>
      </c>
      <c r="H790" s="4">
        <v>35</v>
      </c>
      <c r="I790" s="4">
        <v>27.856999999999999</v>
      </c>
      <c r="J790" s="4">
        <v>4125.6369999999997</v>
      </c>
      <c r="K790" s="4">
        <v>35.698</v>
      </c>
      <c r="L790" s="4">
        <v>28.741</v>
      </c>
      <c r="M790" s="4">
        <v>75.16</v>
      </c>
      <c r="N790" s="4">
        <v>0.27700000000000002</v>
      </c>
      <c r="O790" s="4">
        <v>0.22</v>
      </c>
      <c r="P790" s="4">
        <v>1.31</v>
      </c>
      <c r="Q790" s="4">
        <v>82330</v>
      </c>
      <c r="R790" s="4">
        <v>10137169</v>
      </c>
      <c r="S790" s="4">
        <v>80.150999999999996</v>
      </c>
      <c r="T790" s="4">
        <v>0.65100000000000002</v>
      </c>
      <c r="U790" s="4">
        <v>60566</v>
      </c>
      <c r="V790" s="4">
        <v>0.47899999999999998</v>
      </c>
      <c r="W790" s="4">
        <v>0.06</v>
      </c>
      <c r="X790" s="4">
        <v>16.7</v>
      </c>
      <c r="Y790" s="2" t="s">
        <v>57</v>
      </c>
      <c r="Z790" s="4">
        <v>1869035</v>
      </c>
      <c r="AA790" s="4">
        <v>1190630</v>
      </c>
      <c r="AB790" s="4">
        <v>678405</v>
      </c>
      <c r="AC790" s="4">
        <v>61060</v>
      </c>
      <c r="AD790" s="4">
        <v>54490</v>
      </c>
      <c r="AE790" s="4">
        <v>1.48</v>
      </c>
      <c r="AF790" s="4">
        <v>0.94</v>
      </c>
      <c r="AG790" s="4">
        <v>0.54</v>
      </c>
      <c r="AH790" s="4">
        <v>431</v>
      </c>
      <c r="AI790" s="4">
        <v>45.37</v>
      </c>
      <c r="AJ790" s="6">
        <v>126000000</v>
      </c>
      <c r="AK790" s="4">
        <v>347.77800000000002</v>
      </c>
      <c r="AL790" s="4">
        <v>48.2</v>
      </c>
      <c r="AM790" s="4">
        <v>27.048999999999999</v>
      </c>
      <c r="AN790" s="4">
        <v>18.492999999999999</v>
      </c>
      <c r="AO790" s="4">
        <v>39002.22</v>
      </c>
      <c r="AP790" s="4">
        <v>79.37</v>
      </c>
      <c r="AQ790" s="4">
        <v>5.72</v>
      </c>
      <c r="AR790" s="4">
        <v>13.05</v>
      </c>
      <c r="AS790" s="4">
        <v>84.63</v>
      </c>
      <c r="AT790" s="4">
        <v>0.91900000000000004</v>
      </c>
    </row>
    <row r="791" spans="1:46" ht="15.75" customHeight="1" x14ac:dyDescent="0.25">
      <c r="A791" s="2" t="s">
        <v>55</v>
      </c>
      <c r="B791" s="2" t="s">
        <v>56</v>
      </c>
      <c r="C791" s="3">
        <v>44302</v>
      </c>
      <c r="D791" s="4">
        <v>526307</v>
      </c>
      <c r="E791" s="4">
        <v>4511</v>
      </c>
      <c r="F791" s="4">
        <v>3782.2860000000001</v>
      </c>
      <c r="G791" s="4">
        <v>9552</v>
      </c>
      <c r="H791" s="4">
        <v>46</v>
      </c>
      <c r="I791" s="4">
        <v>32.429000000000002</v>
      </c>
      <c r="J791" s="4">
        <v>4161.3040000000001</v>
      </c>
      <c r="K791" s="4">
        <v>35.667000000000002</v>
      </c>
      <c r="L791" s="4">
        <v>29.905000000000001</v>
      </c>
      <c r="M791" s="4">
        <v>75.524000000000001</v>
      </c>
      <c r="N791" s="4">
        <v>0.36399999999999999</v>
      </c>
      <c r="O791" s="4">
        <v>0.25600000000000001</v>
      </c>
      <c r="P791" s="4">
        <v>1.28</v>
      </c>
      <c r="Q791" s="4">
        <v>77966</v>
      </c>
      <c r="R791" s="4">
        <v>10215135</v>
      </c>
      <c r="S791" s="4">
        <v>80.766999999999996</v>
      </c>
      <c r="T791" s="4">
        <v>0.61599999999999999</v>
      </c>
      <c r="U791" s="4">
        <v>62045</v>
      </c>
      <c r="V791" s="4">
        <v>0.49099999999999999</v>
      </c>
      <c r="W791" s="4">
        <v>6.0999999999999999E-2</v>
      </c>
      <c r="X791" s="4">
        <v>16.399999999999999</v>
      </c>
      <c r="Y791" s="2" t="s">
        <v>57</v>
      </c>
      <c r="Z791" s="4">
        <v>1948418</v>
      </c>
      <c r="AA791" s="4">
        <v>1230022</v>
      </c>
      <c r="AB791" s="4">
        <v>718396</v>
      </c>
      <c r="AC791" s="4">
        <v>79383</v>
      </c>
      <c r="AD791" s="4">
        <v>50843</v>
      </c>
      <c r="AE791" s="4">
        <v>1.54</v>
      </c>
      <c r="AF791" s="4">
        <v>0.97</v>
      </c>
      <c r="AG791" s="4">
        <v>0.56999999999999995</v>
      </c>
      <c r="AH791" s="4">
        <v>402</v>
      </c>
      <c r="AI791" s="4">
        <v>45.37</v>
      </c>
      <c r="AJ791" s="6">
        <v>126000000</v>
      </c>
      <c r="AK791" s="4">
        <v>347.77800000000002</v>
      </c>
      <c r="AL791" s="4">
        <v>48.2</v>
      </c>
      <c r="AM791" s="4">
        <v>27.048999999999999</v>
      </c>
      <c r="AN791" s="4">
        <v>18.492999999999999</v>
      </c>
      <c r="AO791" s="4">
        <v>39002.22</v>
      </c>
      <c r="AP791" s="4">
        <v>79.37</v>
      </c>
      <c r="AQ791" s="4">
        <v>5.72</v>
      </c>
      <c r="AR791" s="4">
        <v>13.05</v>
      </c>
      <c r="AS791" s="4">
        <v>84.63</v>
      </c>
      <c r="AT791" s="4">
        <v>0.91900000000000004</v>
      </c>
    </row>
    <row r="792" spans="1:46" ht="15.75" customHeight="1" x14ac:dyDescent="0.25">
      <c r="A792" s="2" t="s">
        <v>55</v>
      </c>
      <c r="B792" s="2" t="s">
        <v>56</v>
      </c>
      <c r="C792" s="3">
        <v>44303</v>
      </c>
      <c r="D792" s="4">
        <v>531109</v>
      </c>
      <c r="E792" s="4">
        <v>4802</v>
      </c>
      <c r="F792" s="4">
        <v>3938.857</v>
      </c>
      <c r="G792" s="4">
        <v>9593</v>
      </c>
      <c r="H792" s="4">
        <v>41</v>
      </c>
      <c r="I792" s="4">
        <v>34.429000000000002</v>
      </c>
      <c r="J792" s="4">
        <v>4199.2719999999999</v>
      </c>
      <c r="K792" s="4">
        <v>37.968000000000004</v>
      </c>
      <c r="L792" s="4">
        <v>31.143000000000001</v>
      </c>
      <c r="M792" s="4">
        <v>75.847999999999999</v>
      </c>
      <c r="N792" s="4">
        <v>0.32400000000000001</v>
      </c>
      <c r="O792" s="4">
        <v>0.27200000000000002</v>
      </c>
      <c r="P792" s="4">
        <v>1.26</v>
      </c>
      <c r="Q792" s="4">
        <v>50503</v>
      </c>
      <c r="R792" s="4">
        <v>10265638</v>
      </c>
      <c r="S792" s="4">
        <v>81.165999999999997</v>
      </c>
      <c r="T792" s="4">
        <v>0.39900000000000002</v>
      </c>
      <c r="U792" s="4">
        <v>63414</v>
      </c>
      <c r="V792" s="4">
        <v>0.501</v>
      </c>
      <c r="W792" s="4">
        <v>6.2E-2</v>
      </c>
      <c r="X792" s="4">
        <v>16.100000000000001</v>
      </c>
      <c r="Y792" s="2" t="s">
        <v>57</v>
      </c>
      <c r="Z792" s="4">
        <v>1956078</v>
      </c>
      <c r="AA792" s="4">
        <v>1237682</v>
      </c>
      <c r="AB792" s="4">
        <v>718396</v>
      </c>
      <c r="AC792" s="4">
        <v>7660</v>
      </c>
      <c r="AD792" s="4">
        <v>47097</v>
      </c>
      <c r="AE792" s="4">
        <v>1.55</v>
      </c>
      <c r="AF792" s="4">
        <v>0.98</v>
      </c>
      <c r="AG792" s="4">
        <v>0.56999999999999995</v>
      </c>
      <c r="AH792" s="4">
        <v>372</v>
      </c>
      <c r="AI792" s="4">
        <v>45.37</v>
      </c>
      <c r="AJ792" s="6">
        <v>126000000</v>
      </c>
      <c r="AK792" s="4">
        <v>347.77800000000002</v>
      </c>
      <c r="AL792" s="4">
        <v>48.2</v>
      </c>
      <c r="AM792" s="4">
        <v>27.048999999999999</v>
      </c>
      <c r="AN792" s="4">
        <v>18.492999999999999</v>
      </c>
      <c r="AO792" s="4">
        <v>39002.22</v>
      </c>
      <c r="AP792" s="4">
        <v>79.37</v>
      </c>
      <c r="AQ792" s="4">
        <v>5.72</v>
      </c>
      <c r="AR792" s="4">
        <v>13.05</v>
      </c>
      <c r="AS792" s="4">
        <v>84.63</v>
      </c>
      <c r="AT792" s="4">
        <v>0.91900000000000004</v>
      </c>
    </row>
    <row r="793" spans="1:46" ht="15.75" customHeight="1" x14ac:dyDescent="0.25">
      <c r="A793" s="2" t="s">
        <v>55</v>
      </c>
      <c r="B793" s="2" t="s">
        <v>56</v>
      </c>
      <c r="C793" s="3">
        <v>44304</v>
      </c>
      <c r="D793" s="4">
        <v>535220</v>
      </c>
      <c r="E793" s="4">
        <v>4111</v>
      </c>
      <c r="F793" s="4">
        <v>4140.4290000000001</v>
      </c>
      <c r="G793" s="4">
        <v>9610</v>
      </c>
      <c r="H793" s="4">
        <v>17</v>
      </c>
      <c r="I793" s="4">
        <v>34.429000000000002</v>
      </c>
      <c r="J793" s="4">
        <v>4231.7759999999998</v>
      </c>
      <c r="K793" s="4">
        <v>32.503999999999998</v>
      </c>
      <c r="L793" s="4">
        <v>32.737000000000002</v>
      </c>
      <c r="M793" s="4">
        <v>75.983000000000004</v>
      </c>
      <c r="N793" s="4">
        <v>0.13400000000000001</v>
      </c>
      <c r="O793" s="4">
        <v>0.27200000000000002</v>
      </c>
      <c r="P793" s="4">
        <v>1.24</v>
      </c>
      <c r="Q793" s="4">
        <v>30571</v>
      </c>
      <c r="R793" s="4">
        <v>10296209</v>
      </c>
      <c r="S793" s="4">
        <v>81.408000000000001</v>
      </c>
      <c r="T793" s="4">
        <v>0.24199999999999999</v>
      </c>
      <c r="U793" s="4">
        <v>64571</v>
      </c>
      <c r="V793" s="4">
        <v>0.51100000000000001</v>
      </c>
      <c r="W793" s="4">
        <v>6.4000000000000001E-2</v>
      </c>
      <c r="X793" s="4">
        <v>15.6</v>
      </c>
      <c r="Y793" s="2" t="s">
        <v>57</v>
      </c>
      <c r="Z793" s="4">
        <v>1964349</v>
      </c>
      <c r="AA793" s="4">
        <v>1245953</v>
      </c>
      <c r="AB793" s="4">
        <v>718396</v>
      </c>
      <c r="AC793" s="4">
        <v>8271</v>
      </c>
      <c r="AD793" s="4">
        <v>43438</v>
      </c>
      <c r="AE793" s="4">
        <v>1.55</v>
      </c>
      <c r="AF793" s="4">
        <v>0.99</v>
      </c>
      <c r="AG793" s="4">
        <v>0.56999999999999995</v>
      </c>
      <c r="AH793" s="4">
        <v>343</v>
      </c>
      <c r="AI793" s="4">
        <v>45.37</v>
      </c>
      <c r="AJ793" s="6">
        <v>126000000</v>
      </c>
      <c r="AK793" s="4">
        <v>347.77800000000002</v>
      </c>
      <c r="AL793" s="4">
        <v>48.2</v>
      </c>
      <c r="AM793" s="4">
        <v>27.048999999999999</v>
      </c>
      <c r="AN793" s="4">
        <v>18.492999999999999</v>
      </c>
      <c r="AO793" s="4">
        <v>39002.22</v>
      </c>
      <c r="AP793" s="4">
        <v>79.37</v>
      </c>
      <c r="AQ793" s="4">
        <v>5.72</v>
      </c>
      <c r="AR793" s="4">
        <v>13.05</v>
      </c>
      <c r="AS793" s="4">
        <v>84.63</v>
      </c>
      <c r="AT793" s="4">
        <v>0.91900000000000004</v>
      </c>
    </row>
    <row r="794" spans="1:46" ht="15.75" customHeight="1" x14ac:dyDescent="0.25">
      <c r="A794" s="2" t="s">
        <v>55</v>
      </c>
      <c r="B794" s="2" t="s">
        <v>56</v>
      </c>
      <c r="C794" s="3">
        <v>44305</v>
      </c>
      <c r="D794" s="4">
        <v>537494</v>
      </c>
      <c r="E794" s="4">
        <v>2274</v>
      </c>
      <c r="F794" s="4">
        <v>4163.4290000000001</v>
      </c>
      <c r="G794" s="4">
        <v>9629</v>
      </c>
      <c r="H794" s="4">
        <v>19</v>
      </c>
      <c r="I794" s="4">
        <v>33.713999999999999</v>
      </c>
      <c r="J794" s="4">
        <v>4249.7550000000001</v>
      </c>
      <c r="K794" s="4">
        <v>17.98</v>
      </c>
      <c r="L794" s="4">
        <v>32.918999999999997</v>
      </c>
      <c r="M794" s="4">
        <v>76.132999999999996</v>
      </c>
      <c r="N794" s="4">
        <v>0.15</v>
      </c>
      <c r="O794" s="4">
        <v>0.26700000000000002</v>
      </c>
      <c r="P794" s="4">
        <v>1.22</v>
      </c>
      <c r="Q794" s="4">
        <v>86696</v>
      </c>
      <c r="R794" s="4">
        <v>10382905</v>
      </c>
      <c r="S794" s="4">
        <v>82.093999999999994</v>
      </c>
      <c r="T794" s="4">
        <v>0.68500000000000005</v>
      </c>
      <c r="U794" s="4">
        <v>66634</v>
      </c>
      <c r="V794" s="4">
        <v>0.52700000000000002</v>
      </c>
      <c r="W794" s="4">
        <v>6.2E-2</v>
      </c>
      <c r="X794" s="4">
        <v>16</v>
      </c>
      <c r="Y794" s="2" t="s">
        <v>57</v>
      </c>
      <c r="Z794" s="4">
        <v>2112957</v>
      </c>
      <c r="AA794" s="4">
        <v>1340254</v>
      </c>
      <c r="AB794" s="4">
        <v>772703</v>
      </c>
      <c r="AC794" s="4">
        <v>148608</v>
      </c>
      <c r="AD794" s="4">
        <v>59827</v>
      </c>
      <c r="AE794" s="4">
        <v>1.67</v>
      </c>
      <c r="AF794" s="4">
        <v>1.06</v>
      </c>
      <c r="AG794" s="4">
        <v>0.61</v>
      </c>
      <c r="AH794" s="4">
        <v>473</v>
      </c>
      <c r="AI794" s="4">
        <v>45.37</v>
      </c>
      <c r="AJ794" s="6">
        <v>126000000</v>
      </c>
      <c r="AK794" s="4">
        <v>347.77800000000002</v>
      </c>
      <c r="AL794" s="4">
        <v>48.2</v>
      </c>
      <c r="AM794" s="4">
        <v>27.048999999999999</v>
      </c>
      <c r="AN794" s="4">
        <v>18.492999999999999</v>
      </c>
      <c r="AO794" s="4">
        <v>39002.22</v>
      </c>
      <c r="AP794" s="4">
        <v>79.37</v>
      </c>
      <c r="AQ794" s="4">
        <v>5.72</v>
      </c>
      <c r="AR794" s="4">
        <v>13.05</v>
      </c>
      <c r="AS794" s="4">
        <v>84.63</v>
      </c>
      <c r="AT794" s="4">
        <v>0.91900000000000004</v>
      </c>
    </row>
    <row r="795" spans="1:46" ht="15.75" customHeight="1" x14ac:dyDescent="0.25">
      <c r="A795" s="2" t="s">
        <v>55</v>
      </c>
      <c r="B795" s="2" t="s">
        <v>56</v>
      </c>
      <c r="C795" s="3">
        <v>44306</v>
      </c>
      <c r="D795" s="4">
        <v>542467</v>
      </c>
      <c r="E795" s="4">
        <v>4973</v>
      </c>
      <c r="F795" s="4">
        <v>4381.143</v>
      </c>
      <c r="G795" s="4">
        <v>9682</v>
      </c>
      <c r="H795" s="4">
        <v>53</v>
      </c>
      <c r="I795" s="4">
        <v>37.143000000000001</v>
      </c>
      <c r="J795" s="4">
        <v>4289.0749999999998</v>
      </c>
      <c r="K795" s="4">
        <v>39.32</v>
      </c>
      <c r="L795" s="4">
        <v>34.64</v>
      </c>
      <c r="M795" s="4">
        <v>76.552000000000007</v>
      </c>
      <c r="N795" s="4">
        <v>0.41899999999999998</v>
      </c>
      <c r="O795" s="4">
        <v>0.29399999999999998</v>
      </c>
      <c r="P795" s="4">
        <v>1.23</v>
      </c>
      <c r="Q795" s="4">
        <v>70951</v>
      </c>
      <c r="R795" s="4">
        <v>10453856</v>
      </c>
      <c r="S795" s="4">
        <v>82.655000000000001</v>
      </c>
      <c r="T795" s="4">
        <v>0.56100000000000005</v>
      </c>
      <c r="U795" s="4">
        <v>67444</v>
      </c>
      <c r="V795" s="4">
        <v>0.53300000000000003</v>
      </c>
      <c r="W795" s="4">
        <v>6.5000000000000002E-2</v>
      </c>
      <c r="X795" s="4">
        <v>15.4</v>
      </c>
      <c r="Y795" s="2" t="s">
        <v>57</v>
      </c>
      <c r="Z795" s="4">
        <v>2283915</v>
      </c>
      <c r="AA795" s="4">
        <v>1483415</v>
      </c>
      <c r="AB795" s="4">
        <v>800500</v>
      </c>
      <c r="AC795" s="4">
        <v>170958</v>
      </c>
      <c r="AD795" s="4">
        <v>75956</v>
      </c>
      <c r="AE795" s="4">
        <v>1.81</v>
      </c>
      <c r="AF795" s="4">
        <v>1.17</v>
      </c>
      <c r="AG795" s="4">
        <v>0.63</v>
      </c>
      <c r="AH795" s="4">
        <v>601</v>
      </c>
      <c r="AI795" s="4">
        <v>45.37</v>
      </c>
      <c r="AJ795" s="6">
        <v>126000000</v>
      </c>
      <c r="AK795" s="4">
        <v>347.77800000000002</v>
      </c>
      <c r="AL795" s="4">
        <v>48.2</v>
      </c>
      <c r="AM795" s="4">
        <v>27.048999999999999</v>
      </c>
      <c r="AN795" s="4">
        <v>18.492999999999999</v>
      </c>
      <c r="AO795" s="4">
        <v>39002.22</v>
      </c>
      <c r="AP795" s="4">
        <v>79.37</v>
      </c>
      <c r="AQ795" s="4">
        <v>5.72</v>
      </c>
      <c r="AR795" s="4">
        <v>13.05</v>
      </c>
      <c r="AS795" s="4">
        <v>84.63</v>
      </c>
      <c r="AT795" s="4">
        <v>0.91900000000000004</v>
      </c>
    </row>
    <row r="796" spans="1:46" ht="15.75" customHeight="1" x14ac:dyDescent="0.25">
      <c r="A796" s="2" t="s">
        <v>55</v>
      </c>
      <c r="B796" s="2" t="s">
        <v>56</v>
      </c>
      <c r="C796" s="3">
        <v>44307</v>
      </c>
      <c r="D796" s="4">
        <v>547836</v>
      </c>
      <c r="E796" s="4">
        <v>5369</v>
      </c>
      <c r="F796" s="4">
        <v>4365</v>
      </c>
      <c r="G796" s="4">
        <v>9737</v>
      </c>
      <c r="H796" s="4">
        <v>55</v>
      </c>
      <c r="I796" s="4">
        <v>38</v>
      </c>
      <c r="J796" s="4">
        <v>4331.5249999999996</v>
      </c>
      <c r="K796" s="4">
        <v>42.451000000000001</v>
      </c>
      <c r="L796" s="4">
        <v>34.512</v>
      </c>
      <c r="M796" s="4">
        <v>76.986999999999995</v>
      </c>
      <c r="N796" s="4">
        <v>0.435</v>
      </c>
      <c r="O796" s="4">
        <v>0.3</v>
      </c>
      <c r="P796" s="4">
        <v>1.22</v>
      </c>
      <c r="Q796" s="4">
        <v>96428</v>
      </c>
      <c r="R796" s="4">
        <v>10550284</v>
      </c>
      <c r="S796" s="4">
        <v>83.417000000000002</v>
      </c>
      <c r="T796" s="4">
        <v>0.76200000000000001</v>
      </c>
      <c r="U796" s="4">
        <v>70778</v>
      </c>
      <c r="V796" s="4">
        <v>0.56000000000000005</v>
      </c>
      <c r="W796" s="4">
        <v>6.2E-2</v>
      </c>
      <c r="X796" s="4">
        <v>16.2</v>
      </c>
      <c r="Y796" s="2" t="s">
        <v>57</v>
      </c>
      <c r="Z796" s="4">
        <v>2489160</v>
      </c>
      <c r="AA796" s="4">
        <v>1661964</v>
      </c>
      <c r="AB796" s="4">
        <v>827196</v>
      </c>
      <c r="AC796" s="4">
        <v>205245</v>
      </c>
      <c r="AD796" s="4">
        <v>97312</v>
      </c>
      <c r="AE796" s="4">
        <v>1.97</v>
      </c>
      <c r="AF796" s="4">
        <v>1.31</v>
      </c>
      <c r="AG796" s="4">
        <v>0.65</v>
      </c>
      <c r="AH796" s="4">
        <v>769</v>
      </c>
      <c r="AI796" s="4">
        <v>45.37</v>
      </c>
      <c r="AJ796" s="6">
        <v>126000000</v>
      </c>
      <c r="AK796" s="4">
        <v>347.77800000000002</v>
      </c>
      <c r="AL796" s="4">
        <v>48.2</v>
      </c>
      <c r="AM796" s="4">
        <v>27.048999999999999</v>
      </c>
      <c r="AN796" s="4">
        <v>18.492999999999999</v>
      </c>
      <c r="AO796" s="4">
        <v>39002.22</v>
      </c>
      <c r="AP796" s="4">
        <v>79.37</v>
      </c>
      <c r="AQ796" s="4">
        <v>5.72</v>
      </c>
      <c r="AR796" s="4">
        <v>13.05</v>
      </c>
      <c r="AS796" s="4">
        <v>84.63</v>
      </c>
      <c r="AT796" s="4">
        <v>0.91900000000000004</v>
      </c>
    </row>
    <row r="797" spans="1:46" ht="15.75" customHeight="1" x14ac:dyDescent="0.25">
      <c r="A797" s="2" t="s">
        <v>55</v>
      </c>
      <c r="B797" s="2" t="s">
        <v>56</v>
      </c>
      <c r="C797" s="3">
        <v>44308</v>
      </c>
      <c r="D797" s="4">
        <v>553362</v>
      </c>
      <c r="E797" s="4">
        <v>5526</v>
      </c>
      <c r="F797" s="4">
        <v>4509.4290000000001</v>
      </c>
      <c r="G797" s="4">
        <v>9778</v>
      </c>
      <c r="H797" s="4">
        <v>41</v>
      </c>
      <c r="I797" s="4">
        <v>38.856999999999999</v>
      </c>
      <c r="J797" s="4">
        <v>4375.2169999999996</v>
      </c>
      <c r="K797" s="4">
        <v>43.692</v>
      </c>
      <c r="L797" s="4">
        <v>35.654000000000003</v>
      </c>
      <c r="M797" s="4">
        <v>77.311000000000007</v>
      </c>
      <c r="N797" s="4">
        <v>0.32400000000000001</v>
      </c>
      <c r="O797" s="4">
        <v>0.307</v>
      </c>
      <c r="P797" s="4">
        <v>1.2</v>
      </c>
      <c r="Q797" s="4">
        <v>94257</v>
      </c>
      <c r="R797" s="4">
        <v>10644541</v>
      </c>
      <c r="S797" s="4">
        <v>84.162000000000006</v>
      </c>
      <c r="T797" s="4">
        <v>0.745</v>
      </c>
      <c r="U797" s="4">
        <v>72482</v>
      </c>
      <c r="V797" s="4">
        <v>0.57299999999999995</v>
      </c>
      <c r="W797" s="4">
        <v>6.2E-2</v>
      </c>
      <c r="X797" s="4">
        <v>16.100000000000001</v>
      </c>
      <c r="Y797" s="2" t="s">
        <v>57</v>
      </c>
      <c r="Z797" s="4">
        <v>2690827</v>
      </c>
      <c r="AA797" s="4">
        <v>1841776</v>
      </c>
      <c r="AB797" s="4">
        <v>849051</v>
      </c>
      <c r="AC797" s="4">
        <v>201667</v>
      </c>
      <c r="AD797" s="4">
        <v>117399</v>
      </c>
      <c r="AE797" s="4">
        <v>2.13</v>
      </c>
      <c r="AF797" s="4">
        <v>1.46</v>
      </c>
      <c r="AG797" s="4">
        <v>0.67</v>
      </c>
      <c r="AH797" s="4">
        <v>928</v>
      </c>
      <c r="AI797" s="4">
        <v>45.37</v>
      </c>
      <c r="AJ797" s="6">
        <v>126000000</v>
      </c>
      <c r="AK797" s="4">
        <v>347.77800000000002</v>
      </c>
      <c r="AL797" s="4">
        <v>48.2</v>
      </c>
      <c r="AM797" s="4">
        <v>27.048999999999999</v>
      </c>
      <c r="AN797" s="4">
        <v>18.492999999999999</v>
      </c>
      <c r="AO797" s="4">
        <v>39002.22</v>
      </c>
      <c r="AP797" s="4">
        <v>79.37</v>
      </c>
      <c r="AQ797" s="4">
        <v>5.72</v>
      </c>
      <c r="AR797" s="4">
        <v>13.05</v>
      </c>
      <c r="AS797" s="4">
        <v>84.63</v>
      </c>
      <c r="AT797" s="4">
        <v>0.91900000000000004</v>
      </c>
    </row>
    <row r="798" spans="1:46" ht="15.75" customHeight="1" x14ac:dyDescent="0.25">
      <c r="A798" s="2" t="s">
        <v>55</v>
      </c>
      <c r="B798" s="2" t="s">
        <v>56</v>
      </c>
      <c r="C798" s="3">
        <v>44309</v>
      </c>
      <c r="D798" s="4">
        <v>558376</v>
      </c>
      <c r="E798" s="4">
        <v>5014</v>
      </c>
      <c r="F798" s="4">
        <v>4581.2860000000001</v>
      </c>
      <c r="G798" s="4">
        <v>9834</v>
      </c>
      <c r="H798" s="4">
        <v>56</v>
      </c>
      <c r="I798" s="4">
        <v>40.286000000000001</v>
      </c>
      <c r="J798" s="4">
        <v>4414.8609999999999</v>
      </c>
      <c r="K798" s="4">
        <v>39.643999999999998</v>
      </c>
      <c r="L798" s="4">
        <v>36.222000000000001</v>
      </c>
      <c r="M798" s="4">
        <v>77.754000000000005</v>
      </c>
      <c r="N798" s="4">
        <v>0.443</v>
      </c>
      <c r="O798" s="4">
        <v>0.31900000000000001</v>
      </c>
      <c r="P798" s="4">
        <v>1.18</v>
      </c>
      <c r="Q798" s="4">
        <v>91286</v>
      </c>
      <c r="R798" s="4">
        <v>10735827</v>
      </c>
      <c r="S798" s="4">
        <v>84.884</v>
      </c>
      <c r="T798" s="4">
        <v>0.72199999999999998</v>
      </c>
      <c r="U798" s="4">
        <v>74385</v>
      </c>
      <c r="V798" s="4">
        <v>0.58799999999999997</v>
      </c>
      <c r="W798" s="4">
        <v>6.2E-2</v>
      </c>
      <c r="X798" s="4">
        <v>16.2</v>
      </c>
      <c r="Y798" s="2" t="s">
        <v>57</v>
      </c>
      <c r="Z798" s="4">
        <v>2915833</v>
      </c>
      <c r="AA798" s="4">
        <v>2037099</v>
      </c>
      <c r="AB798" s="4">
        <v>878734</v>
      </c>
      <c r="AC798" s="4">
        <v>225006</v>
      </c>
      <c r="AD798" s="4">
        <v>138202</v>
      </c>
      <c r="AE798" s="4">
        <v>2.31</v>
      </c>
      <c r="AF798" s="4">
        <v>1.61</v>
      </c>
      <c r="AG798" s="4">
        <v>0.69</v>
      </c>
      <c r="AH798" s="4">
        <v>1093</v>
      </c>
      <c r="AI798" s="4">
        <v>45.37</v>
      </c>
      <c r="AJ798" s="6">
        <v>126000000</v>
      </c>
      <c r="AK798" s="4">
        <v>347.77800000000002</v>
      </c>
      <c r="AL798" s="4">
        <v>48.2</v>
      </c>
      <c r="AM798" s="4">
        <v>27.048999999999999</v>
      </c>
      <c r="AN798" s="4">
        <v>18.492999999999999</v>
      </c>
      <c r="AO798" s="4">
        <v>39002.22</v>
      </c>
      <c r="AP798" s="4">
        <v>79.37</v>
      </c>
      <c r="AQ798" s="4">
        <v>5.72</v>
      </c>
      <c r="AR798" s="4">
        <v>13.05</v>
      </c>
      <c r="AS798" s="4">
        <v>84.63</v>
      </c>
      <c r="AT798" s="4">
        <v>0.91900000000000004</v>
      </c>
    </row>
    <row r="799" spans="1:46" ht="15.75" customHeight="1" x14ac:dyDescent="0.25">
      <c r="A799" s="2" t="s">
        <v>55</v>
      </c>
      <c r="B799" s="2" t="s">
        <v>56</v>
      </c>
      <c r="C799" s="3">
        <v>44310</v>
      </c>
      <c r="D799" s="4">
        <v>563998</v>
      </c>
      <c r="E799" s="4">
        <v>5622</v>
      </c>
      <c r="F799" s="4">
        <v>4698.4290000000001</v>
      </c>
      <c r="G799" s="4">
        <v>9890</v>
      </c>
      <c r="H799" s="4">
        <v>56</v>
      </c>
      <c r="I799" s="4">
        <v>42.429000000000002</v>
      </c>
      <c r="J799" s="4">
        <v>4459.3119999999999</v>
      </c>
      <c r="K799" s="4">
        <v>44.451000000000001</v>
      </c>
      <c r="L799" s="4">
        <v>37.149000000000001</v>
      </c>
      <c r="M799" s="4">
        <v>78.195999999999998</v>
      </c>
      <c r="N799" s="4">
        <v>0.443</v>
      </c>
      <c r="O799" s="4">
        <v>0.33500000000000002</v>
      </c>
      <c r="P799" s="4">
        <v>1.1599999999999999</v>
      </c>
      <c r="Q799" s="4">
        <v>58221</v>
      </c>
      <c r="R799" s="4">
        <v>10794048</v>
      </c>
      <c r="S799" s="4">
        <v>85.343999999999994</v>
      </c>
      <c r="T799" s="4">
        <v>0.46</v>
      </c>
      <c r="U799" s="4">
        <v>75487</v>
      </c>
      <c r="V799" s="4">
        <v>0.59699999999999998</v>
      </c>
      <c r="W799" s="4">
        <v>6.2E-2</v>
      </c>
      <c r="X799" s="4">
        <v>16.100000000000001</v>
      </c>
      <c r="Y799" s="2" t="s">
        <v>57</v>
      </c>
      <c r="Z799" s="4">
        <v>2946675</v>
      </c>
      <c r="AA799" s="4">
        <v>2067941</v>
      </c>
      <c r="AB799" s="4">
        <v>878734</v>
      </c>
      <c r="AC799" s="4">
        <v>30842</v>
      </c>
      <c r="AD799" s="4">
        <v>141514</v>
      </c>
      <c r="AE799" s="4">
        <v>2.33</v>
      </c>
      <c r="AF799" s="4">
        <v>1.64</v>
      </c>
      <c r="AG799" s="4">
        <v>0.69</v>
      </c>
      <c r="AH799" s="4">
        <v>1119</v>
      </c>
      <c r="AI799" s="4">
        <v>45.37</v>
      </c>
      <c r="AJ799" s="6">
        <v>126000000</v>
      </c>
      <c r="AK799" s="4">
        <v>347.77800000000002</v>
      </c>
      <c r="AL799" s="4">
        <v>48.2</v>
      </c>
      <c r="AM799" s="4">
        <v>27.048999999999999</v>
      </c>
      <c r="AN799" s="4">
        <v>18.492999999999999</v>
      </c>
      <c r="AO799" s="4">
        <v>39002.22</v>
      </c>
      <c r="AP799" s="4">
        <v>79.37</v>
      </c>
      <c r="AQ799" s="4">
        <v>5.72</v>
      </c>
      <c r="AR799" s="4">
        <v>13.05</v>
      </c>
      <c r="AS799" s="4">
        <v>84.63</v>
      </c>
      <c r="AT799" s="4">
        <v>0.91900000000000004</v>
      </c>
    </row>
    <row r="800" spans="1:46" ht="15.75" customHeight="1" x14ac:dyDescent="0.25">
      <c r="A800" s="2" t="s">
        <v>55</v>
      </c>
      <c r="B800" s="2" t="s">
        <v>56</v>
      </c>
      <c r="C800" s="3">
        <v>44311</v>
      </c>
      <c r="D800" s="4">
        <v>568621</v>
      </c>
      <c r="E800" s="4">
        <v>4623</v>
      </c>
      <c r="F800" s="4">
        <v>4771.5709999999999</v>
      </c>
      <c r="G800" s="4">
        <v>9939</v>
      </c>
      <c r="H800" s="4">
        <v>49</v>
      </c>
      <c r="I800" s="4">
        <v>47</v>
      </c>
      <c r="J800" s="4">
        <v>4495.8639999999996</v>
      </c>
      <c r="K800" s="4">
        <v>36.552</v>
      </c>
      <c r="L800" s="4">
        <v>37.726999999999997</v>
      </c>
      <c r="M800" s="4">
        <v>78.584000000000003</v>
      </c>
      <c r="N800" s="4">
        <v>0.38700000000000001</v>
      </c>
      <c r="O800" s="4">
        <v>0.372</v>
      </c>
      <c r="P800" s="4">
        <v>1.1399999999999999</v>
      </c>
      <c r="Q800" s="4">
        <v>35886</v>
      </c>
      <c r="R800" s="4">
        <v>10829934</v>
      </c>
      <c r="S800" s="4">
        <v>85.628</v>
      </c>
      <c r="T800" s="4">
        <v>0.28399999999999997</v>
      </c>
      <c r="U800" s="4">
        <v>76246</v>
      </c>
      <c r="V800" s="4">
        <v>0.60299999999999998</v>
      </c>
      <c r="W800" s="4">
        <v>6.3E-2</v>
      </c>
      <c r="X800" s="4">
        <v>16</v>
      </c>
      <c r="Y800" s="2" t="s">
        <v>57</v>
      </c>
      <c r="Z800" s="4">
        <v>2968233</v>
      </c>
      <c r="AA800" s="4">
        <v>2089499</v>
      </c>
      <c r="AB800" s="4">
        <v>878734</v>
      </c>
      <c r="AC800" s="4">
        <v>21558</v>
      </c>
      <c r="AD800" s="4">
        <v>143412</v>
      </c>
      <c r="AE800" s="4">
        <v>2.35</v>
      </c>
      <c r="AF800" s="4">
        <v>1.65</v>
      </c>
      <c r="AG800" s="4">
        <v>0.69</v>
      </c>
      <c r="AH800" s="4">
        <v>1134</v>
      </c>
      <c r="AI800" s="4">
        <v>49.07</v>
      </c>
      <c r="AJ800" s="6">
        <v>126000000</v>
      </c>
      <c r="AK800" s="4">
        <v>347.77800000000002</v>
      </c>
      <c r="AL800" s="4">
        <v>48.2</v>
      </c>
      <c r="AM800" s="4">
        <v>27.048999999999999</v>
      </c>
      <c r="AN800" s="4">
        <v>18.492999999999999</v>
      </c>
      <c r="AO800" s="4">
        <v>39002.22</v>
      </c>
      <c r="AP800" s="4">
        <v>79.37</v>
      </c>
      <c r="AQ800" s="4">
        <v>5.72</v>
      </c>
      <c r="AR800" s="4">
        <v>13.05</v>
      </c>
      <c r="AS800" s="4">
        <v>84.63</v>
      </c>
      <c r="AT800" s="4">
        <v>0.91900000000000004</v>
      </c>
    </row>
    <row r="801" spans="1:46" ht="15.75" customHeight="1" x14ac:dyDescent="0.25">
      <c r="A801" s="2" t="s">
        <v>55</v>
      </c>
      <c r="B801" s="2" t="s">
        <v>56</v>
      </c>
      <c r="C801" s="3">
        <v>44312</v>
      </c>
      <c r="D801" s="4">
        <v>571904</v>
      </c>
      <c r="E801" s="4">
        <v>3283</v>
      </c>
      <c r="F801" s="4">
        <v>4915.7139999999999</v>
      </c>
      <c r="G801" s="4">
        <v>9968</v>
      </c>
      <c r="H801" s="4">
        <v>29</v>
      </c>
      <c r="I801" s="4">
        <v>48.429000000000002</v>
      </c>
      <c r="J801" s="4">
        <v>4521.8220000000001</v>
      </c>
      <c r="K801" s="4">
        <v>25.957000000000001</v>
      </c>
      <c r="L801" s="4">
        <v>38.866999999999997</v>
      </c>
      <c r="M801" s="4">
        <v>78.813000000000002</v>
      </c>
      <c r="N801" s="4">
        <v>0.22900000000000001</v>
      </c>
      <c r="O801" s="4">
        <v>0.38300000000000001</v>
      </c>
      <c r="P801" s="4">
        <v>1.1299999999999999</v>
      </c>
      <c r="Q801" s="4">
        <v>83925</v>
      </c>
      <c r="R801" s="4">
        <v>10913859</v>
      </c>
      <c r="S801" s="4">
        <v>86.292000000000002</v>
      </c>
      <c r="T801" s="4">
        <v>0.66400000000000003</v>
      </c>
      <c r="U801" s="4">
        <v>75851</v>
      </c>
      <c r="V801" s="4">
        <v>0.6</v>
      </c>
      <c r="W801" s="4">
        <v>6.5000000000000002E-2</v>
      </c>
      <c r="X801" s="4">
        <v>15.4</v>
      </c>
      <c r="Y801" s="2" t="s">
        <v>57</v>
      </c>
      <c r="Z801" s="4">
        <v>3283821</v>
      </c>
      <c r="AA801" s="4">
        <v>2363436</v>
      </c>
      <c r="AB801" s="4">
        <v>920385</v>
      </c>
      <c r="AC801" s="4">
        <v>315588</v>
      </c>
      <c r="AD801" s="4">
        <v>167266</v>
      </c>
      <c r="AE801" s="4">
        <v>2.6</v>
      </c>
      <c r="AF801" s="4">
        <v>1.87</v>
      </c>
      <c r="AG801" s="4">
        <v>0.73</v>
      </c>
      <c r="AH801" s="4">
        <v>1323</v>
      </c>
      <c r="AI801" s="4">
        <v>49.07</v>
      </c>
      <c r="AJ801" s="6">
        <v>126000000</v>
      </c>
      <c r="AK801" s="4">
        <v>347.77800000000002</v>
      </c>
      <c r="AL801" s="4">
        <v>48.2</v>
      </c>
      <c r="AM801" s="4">
        <v>27.048999999999999</v>
      </c>
      <c r="AN801" s="4">
        <v>18.492999999999999</v>
      </c>
      <c r="AO801" s="4">
        <v>39002.22</v>
      </c>
      <c r="AP801" s="4">
        <v>79.37</v>
      </c>
      <c r="AQ801" s="4">
        <v>5.72</v>
      </c>
      <c r="AR801" s="4">
        <v>13.05</v>
      </c>
      <c r="AS801" s="4">
        <v>84.63</v>
      </c>
      <c r="AT801" s="4">
        <v>0.91900000000000004</v>
      </c>
    </row>
    <row r="802" spans="1:46" ht="15.75" customHeight="1" x14ac:dyDescent="0.25">
      <c r="A802" s="2" t="s">
        <v>55</v>
      </c>
      <c r="B802" s="2" t="s">
        <v>56</v>
      </c>
      <c r="C802" s="3">
        <v>44313</v>
      </c>
      <c r="D802" s="4">
        <v>576870</v>
      </c>
      <c r="E802" s="4">
        <v>4966</v>
      </c>
      <c r="F802" s="4">
        <v>4914.7139999999999</v>
      </c>
      <c r="G802" s="4">
        <v>10031</v>
      </c>
      <c r="H802" s="4">
        <v>63</v>
      </c>
      <c r="I802" s="4">
        <v>49.856999999999999</v>
      </c>
      <c r="J802" s="4">
        <v>4561.0860000000002</v>
      </c>
      <c r="K802" s="4">
        <v>39.264000000000003</v>
      </c>
      <c r="L802" s="4">
        <v>38.859000000000002</v>
      </c>
      <c r="M802" s="4">
        <v>79.311000000000007</v>
      </c>
      <c r="N802" s="4">
        <v>0.498</v>
      </c>
      <c r="O802" s="4">
        <v>0.39400000000000002</v>
      </c>
      <c r="P802" s="4">
        <v>1.1200000000000001</v>
      </c>
      <c r="Q802" s="4">
        <v>81048</v>
      </c>
      <c r="R802" s="4">
        <v>10994907</v>
      </c>
      <c r="S802" s="4">
        <v>86.932000000000002</v>
      </c>
      <c r="T802" s="4">
        <v>0.64100000000000001</v>
      </c>
      <c r="U802" s="4">
        <v>77293</v>
      </c>
      <c r="V802" s="4">
        <v>0.61099999999999999</v>
      </c>
      <c r="W802" s="4">
        <v>6.4000000000000001E-2</v>
      </c>
      <c r="X802" s="4">
        <v>15.7</v>
      </c>
      <c r="Y802" s="2" t="s">
        <v>57</v>
      </c>
      <c r="Z802" s="4">
        <v>3556230</v>
      </c>
      <c r="AA802" s="4">
        <v>2604740</v>
      </c>
      <c r="AB802" s="4">
        <v>951490</v>
      </c>
      <c r="AC802" s="4">
        <v>272409</v>
      </c>
      <c r="AD802" s="4">
        <v>181759</v>
      </c>
      <c r="AE802" s="4">
        <v>2.81</v>
      </c>
      <c r="AF802" s="4">
        <v>2.06</v>
      </c>
      <c r="AG802" s="4">
        <v>0.75</v>
      </c>
      <c r="AH802" s="4">
        <v>1437</v>
      </c>
      <c r="AI802" s="4">
        <v>49.07</v>
      </c>
      <c r="AJ802" s="6">
        <v>126000000</v>
      </c>
      <c r="AK802" s="4">
        <v>347.77800000000002</v>
      </c>
      <c r="AL802" s="4">
        <v>48.2</v>
      </c>
      <c r="AM802" s="4">
        <v>27.048999999999999</v>
      </c>
      <c r="AN802" s="4">
        <v>18.492999999999999</v>
      </c>
      <c r="AO802" s="4">
        <v>39002.22</v>
      </c>
      <c r="AP802" s="4">
        <v>79.37</v>
      </c>
      <c r="AQ802" s="4">
        <v>5.72</v>
      </c>
      <c r="AR802" s="4">
        <v>13.05</v>
      </c>
      <c r="AS802" s="4">
        <v>84.63</v>
      </c>
      <c r="AT802" s="4">
        <v>0.91900000000000004</v>
      </c>
    </row>
    <row r="803" spans="1:46" ht="15.75" customHeight="1" x14ac:dyDescent="0.25">
      <c r="A803" s="2" t="s">
        <v>55</v>
      </c>
      <c r="B803" s="2" t="s">
        <v>56</v>
      </c>
      <c r="C803" s="3">
        <v>44314</v>
      </c>
      <c r="D803" s="4">
        <v>580666</v>
      </c>
      <c r="E803" s="4">
        <v>3796</v>
      </c>
      <c r="F803" s="4">
        <v>4690</v>
      </c>
      <c r="G803" s="4">
        <v>10052</v>
      </c>
      <c r="H803" s="4">
        <v>21</v>
      </c>
      <c r="I803" s="4">
        <v>45</v>
      </c>
      <c r="J803" s="4">
        <v>4591.0990000000002</v>
      </c>
      <c r="K803" s="4">
        <v>30.013000000000002</v>
      </c>
      <c r="L803" s="4">
        <v>37.082000000000001</v>
      </c>
      <c r="M803" s="4">
        <v>79.477000000000004</v>
      </c>
      <c r="N803" s="4">
        <v>0.16600000000000001</v>
      </c>
      <c r="O803" s="4">
        <v>0.35599999999999998</v>
      </c>
      <c r="P803" s="4">
        <v>1.1100000000000001</v>
      </c>
      <c r="Q803" s="4">
        <v>68106</v>
      </c>
      <c r="R803" s="4">
        <v>11063013</v>
      </c>
      <c r="S803" s="4">
        <v>87.471000000000004</v>
      </c>
      <c r="T803" s="4">
        <v>0.53800000000000003</v>
      </c>
      <c r="U803" s="4">
        <v>73247</v>
      </c>
      <c r="V803" s="4">
        <v>0.57899999999999996</v>
      </c>
      <c r="W803" s="4">
        <v>6.4000000000000001E-2</v>
      </c>
      <c r="X803" s="4">
        <v>15.6</v>
      </c>
      <c r="Y803" s="2" t="s">
        <v>57</v>
      </c>
      <c r="Z803" s="4">
        <v>3869203</v>
      </c>
      <c r="AA803" s="4">
        <v>2873445</v>
      </c>
      <c r="AB803" s="4">
        <v>995758</v>
      </c>
      <c r="AC803" s="4">
        <v>312973</v>
      </c>
      <c r="AD803" s="4">
        <v>197149</v>
      </c>
      <c r="AE803" s="4">
        <v>3.06</v>
      </c>
      <c r="AF803" s="4">
        <v>2.27</v>
      </c>
      <c r="AG803" s="4">
        <v>0.79</v>
      </c>
      <c r="AH803" s="4">
        <v>1559</v>
      </c>
      <c r="AI803" s="4">
        <v>49.07</v>
      </c>
      <c r="AJ803" s="6">
        <v>126000000</v>
      </c>
      <c r="AK803" s="4">
        <v>347.77800000000002</v>
      </c>
      <c r="AL803" s="4">
        <v>48.2</v>
      </c>
      <c r="AM803" s="4">
        <v>27.048999999999999</v>
      </c>
      <c r="AN803" s="4">
        <v>18.492999999999999</v>
      </c>
      <c r="AO803" s="4">
        <v>39002.22</v>
      </c>
      <c r="AP803" s="4">
        <v>79.37</v>
      </c>
      <c r="AQ803" s="4">
        <v>5.72</v>
      </c>
      <c r="AR803" s="4">
        <v>13.05</v>
      </c>
      <c r="AS803" s="4">
        <v>84.63</v>
      </c>
      <c r="AT803" s="4">
        <v>0.91900000000000004</v>
      </c>
    </row>
    <row r="804" spans="1:46" ht="15.75" customHeight="1" x14ac:dyDescent="0.25">
      <c r="A804" s="2" t="s">
        <v>55</v>
      </c>
      <c r="B804" s="2" t="s">
        <v>56</v>
      </c>
      <c r="C804" s="3">
        <v>44315</v>
      </c>
      <c r="D804" s="4">
        <v>588580</v>
      </c>
      <c r="E804" s="4">
        <v>7914</v>
      </c>
      <c r="F804" s="4">
        <v>5031.143</v>
      </c>
      <c r="G804" s="4">
        <v>10160</v>
      </c>
      <c r="H804" s="4">
        <v>108</v>
      </c>
      <c r="I804" s="4">
        <v>54.570999999999998</v>
      </c>
      <c r="J804" s="4">
        <v>4653.6719999999996</v>
      </c>
      <c r="K804" s="4">
        <v>62.573</v>
      </c>
      <c r="L804" s="4">
        <v>39.779000000000003</v>
      </c>
      <c r="M804" s="4">
        <v>80.331000000000003</v>
      </c>
      <c r="N804" s="4">
        <v>0.85399999999999998</v>
      </c>
      <c r="O804" s="4">
        <v>0.43099999999999999</v>
      </c>
      <c r="P804" s="4">
        <v>1.1499999999999999</v>
      </c>
      <c r="Q804" s="4">
        <v>91921</v>
      </c>
      <c r="R804" s="4">
        <v>11154934</v>
      </c>
      <c r="S804" s="4">
        <v>88.197999999999993</v>
      </c>
      <c r="T804" s="4">
        <v>0.72699999999999998</v>
      </c>
      <c r="U804" s="4">
        <v>72913</v>
      </c>
      <c r="V804" s="4">
        <v>0.57599999999999996</v>
      </c>
      <c r="W804" s="4">
        <v>6.9000000000000006E-2</v>
      </c>
      <c r="X804" s="4">
        <v>14.5</v>
      </c>
      <c r="Y804" s="2" t="s">
        <v>57</v>
      </c>
      <c r="Z804" s="4">
        <v>3887017</v>
      </c>
      <c r="AA804" s="4">
        <v>2891259</v>
      </c>
      <c r="AB804" s="4">
        <v>995758</v>
      </c>
      <c r="AC804" s="4">
        <v>17814</v>
      </c>
      <c r="AD804" s="4">
        <v>170884</v>
      </c>
      <c r="AE804" s="4">
        <v>3.07</v>
      </c>
      <c r="AF804" s="4">
        <v>2.29</v>
      </c>
      <c r="AG804" s="4">
        <v>0.79</v>
      </c>
      <c r="AH804" s="4">
        <v>1351</v>
      </c>
      <c r="AI804" s="4">
        <v>49.07</v>
      </c>
      <c r="AJ804" s="6">
        <v>126000000</v>
      </c>
      <c r="AK804" s="4">
        <v>347.77800000000002</v>
      </c>
      <c r="AL804" s="4">
        <v>48.2</v>
      </c>
      <c r="AM804" s="4">
        <v>27.048999999999999</v>
      </c>
      <c r="AN804" s="4">
        <v>18.492999999999999</v>
      </c>
      <c r="AO804" s="4">
        <v>39002.22</v>
      </c>
      <c r="AP804" s="4">
        <v>79.37</v>
      </c>
      <c r="AQ804" s="4">
        <v>5.72</v>
      </c>
      <c r="AR804" s="4">
        <v>13.05</v>
      </c>
      <c r="AS804" s="4">
        <v>84.63</v>
      </c>
      <c r="AT804" s="4">
        <v>0.91900000000000004</v>
      </c>
    </row>
    <row r="805" spans="1:46" ht="15.75" customHeight="1" x14ac:dyDescent="0.25">
      <c r="A805" s="2" t="s">
        <v>55</v>
      </c>
      <c r="B805" s="2" t="s">
        <v>56</v>
      </c>
      <c r="C805" s="3">
        <v>44316</v>
      </c>
      <c r="D805" s="4">
        <v>593264</v>
      </c>
      <c r="E805" s="4">
        <v>4684</v>
      </c>
      <c r="F805" s="4">
        <v>4984</v>
      </c>
      <c r="G805" s="4">
        <v>10199</v>
      </c>
      <c r="H805" s="4">
        <v>39</v>
      </c>
      <c r="I805" s="4">
        <v>52.143000000000001</v>
      </c>
      <c r="J805" s="4">
        <v>4690.7070000000003</v>
      </c>
      <c r="K805" s="4">
        <v>37.034999999999997</v>
      </c>
      <c r="L805" s="4">
        <v>39.406999999999996</v>
      </c>
      <c r="M805" s="4">
        <v>80.64</v>
      </c>
      <c r="N805" s="4">
        <v>0.308</v>
      </c>
      <c r="O805" s="4">
        <v>0.41199999999999998</v>
      </c>
      <c r="P805" s="4">
        <v>1.1200000000000001</v>
      </c>
      <c r="Q805" s="4">
        <v>64494</v>
      </c>
      <c r="R805" s="4">
        <v>11219428</v>
      </c>
      <c r="S805" s="4">
        <v>88.707999999999998</v>
      </c>
      <c r="T805" s="4">
        <v>0.51</v>
      </c>
      <c r="U805" s="4">
        <v>69086</v>
      </c>
      <c r="V805" s="4">
        <v>0.54600000000000004</v>
      </c>
      <c r="W805" s="4">
        <v>7.1999999999999995E-2</v>
      </c>
      <c r="X805" s="4">
        <v>13.9</v>
      </c>
      <c r="Y805" s="2" t="s">
        <v>57</v>
      </c>
      <c r="Z805" s="4">
        <v>4218536</v>
      </c>
      <c r="AA805" s="4">
        <v>3175538</v>
      </c>
      <c r="AB805" s="4">
        <v>1042998</v>
      </c>
      <c r="AC805" s="4">
        <v>331519</v>
      </c>
      <c r="AD805" s="4">
        <v>186100</v>
      </c>
      <c r="AE805" s="4">
        <v>3.34</v>
      </c>
      <c r="AF805" s="4">
        <v>2.5099999999999998</v>
      </c>
      <c r="AG805" s="4">
        <v>0.82</v>
      </c>
      <c r="AH805" s="4">
        <v>1471</v>
      </c>
      <c r="AI805" s="4">
        <v>49.07</v>
      </c>
      <c r="AJ805" s="6">
        <v>126000000</v>
      </c>
      <c r="AK805" s="4">
        <v>347.77800000000002</v>
      </c>
      <c r="AL805" s="4">
        <v>48.2</v>
      </c>
      <c r="AM805" s="4">
        <v>27.048999999999999</v>
      </c>
      <c r="AN805" s="4">
        <v>18.492999999999999</v>
      </c>
      <c r="AO805" s="4">
        <v>39002.22</v>
      </c>
      <c r="AP805" s="4">
        <v>79.37</v>
      </c>
      <c r="AQ805" s="4">
        <v>5.72</v>
      </c>
      <c r="AR805" s="4">
        <v>13.05</v>
      </c>
      <c r="AS805" s="4">
        <v>84.63</v>
      </c>
      <c r="AT805" s="4">
        <v>0.91900000000000004</v>
      </c>
    </row>
    <row r="806" spans="1:46" ht="15.75" customHeight="1" x14ac:dyDescent="0.25">
      <c r="A806" s="2" t="s">
        <v>55</v>
      </c>
      <c r="B806" s="2" t="s">
        <v>56</v>
      </c>
      <c r="C806" s="3">
        <v>44317</v>
      </c>
      <c r="D806" s="4">
        <v>599253</v>
      </c>
      <c r="E806" s="4">
        <v>5989</v>
      </c>
      <c r="F806" s="4">
        <v>5036.4290000000001</v>
      </c>
      <c r="G806" s="4">
        <v>10281</v>
      </c>
      <c r="H806" s="4">
        <v>82</v>
      </c>
      <c r="I806" s="4">
        <v>55.856999999999999</v>
      </c>
      <c r="J806" s="4">
        <v>4738.0600000000004</v>
      </c>
      <c r="K806" s="4">
        <v>47.353000000000002</v>
      </c>
      <c r="L806" s="4">
        <v>39.820999999999998</v>
      </c>
      <c r="M806" s="4">
        <v>81.287999999999997</v>
      </c>
      <c r="N806" s="4">
        <v>0.64800000000000002</v>
      </c>
      <c r="O806" s="4">
        <v>0.442</v>
      </c>
      <c r="P806" s="4">
        <v>1.1100000000000001</v>
      </c>
      <c r="Q806" s="4">
        <v>68323</v>
      </c>
      <c r="R806" s="4">
        <v>11287751</v>
      </c>
      <c r="S806" s="4">
        <v>89.248000000000005</v>
      </c>
      <c r="T806" s="4">
        <v>0.54</v>
      </c>
      <c r="U806" s="4">
        <v>70529</v>
      </c>
      <c r="V806" s="4">
        <v>0.55800000000000005</v>
      </c>
      <c r="W806" s="4">
        <v>7.0999999999999994E-2</v>
      </c>
      <c r="X806" s="4">
        <v>14</v>
      </c>
      <c r="Y806" s="2" t="s">
        <v>57</v>
      </c>
      <c r="Z806" s="4">
        <v>4254037</v>
      </c>
      <c r="AA806" s="4">
        <v>3211039</v>
      </c>
      <c r="AB806" s="4">
        <v>1042998</v>
      </c>
      <c r="AC806" s="4">
        <v>35501</v>
      </c>
      <c r="AD806" s="4">
        <v>186766</v>
      </c>
      <c r="AE806" s="4">
        <v>3.36</v>
      </c>
      <c r="AF806" s="4">
        <v>2.54</v>
      </c>
      <c r="AG806" s="4">
        <v>0.82</v>
      </c>
      <c r="AH806" s="4">
        <v>1477</v>
      </c>
      <c r="AI806" s="4">
        <v>49.07</v>
      </c>
      <c r="AJ806" s="6">
        <v>126000000</v>
      </c>
      <c r="AK806" s="4">
        <v>347.77800000000002</v>
      </c>
      <c r="AL806" s="4">
        <v>48.2</v>
      </c>
      <c r="AM806" s="4">
        <v>27.048999999999999</v>
      </c>
      <c r="AN806" s="4">
        <v>18.492999999999999</v>
      </c>
      <c r="AO806" s="4">
        <v>39002.22</v>
      </c>
      <c r="AP806" s="4">
        <v>79.37</v>
      </c>
      <c r="AQ806" s="4">
        <v>5.72</v>
      </c>
      <c r="AR806" s="4">
        <v>13.05</v>
      </c>
      <c r="AS806" s="4">
        <v>84.63</v>
      </c>
      <c r="AT806" s="4">
        <v>0.91900000000000004</v>
      </c>
    </row>
    <row r="807" spans="1:46" ht="15.75" customHeight="1" x14ac:dyDescent="0.25">
      <c r="A807" s="2" t="s">
        <v>55</v>
      </c>
      <c r="B807" s="2" t="s">
        <v>56</v>
      </c>
      <c r="C807" s="3">
        <v>44318</v>
      </c>
      <c r="D807" s="4">
        <v>605150</v>
      </c>
      <c r="E807" s="4">
        <v>5897</v>
      </c>
      <c r="F807" s="4">
        <v>5218.4290000000001</v>
      </c>
      <c r="G807" s="4">
        <v>10342</v>
      </c>
      <c r="H807" s="4">
        <v>61</v>
      </c>
      <c r="I807" s="4">
        <v>57.570999999999998</v>
      </c>
      <c r="J807" s="4">
        <v>4784.6850000000004</v>
      </c>
      <c r="K807" s="4">
        <v>46.625</v>
      </c>
      <c r="L807" s="4">
        <v>41.26</v>
      </c>
      <c r="M807" s="4">
        <v>81.77</v>
      </c>
      <c r="N807" s="4">
        <v>0.48199999999999998</v>
      </c>
      <c r="O807" s="4">
        <v>0.45500000000000002</v>
      </c>
      <c r="P807" s="4">
        <v>1.1100000000000001</v>
      </c>
      <c r="Q807" s="4">
        <v>36217</v>
      </c>
      <c r="R807" s="4">
        <v>11323968</v>
      </c>
      <c r="S807" s="4">
        <v>89.534000000000006</v>
      </c>
      <c r="T807" s="4">
        <v>0.28599999999999998</v>
      </c>
      <c r="U807" s="4">
        <v>70576</v>
      </c>
      <c r="V807" s="4">
        <v>0.55800000000000005</v>
      </c>
      <c r="W807" s="4">
        <v>7.3999999999999996E-2</v>
      </c>
      <c r="X807" s="4">
        <v>13.5</v>
      </c>
      <c r="Y807" s="2" t="s">
        <v>57</v>
      </c>
      <c r="Z807" s="4">
        <v>4276723</v>
      </c>
      <c r="AA807" s="4">
        <v>3233725</v>
      </c>
      <c r="AB807" s="4">
        <v>1042998</v>
      </c>
      <c r="AC807" s="4">
        <v>22686</v>
      </c>
      <c r="AD807" s="4">
        <v>186927</v>
      </c>
      <c r="AE807" s="4">
        <v>3.38</v>
      </c>
      <c r="AF807" s="4">
        <v>2.56</v>
      </c>
      <c r="AG807" s="4">
        <v>0.82</v>
      </c>
      <c r="AH807" s="4">
        <v>1478</v>
      </c>
      <c r="AI807" s="4">
        <v>49.07</v>
      </c>
      <c r="AJ807" s="6">
        <v>126000000</v>
      </c>
      <c r="AK807" s="4">
        <v>347.77800000000002</v>
      </c>
      <c r="AL807" s="4">
        <v>48.2</v>
      </c>
      <c r="AM807" s="4">
        <v>27.048999999999999</v>
      </c>
      <c r="AN807" s="4">
        <v>18.492999999999999</v>
      </c>
      <c r="AO807" s="4">
        <v>39002.22</v>
      </c>
      <c r="AP807" s="4">
        <v>79.37</v>
      </c>
      <c r="AQ807" s="4">
        <v>5.72</v>
      </c>
      <c r="AR807" s="4">
        <v>13.05</v>
      </c>
      <c r="AS807" s="4">
        <v>84.63</v>
      </c>
      <c r="AT807" s="4">
        <v>0.91900000000000004</v>
      </c>
    </row>
    <row r="808" spans="1:46" ht="15.75" customHeight="1" x14ac:dyDescent="0.25">
      <c r="A808" s="2" t="s">
        <v>55</v>
      </c>
      <c r="B808" s="2" t="s">
        <v>56</v>
      </c>
      <c r="C808" s="3">
        <v>44319</v>
      </c>
      <c r="D808" s="4">
        <v>609625</v>
      </c>
      <c r="E808" s="4">
        <v>4475</v>
      </c>
      <c r="F808" s="4">
        <v>5388.7139999999999</v>
      </c>
      <c r="G808" s="4">
        <v>10391</v>
      </c>
      <c r="H808" s="4">
        <v>49</v>
      </c>
      <c r="I808" s="4">
        <v>60.429000000000002</v>
      </c>
      <c r="J808" s="4">
        <v>4820.067</v>
      </c>
      <c r="K808" s="4">
        <v>35.381999999999998</v>
      </c>
      <c r="L808" s="4">
        <v>42.606000000000002</v>
      </c>
      <c r="M808" s="4">
        <v>82.158000000000001</v>
      </c>
      <c r="N808" s="4">
        <v>0.38700000000000001</v>
      </c>
      <c r="O808" s="4">
        <v>0.47799999999999998</v>
      </c>
      <c r="P808" s="4">
        <v>1.08</v>
      </c>
      <c r="Q808" s="4">
        <v>44186</v>
      </c>
      <c r="R808" s="4">
        <v>11368154</v>
      </c>
      <c r="S808" s="4">
        <v>89.884</v>
      </c>
      <c r="T808" s="4">
        <v>0.34899999999999998</v>
      </c>
      <c r="U808" s="4">
        <v>64899</v>
      </c>
      <c r="V808" s="4">
        <v>0.51300000000000001</v>
      </c>
      <c r="W808" s="4">
        <v>8.3000000000000004E-2</v>
      </c>
      <c r="X808" s="4">
        <v>12</v>
      </c>
      <c r="Y808" s="2" t="s">
        <v>57</v>
      </c>
      <c r="Z808" s="4">
        <v>4284452</v>
      </c>
      <c r="AA808" s="4">
        <v>3240622</v>
      </c>
      <c r="AB808" s="4">
        <v>1043830</v>
      </c>
      <c r="AC808" s="4">
        <v>7729</v>
      </c>
      <c r="AD808" s="4">
        <v>142947</v>
      </c>
      <c r="AE808" s="4">
        <v>3.39</v>
      </c>
      <c r="AF808" s="4">
        <v>2.56</v>
      </c>
      <c r="AG808" s="4">
        <v>0.83</v>
      </c>
      <c r="AH808" s="4">
        <v>1130</v>
      </c>
      <c r="AI808" s="4">
        <v>49.07</v>
      </c>
      <c r="AJ808" s="6">
        <v>126000000</v>
      </c>
      <c r="AK808" s="4">
        <v>347.77800000000002</v>
      </c>
      <c r="AL808" s="4">
        <v>48.2</v>
      </c>
      <c r="AM808" s="4">
        <v>27.048999999999999</v>
      </c>
      <c r="AN808" s="4">
        <v>18.492999999999999</v>
      </c>
      <c r="AO808" s="4">
        <v>39002.22</v>
      </c>
      <c r="AP808" s="4">
        <v>79.37</v>
      </c>
      <c r="AQ808" s="4">
        <v>5.72</v>
      </c>
      <c r="AR808" s="4">
        <v>13.05</v>
      </c>
      <c r="AS808" s="4">
        <v>84.63</v>
      </c>
      <c r="AT808" s="4">
        <v>0.91900000000000004</v>
      </c>
    </row>
    <row r="809" spans="1:46" ht="15.75" customHeight="1" x14ac:dyDescent="0.25">
      <c r="A809" s="2" t="s">
        <v>55</v>
      </c>
      <c r="B809" s="2" t="s">
        <v>56</v>
      </c>
      <c r="C809" s="3">
        <v>44320</v>
      </c>
      <c r="D809" s="4">
        <v>613822</v>
      </c>
      <c r="E809" s="4">
        <v>4197</v>
      </c>
      <c r="F809" s="4">
        <v>5278.857</v>
      </c>
      <c r="G809" s="4">
        <v>10441</v>
      </c>
      <c r="H809" s="4">
        <v>50</v>
      </c>
      <c r="I809" s="4">
        <v>58.570999999999998</v>
      </c>
      <c r="J809" s="4">
        <v>4853.2510000000002</v>
      </c>
      <c r="K809" s="4">
        <v>33.183999999999997</v>
      </c>
      <c r="L809" s="4">
        <v>41.738</v>
      </c>
      <c r="M809" s="4">
        <v>82.552999999999997</v>
      </c>
      <c r="N809" s="4">
        <v>0.39500000000000002</v>
      </c>
      <c r="O809" s="4">
        <v>0.46300000000000002</v>
      </c>
      <c r="P809" s="4">
        <v>1.03</v>
      </c>
      <c r="Q809" s="4">
        <v>27746</v>
      </c>
      <c r="R809" s="4">
        <v>11395900</v>
      </c>
      <c r="S809" s="4">
        <v>90.102999999999994</v>
      </c>
      <c r="T809" s="4">
        <v>0.219</v>
      </c>
      <c r="U809" s="4">
        <v>57285</v>
      </c>
      <c r="V809" s="4">
        <v>0.45300000000000001</v>
      </c>
      <c r="W809" s="4">
        <v>9.1999999999999998E-2</v>
      </c>
      <c r="X809" s="4">
        <v>10.9</v>
      </c>
      <c r="Y809" s="2" t="s">
        <v>57</v>
      </c>
      <c r="Z809" s="4">
        <v>4293016</v>
      </c>
      <c r="AA809" s="4">
        <v>3248404</v>
      </c>
      <c r="AB809" s="4">
        <v>1044612</v>
      </c>
      <c r="AC809" s="4">
        <v>8564</v>
      </c>
      <c r="AD809" s="4">
        <v>105255</v>
      </c>
      <c r="AE809" s="4">
        <v>3.39</v>
      </c>
      <c r="AF809" s="4">
        <v>2.57</v>
      </c>
      <c r="AG809" s="4">
        <v>0.83</v>
      </c>
      <c r="AH809" s="4">
        <v>832</v>
      </c>
      <c r="AI809" s="4">
        <v>49.07</v>
      </c>
      <c r="AJ809" s="6">
        <v>126000000</v>
      </c>
      <c r="AK809" s="4">
        <v>347.77800000000002</v>
      </c>
      <c r="AL809" s="4">
        <v>48.2</v>
      </c>
      <c r="AM809" s="4">
        <v>27.048999999999999</v>
      </c>
      <c r="AN809" s="4">
        <v>18.492999999999999</v>
      </c>
      <c r="AO809" s="4">
        <v>39002.22</v>
      </c>
      <c r="AP809" s="4">
        <v>79.37</v>
      </c>
      <c r="AQ809" s="4">
        <v>5.72</v>
      </c>
      <c r="AR809" s="4">
        <v>13.05</v>
      </c>
      <c r="AS809" s="4">
        <v>84.63</v>
      </c>
      <c r="AT809" s="4">
        <v>0.91900000000000004</v>
      </c>
    </row>
    <row r="810" spans="1:46" ht="15.75" customHeight="1" x14ac:dyDescent="0.25">
      <c r="A810" s="2" t="s">
        <v>55</v>
      </c>
      <c r="B810" s="2" t="s">
        <v>56</v>
      </c>
      <c r="C810" s="3">
        <v>44321</v>
      </c>
      <c r="D810" s="4">
        <v>617890</v>
      </c>
      <c r="E810" s="4">
        <v>4068</v>
      </c>
      <c r="F810" s="4">
        <v>5317.7139999999999</v>
      </c>
      <c r="G810" s="4">
        <v>10501</v>
      </c>
      <c r="H810" s="4">
        <v>60</v>
      </c>
      <c r="I810" s="4">
        <v>64.143000000000001</v>
      </c>
      <c r="J810" s="4">
        <v>4885.415</v>
      </c>
      <c r="K810" s="4">
        <v>32.164000000000001</v>
      </c>
      <c r="L810" s="4">
        <v>42.045000000000002</v>
      </c>
      <c r="M810" s="4">
        <v>83.027000000000001</v>
      </c>
      <c r="N810" s="4">
        <v>0.47399999999999998</v>
      </c>
      <c r="O810" s="4">
        <v>0.50700000000000001</v>
      </c>
      <c r="P810" s="4">
        <v>1.01</v>
      </c>
      <c r="Q810" s="4">
        <v>67085</v>
      </c>
      <c r="R810" s="4">
        <v>11462985</v>
      </c>
      <c r="S810" s="4">
        <v>90.632999999999996</v>
      </c>
      <c r="T810" s="4">
        <v>0.53</v>
      </c>
      <c r="U810" s="4">
        <v>57139</v>
      </c>
      <c r="V810" s="4">
        <v>0.45200000000000001</v>
      </c>
      <c r="W810" s="4">
        <v>9.2999999999999999E-2</v>
      </c>
      <c r="X810" s="4">
        <v>10.7</v>
      </c>
      <c r="Y810" s="2" t="s">
        <v>57</v>
      </c>
      <c r="Z810" s="4">
        <v>4303033</v>
      </c>
      <c r="AA810" s="4">
        <v>3257547</v>
      </c>
      <c r="AB810" s="4">
        <v>1045486</v>
      </c>
      <c r="AC810" s="4">
        <v>10017</v>
      </c>
      <c r="AD810" s="4">
        <v>61976</v>
      </c>
      <c r="AE810" s="4">
        <v>3.4</v>
      </c>
      <c r="AF810" s="4">
        <v>2.58</v>
      </c>
      <c r="AG810" s="4">
        <v>0.83</v>
      </c>
      <c r="AH810" s="4">
        <v>490</v>
      </c>
      <c r="AI810" s="4">
        <v>49.07</v>
      </c>
      <c r="AJ810" s="6">
        <v>126000000</v>
      </c>
      <c r="AK810" s="4">
        <v>347.77800000000002</v>
      </c>
      <c r="AL810" s="4">
        <v>48.2</v>
      </c>
      <c r="AM810" s="4">
        <v>27.048999999999999</v>
      </c>
      <c r="AN810" s="4">
        <v>18.492999999999999</v>
      </c>
      <c r="AO810" s="4">
        <v>39002.22</v>
      </c>
      <c r="AP810" s="4">
        <v>79.37</v>
      </c>
      <c r="AQ810" s="4">
        <v>5.72</v>
      </c>
      <c r="AR810" s="4">
        <v>13.05</v>
      </c>
      <c r="AS810" s="4">
        <v>84.63</v>
      </c>
      <c r="AT810" s="4">
        <v>0.91900000000000004</v>
      </c>
    </row>
    <row r="811" spans="1:46" ht="15.75" customHeight="1" x14ac:dyDescent="0.25">
      <c r="A811" s="2" t="s">
        <v>55</v>
      </c>
      <c r="B811" s="2" t="s">
        <v>56</v>
      </c>
      <c r="C811" s="3">
        <v>44322</v>
      </c>
      <c r="D811" s="4">
        <v>622273</v>
      </c>
      <c r="E811" s="4">
        <v>4383</v>
      </c>
      <c r="F811" s="4">
        <v>4813.2860000000001</v>
      </c>
      <c r="G811" s="4">
        <v>10566</v>
      </c>
      <c r="H811" s="4">
        <v>65</v>
      </c>
      <c r="I811" s="4">
        <v>58</v>
      </c>
      <c r="J811" s="4">
        <v>4920.07</v>
      </c>
      <c r="K811" s="4">
        <v>34.655000000000001</v>
      </c>
      <c r="L811" s="4">
        <v>38.057000000000002</v>
      </c>
      <c r="M811" s="4">
        <v>83.540999999999997</v>
      </c>
      <c r="N811" s="4">
        <v>0.51400000000000001</v>
      </c>
      <c r="O811" s="4">
        <v>0.45900000000000002</v>
      </c>
      <c r="P811" s="4">
        <v>1.03</v>
      </c>
      <c r="Q811" s="4">
        <v>89586</v>
      </c>
      <c r="R811" s="4">
        <v>11552571</v>
      </c>
      <c r="S811" s="4">
        <v>91.341999999999999</v>
      </c>
      <c r="T811" s="4">
        <v>0.70799999999999996</v>
      </c>
      <c r="U811" s="4">
        <v>56805</v>
      </c>
      <c r="V811" s="4">
        <v>0.44900000000000001</v>
      </c>
      <c r="W811" s="4">
        <v>8.5000000000000006E-2</v>
      </c>
      <c r="X811" s="4">
        <v>11.8</v>
      </c>
      <c r="Y811" s="2" t="s">
        <v>57</v>
      </c>
      <c r="Z811" s="4">
        <v>4682215</v>
      </c>
      <c r="AA811" s="4">
        <v>3567150</v>
      </c>
      <c r="AB811" s="4">
        <v>1115065</v>
      </c>
      <c r="AC811" s="4">
        <v>379182</v>
      </c>
      <c r="AD811" s="4">
        <v>113600</v>
      </c>
      <c r="AE811" s="4">
        <v>3.7</v>
      </c>
      <c r="AF811" s="4">
        <v>2.82</v>
      </c>
      <c r="AG811" s="4">
        <v>0.88</v>
      </c>
      <c r="AH811" s="4">
        <v>898</v>
      </c>
      <c r="AI811" s="4">
        <v>49.07</v>
      </c>
      <c r="AJ811" s="6">
        <v>126000000</v>
      </c>
      <c r="AK811" s="4">
        <v>347.77800000000002</v>
      </c>
      <c r="AL811" s="4">
        <v>48.2</v>
      </c>
      <c r="AM811" s="4">
        <v>27.048999999999999</v>
      </c>
      <c r="AN811" s="4">
        <v>18.492999999999999</v>
      </c>
      <c r="AO811" s="4">
        <v>39002.22</v>
      </c>
      <c r="AP811" s="4">
        <v>79.37</v>
      </c>
      <c r="AQ811" s="4">
        <v>5.72</v>
      </c>
      <c r="AR811" s="4">
        <v>13.05</v>
      </c>
      <c r="AS811" s="4">
        <v>84.63</v>
      </c>
      <c r="AT811" s="4">
        <v>0.91900000000000004</v>
      </c>
    </row>
    <row r="812" spans="1:46" ht="15.75" customHeight="1" x14ac:dyDescent="0.25">
      <c r="A812" s="2" t="s">
        <v>55</v>
      </c>
      <c r="B812" s="2" t="s">
        <v>56</v>
      </c>
      <c r="C812" s="3">
        <v>44323</v>
      </c>
      <c r="D812" s="4">
        <v>628319</v>
      </c>
      <c r="E812" s="4">
        <v>6046</v>
      </c>
      <c r="F812" s="4">
        <v>5007.857</v>
      </c>
      <c r="G812" s="4">
        <v>10712</v>
      </c>
      <c r="H812" s="4">
        <v>146</v>
      </c>
      <c r="I812" s="4">
        <v>73.286000000000001</v>
      </c>
      <c r="J812" s="4">
        <v>4967.8729999999996</v>
      </c>
      <c r="K812" s="4">
        <v>47.802999999999997</v>
      </c>
      <c r="L812" s="4">
        <v>39.594999999999999</v>
      </c>
      <c r="M812" s="4">
        <v>84.695999999999998</v>
      </c>
      <c r="N812" s="4">
        <v>1.1539999999999999</v>
      </c>
      <c r="O812" s="4">
        <v>0.57899999999999996</v>
      </c>
      <c r="P812" s="4">
        <v>1.1000000000000001</v>
      </c>
      <c r="Q812" s="4">
        <v>109758</v>
      </c>
      <c r="R812" s="4">
        <v>11662329</v>
      </c>
      <c r="S812" s="4">
        <v>92.209000000000003</v>
      </c>
      <c r="T812" s="4">
        <v>0.86799999999999999</v>
      </c>
      <c r="U812" s="4">
        <v>63272</v>
      </c>
      <c r="V812" s="4">
        <v>0.5</v>
      </c>
      <c r="W812" s="4">
        <v>7.9000000000000001E-2</v>
      </c>
      <c r="X812" s="4">
        <v>12.6</v>
      </c>
      <c r="Y812" s="2" t="s">
        <v>57</v>
      </c>
      <c r="Z812" s="4">
        <v>4870318</v>
      </c>
      <c r="AA812" s="4">
        <v>3704559</v>
      </c>
      <c r="AB812" s="4">
        <v>1165759</v>
      </c>
      <c r="AC812" s="4">
        <v>188103</v>
      </c>
      <c r="AD812" s="4">
        <v>93112</v>
      </c>
      <c r="AE812" s="4">
        <v>3.85</v>
      </c>
      <c r="AF812" s="4">
        <v>2.93</v>
      </c>
      <c r="AG812" s="4">
        <v>0.92</v>
      </c>
      <c r="AH812" s="4">
        <v>736</v>
      </c>
      <c r="AI812" s="4">
        <v>49.07</v>
      </c>
      <c r="AJ812" s="6">
        <v>126000000</v>
      </c>
      <c r="AK812" s="4">
        <v>347.77800000000002</v>
      </c>
      <c r="AL812" s="4">
        <v>48.2</v>
      </c>
      <c r="AM812" s="4">
        <v>27.048999999999999</v>
      </c>
      <c r="AN812" s="4">
        <v>18.492999999999999</v>
      </c>
      <c r="AO812" s="4">
        <v>39002.22</v>
      </c>
      <c r="AP812" s="4">
        <v>79.37</v>
      </c>
      <c r="AQ812" s="4">
        <v>5.72</v>
      </c>
      <c r="AR812" s="4">
        <v>13.05</v>
      </c>
      <c r="AS812" s="4">
        <v>84.63</v>
      </c>
      <c r="AT812" s="4">
        <v>0.91900000000000004</v>
      </c>
    </row>
    <row r="813" spans="1:46" ht="15.75" customHeight="1" x14ac:dyDescent="0.25">
      <c r="A813" s="2" t="s">
        <v>55</v>
      </c>
      <c r="B813" s="2" t="s">
        <v>56</v>
      </c>
      <c r="C813" s="3">
        <v>44324</v>
      </c>
      <c r="D813" s="4">
        <v>635568</v>
      </c>
      <c r="E813" s="4">
        <v>7249</v>
      </c>
      <c r="F813" s="4">
        <v>5187.857</v>
      </c>
      <c r="G813" s="4">
        <v>10796</v>
      </c>
      <c r="H813" s="4">
        <v>84</v>
      </c>
      <c r="I813" s="4">
        <v>73.570999999999998</v>
      </c>
      <c r="J813" s="4">
        <v>5025.1880000000001</v>
      </c>
      <c r="K813" s="4">
        <v>57.314999999999998</v>
      </c>
      <c r="L813" s="4">
        <v>41.018000000000001</v>
      </c>
      <c r="M813" s="4">
        <v>85.36</v>
      </c>
      <c r="N813" s="4">
        <v>0.66400000000000003</v>
      </c>
      <c r="O813" s="4">
        <v>0.58199999999999996</v>
      </c>
      <c r="P813" s="4">
        <v>1.1499999999999999</v>
      </c>
      <c r="Q813" s="4">
        <v>71001</v>
      </c>
      <c r="R813" s="4">
        <v>11733330</v>
      </c>
      <c r="S813" s="4">
        <v>92.771000000000001</v>
      </c>
      <c r="T813" s="4">
        <v>0.56100000000000005</v>
      </c>
      <c r="U813" s="4">
        <v>63654</v>
      </c>
      <c r="V813" s="4">
        <v>0.503</v>
      </c>
      <c r="W813" s="4">
        <v>8.2000000000000003E-2</v>
      </c>
      <c r="X813" s="4">
        <v>12.3</v>
      </c>
      <c r="Y813" s="2" t="s">
        <v>57</v>
      </c>
      <c r="Z813" s="4">
        <v>4933534</v>
      </c>
      <c r="AA813" s="4">
        <v>3761002</v>
      </c>
      <c r="AB813" s="4">
        <v>1172532</v>
      </c>
      <c r="AC813" s="4">
        <v>63216</v>
      </c>
      <c r="AD813" s="4">
        <v>97071</v>
      </c>
      <c r="AE813" s="4">
        <v>3.9</v>
      </c>
      <c r="AF813" s="4">
        <v>2.97</v>
      </c>
      <c r="AG813" s="4">
        <v>0.93</v>
      </c>
      <c r="AH813" s="4">
        <v>768</v>
      </c>
      <c r="AI813" s="4">
        <v>49.07</v>
      </c>
      <c r="AJ813" s="6">
        <v>126000000</v>
      </c>
      <c r="AK813" s="4">
        <v>347.77800000000002</v>
      </c>
      <c r="AL813" s="4">
        <v>48.2</v>
      </c>
      <c r="AM813" s="4">
        <v>27.048999999999999</v>
      </c>
      <c r="AN813" s="4">
        <v>18.492999999999999</v>
      </c>
      <c r="AO813" s="4">
        <v>39002.22</v>
      </c>
      <c r="AP813" s="4">
        <v>79.37</v>
      </c>
      <c r="AQ813" s="4">
        <v>5.72</v>
      </c>
      <c r="AR813" s="4">
        <v>13.05</v>
      </c>
      <c r="AS813" s="4">
        <v>84.63</v>
      </c>
      <c r="AT813" s="4">
        <v>0.91900000000000004</v>
      </c>
    </row>
    <row r="814" spans="1:46" ht="15.75" customHeight="1" x14ac:dyDescent="0.25">
      <c r="A814" s="2" t="s">
        <v>55</v>
      </c>
      <c r="B814" s="2" t="s">
        <v>56</v>
      </c>
      <c r="C814" s="3">
        <v>44325</v>
      </c>
      <c r="D814" s="4">
        <v>642146</v>
      </c>
      <c r="E814" s="4">
        <v>6578</v>
      </c>
      <c r="F814" s="4">
        <v>5285.143</v>
      </c>
      <c r="G814" s="4">
        <v>10860</v>
      </c>
      <c r="H814" s="4">
        <v>64</v>
      </c>
      <c r="I814" s="4">
        <v>74</v>
      </c>
      <c r="J814" s="4">
        <v>5077.1980000000003</v>
      </c>
      <c r="K814" s="4">
        <v>52.01</v>
      </c>
      <c r="L814" s="4">
        <v>41.787999999999997</v>
      </c>
      <c r="M814" s="4">
        <v>85.866</v>
      </c>
      <c r="N814" s="4">
        <v>0.50600000000000001</v>
      </c>
      <c r="O814" s="4">
        <v>0.58499999999999996</v>
      </c>
      <c r="P814" s="4">
        <v>1.17</v>
      </c>
      <c r="Q814" s="4">
        <v>41338</v>
      </c>
      <c r="R814" s="4">
        <v>11774668</v>
      </c>
      <c r="S814" s="4">
        <v>93.097999999999999</v>
      </c>
      <c r="T814" s="4">
        <v>0.32700000000000001</v>
      </c>
      <c r="U814" s="4">
        <v>64386</v>
      </c>
      <c r="V814" s="4">
        <v>0.50900000000000001</v>
      </c>
      <c r="W814" s="4">
        <v>8.2000000000000003E-2</v>
      </c>
      <c r="X814" s="4">
        <v>12.2</v>
      </c>
      <c r="Y814" s="2" t="s">
        <v>57</v>
      </c>
      <c r="Z814" s="4">
        <v>5010844</v>
      </c>
      <c r="AA814" s="4">
        <v>3831245</v>
      </c>
      <c r="AB814" s="4">
        <v>1179599</v>
      </c>
      <c r="AC814" s="4">
        <v>77310</v>
      </c>
      <c r="AD814" s="4">
        <v>104874</v>
      </c>
      <c r="AE814" s="4">
        <v>3.96</v>
      </c>
      <c r="AF814" s="4">
        <v>3.03</v>
      </c>
      <c r="AG814" s="4">
        <v>0.93</v>
      </c>
      <c r="AH814" s="4">
        <v>829</v>
      </c>
      <c r="AI814" s="4">
        <v>49.07</v>
      </c>
      <c r="AJ814" s="6">
        <v>126000000</v>
      </c>
      <c r="AK814" s="4">
        <v>347.77800000000002</v>
      </c>
      <c r="AL814" s="4">
        <v>48.2</v>
      </c>
      <c r="AM814" s="4">
        <v>27.048999999999999</v>
      </c>
      <c r="AN814" s="4">
        <v>18.492999999999999</v>
      </c>
      <c r="AO814" s="4">
        <v>39002.22</v>
      </c>
      <c r="AP814" s="4">
        <v>79.37</v>
      </c>
      <c r="AQ814" s="4">
        <v>5.72</v>
      </c>
      <c r="AR814" s="4">
        <v>13.05</v>
      </c>
      <c r="AS814" s="4">
        <v>84.63</v>
      </c>
      <c r="AT814" s="4">
        <v>0.91900000000000004</v>
      </c>
    </row>
    <row r="815" spans="1:46" ht="15.75" customHeight="1" x14ac:dyDescent="0.25">
      <c r="A815" s="2" t="s">
        <v>55</v>
      </c>
      <c r="B815" s="2" t="s">
        <v>56</v>
      </c>
      <c r="C815" s="3">
        <v>44326</v>
      </c>
      <c r="D815" s="4">
        <v>647003</v>
      </c>
      <c r="E815" s="4">
        <v>4857</v>
      </c>
      <c r="F815" s="4">
        <v>5339.7139999999999</v>
      </c>
      <c r="G815" s="4">
        <v>10931</v>
      </c>
      <c r="H815" s="4">
        <v>71</v>
      </c>
      <c r="I815" s="4">
        <v>77.143000000000001</v>
      </c>
      <c r="J815" s="4">
        <v>5115.6000000000004</v>
      </c>
      <c r="K815" s="4">
        <v>38.402000000000001</v>
      </c>
      <c r="L815" s="4">
        <v>42.219000000000001</v>
      </c>
      <c r="M815" s="4">
        <v>86.427000000000007</v>
      </c>
      <c r="N815" s="4">
        <v>0.56100000000000005</v>
      </c>
      <c r="O815" s="4">
        <v>0.61</v>
      </c>
      <c r="P815" s="4">
        <v>1.17</v>
      </c>
      <c r="Q815" s="4">
        <v>130677</v>
      </c>
      <c r="R815" s="4">
        <v>11905345</v>
      </c>
      <c r="S815" s="4">
        <v>94.131</v>
      </c>
      <c r="T815" s="4">
        <v>1.0329999999999999</v>
      </c>
      <c r="U815" s="4">
        <v>76742</v>
      </c>
      <c r="V815" s="4">
        <v>0.60699999999999998</v>
      </c>
      <c r="W815" s="4">
        <v>7.0000000000000007E-2</v>
      </c>
      <c r="X815" s="4">
        <v>14.4</v>
      </c>
      <c r="Y815" s="2" t="s">
        <v>57</v>
      </c>
      <c r="Z815" s="4">
        <v>5351195</v>
      </c>
      <c r="AA815" s="4">
        <v>4082683</v>
      </c>
      <c r="AB815" s="4">
        <v>1268512</v>
      </c>
      <c r="AC815" s="4">
        <v>340351</v>
      </c>
      <c r="AD815" s="4">
        <v>152392</v>
      </c>
      <c r="AE815" s="4">
        <v>4.2300000000000004</v>
      </c>
      <c r="AF815" s="4">
        <v>3.23</v>
      </c>
      <c r="AG815" s="4">
        <v>1</v>
      </c>
      <c r="AH815" s="4">
        <v>1205</v>
      </c>
      <c r="AI815" s="4">
        <v>49.07</v>
      </c>
      <c r="AJ815" s="6">
        <v>126000000</v>
      </c>
      <c r="AK815" s="4">
        <v>347.77800000000002</v>
      </c>
      <c r="AL815" s="4">
        <v>48.2</v>
      </c>
      <c r="AM815" s="4">
        <v>27.048999999999999</v>
      </c>
      <c r="AN815" s="4">
        <v>18.492999999999999</v>
      </c>
      <c r="AO815" s="4">
        <v>39002.22</v>
      </c>
      <c r="AP815" s="4">
        <v>79.37</v>
      </c>
      <c r="AQ815" s="4">
        <v>5.72</v>
      </c>
      <c r="AR815" s="4">
        <v>13.05</v>
      </c>
      <c r="AS815" s="4">
        <v>84.63</v>
      </c>
      <c r="AT815" s="4">
        <v>0.91900000000000004</v>
      </c>
    </row>
    <row r="816" spans="1:46" ht="15.75" customHeight="1" x14ac:dyDescent="0.25">
      <c r="A816" s="2" t="s">
        <v>55</v>
      </c>
      <c r="B816" s="2" t="s">
        <v>56</v>
      </c>
      <c r="C816" s="3">
        <v>44327</v>
      </c>
      <c r="D816" s="4">
        <v>653363</v>
      </c>
      <c r="E816" s="4">
        <v>6360</v>
      </c>
      <c r="F816" s="4">
        <v>5648.7139999999999</v>
      </c>
      <c r="G816" s="4">
        <v>11045</v>
      </c>
      <c r="H816" s="4">
        <v>114</v>
      </c>
      <c r="I816" s="4">
        <v>86.286000000000001</v>
      </c>
      <c r="J816" s="4">
        <v>5165.8860000000004</v>
      </c>
      <c r="K816" s="4">
        <v>50.286000000000001</v>
      </c>
      <c r="L816" s="4">
        <v>44.661999999999999</v>
      </c>
      <c r="M816" s="4">
        <v>87.328999999999994</v>
      </c>
      <c r="N816" s="4">
        <v>0.90100000000000002</v>
      </c>
      <c r="O816" s="4">
        <v>0.68200000000000005</v>
      </c>
      <c r="P816" s="4">
        <v>1.1499999999999999</v>
      </c>
      <c r="Q816" s="4">
        <v>97038</v>
      </c>
      <c r="R816" s="4">
        <v>12002383</v>
      </c>
      <c r="S816" s="4">
        <v>94.897999999999996</v>
      </c>
      <c r="T816" s="4">
        <v>0.76700000000000002</v>
      </c>
      <c r="U816" s="4">
        <v>86640</v>
      </c>
      <c r="V816" s="4">
        <v>0.68500000000000005</v>
      </c>
      <c r="W816" s="4">
        <v>6.5000000000000002E-2</v>
      </c>
      <c r="X816" s="4">
        <v>15.3</v>
      </c>
      <c r="Y816" s="2" t="s">
        <v>57</v>
      </c>
      <c r="Z816" s="4">
        <v>5672137</v>
      </c>
      <c r="AA816" s="4">
        <v>4293089</v>
      </c>
      <c r="AB816" s="4">
        <v>1379048</v>
      </c>
      <c r="AC816" s="4">
        <v>320942</v>
      </c>
      <c r="AD816" s="4">
        <v>197017</v>
      </c>
      <c r="AE816" s="4">
        <v>4.4800000000000004</v>
      </c>
      <c r="AF816" s="4">
        <v>3.39</v>
      </c>
      <c r="AG816" s="4">
        <v>1.0900000000000001</v>
      </c>
      <c r="AH816" s="4">
        <v>1558</v>
      </c>
      <c r="AI816" s="4">
        <v>49.07</v>
      </c>
      <c r="AJ816" s="6">
        <v>126000000</v>
      </c>
      <c r="AK816" s="4">
        <v>347.77800000000002</v>
      </c>
      <c r="AL816" s="4">
        <v>48.2</v>
      </c>
      <c r="AM816" s="4">
        <v>27.048999999999999</v>
      </c>
      <c r="AN816" s="4">
        <v>18.492999999999999</v>
      </c>
      <c r="AO816" s="4">
        <v>39002.22</v>
      </c>
      <c r="AP816" s="4">
        <v>79.37</v>
      </c>
      <c r="AQ816" s="4">
        <v>5.72</v>
      </c>
      <c r="AR816" s="4">
        <v>13.05</v>
      </c>
      <c r="AS816" s="4">
        <v>84.63</v>
      </c>
      <c r="AT816" s="4">
        <v>0.91900000000000004</v>
      </c>
    </row>
    <row r="817" spans="1:46" ht="15.75" customHeight="1" x14ac:dyDescent="0.25">
      <c r="A817" s="2" t="s">
        <v>55</v>
      </c>
      <c r="B817" s="2" t="s">
        <v>56</v>
      </c>
      <c r="C817" s="3">
        <v>44328</v>
      </c>
      <c r="D817" s="4">
        <v>660884</v>
      </c>
      <c r="E817" s="4">
        <v>7521</v>
      </c>
      <c r="F817" s="4">
        <v>6142</v>
      </c>
      <c r="G817" s="4">
        <v>11148</v>
      </c>
      <c r="H817" s="4">
        <v>103</v>
      </c>
      <c r="I817" s="4">
        <v>92.429000000000002</v>
      </c>
      <c r="J817" s="4">
        <v>5225.3519999999999</v>
      </c>
      <c r="K817" s="4">
        <v>59.466000000000001</v>
      </c>
      <c r="L817" s="4">
        <v>48.561999999999998</v>
      </c>
      <c r="M817" s="4">
        <v>88.143000000000001</v>
      </c>
      <c r="N817" s="4">
        <v>0.81399999999999995</v>
      </c>
      <c r="O817" s="4">
        <v>0.73099999999999998</v>
      </c>
      <c r="P817" s="4">
        <v>1.1200000000000001</v>
      </c>
      <c r="Q817" s="4">
        <v>87073</v>
      </c>
      <c r="R817" s="4">
        <v>12089456</v>
      </c>
      <c r="S817" s="4">
        <v>95.587000000000003</v>
      </c>
      <c r="T817" s="4">
        <v>0.68799999999999994</v>
      </c>
      <c r="U817" s="4">
        <v>89496</v>
      </c>
      <c r="V817" s="4">
        <v>0.70799999999999996</v>
      </c>
      <c r="W817" s="4">
        <v>6.9000000000000006E-2</v>
      </c>
      <c r="X817" s="4">
        <v>14.6</v>
      </c>
      <c r="Y817" s="2" t="s">
        <v>57</v>
      </c>
      <c r="Z817" s="4">
        <v>6042536</v>
      </c>
      <c r="AA817" s="4">
        <v>4526354</v>
      </c>
      <c r="AB817" s="4">
        <v>1516182</v>
      </c>
      <c r="AC817" s="4">
        <v>370399</v>
      </c>
      <c r="AD817" s="4">
        <v>248500</v>
      </c>
      <c r="AE817" s="4">
        <v>4.78</v>
      </c>
      <c r="AF817" s="4">
        <v>3.58</v>
      </c>
      <c r="AG817" s="4">
        <v>1.2</v>
      </c>
      <c r="AH817" s="4">
        <v>1965</v>
      </c>
      <c r="AI817" s="4">
        <v>49.07</v>
      </c>
      <c r="AJ817" s="6">
        <v>126000000</v>
      </c>
      <c r="AK817" s="4">
        <v>347.77800000000002</v>
      </c>
      <c r="AL817" s="4">
        <v>48.2</v>
      </c>
      <c r="AM817" s="4">
        <v>27.048999999999999</v>
      </c>
      <c r="AN817" s="4">
        <v>18.492999999999999</v>
      </c>
      <c r="AO817" s="4">
        <v>39002.22</v>
      </c>
      <c r="AP817" s="4">
        <v>79.37</v>
      </c>
      <c r="AQ817" s="4">
        <v>5.72</v>
      </c>
      <c r="AR817" s="4">
        <v>13.05</v>
      </c>
      <c r="AS817" s="4">
        <v>84.63</v>
      </c>
      <c r="AT817" s="4">
        <v>0.91900000000000004</v>
      </c>
    </row>
    <row r="818" spans="1:46" ht="15.75" customHeight="1" x14ac:dyDescent="0.25">
      <c r="A818" s="2" t="s">
        <v>55</v>
      </c>
      <c r="B818" s="2" t="s">
        <v>56</v>
      </c>
      <c r="C818" s="3">
        <v>44329</v>
      </c>
      <c r="D818" s="4">
        <v>667251</v>
      </c>
      <c r="E818" s="4">
        <v>6367</v>
      </c>
      <c r="F818" s="4">
        <v>6425.4290000000001</v>
      </c>
      <c r="G818" s="4">
        <v>11249</v>
      </c>
      <c r="H818" s="4">
        <v>101</v>
      </c>
      <c r="I818" s="4">
        <v>97.570999999999998</v>
      </c>
      <c r="J818" s="4">
        <v>5275.6930000000002</v>
      </c>
      <c r="K818" s="4">
        <v>50.341000000000001</v>
      </c>
      <c r="L818" s="4">
        <v>50.802999999999997</v>
      </c>
      <c r="M818" s="4">
        <v>88.941000000000003</v>
      </c>
      <c r="N818" s="4">
        <v>0.79900000000000004</v>
      </c>
      <c r="O818" s="4">
        <v>0.77100000000000002</v>
      </c>
      <c r="P818" s="4">
        <v>1.07</v>
      </c>
      <c r="Q818" s="4">
        <v>122502</v>
      </c>
      <c r="R818" s="4">
        <v>12211958</v>
      </c>
      <c r="S818" s="4">
        <v>96.555000000000007</v>
      </c>
      <c r="T818" s="4">
        <v>0.96899999999999997</v>
      </c>
      <c r="U818" s="4">
        <v>94198</v>
      </c>
      <c r="V818" s="4">
        <v>0.745</v>
      </c>
      <c r="W818" s="4">
        <v>6.8000000000000005E-2</v>
      </c>
      <c r="X818" s="4">
        <v>14.7</v>
      </c>
      <c r="Y818" s="2" t="s">
        <v>57</v>
      </c>
      <c r="Z818" s="4">
        <v>6446805</v>
      </c>
      <c r="AA818" s="4">
        <v>4767553</v>
      </c>
      <c r="AB818" s="4">
        <v>1679252</v>
      </c>
      <c r="AC818" s="4">
        <v>404269</v>
      </c>
      <c r="AD818" s="4">
        <v>252084</v>
      </c>
      <c r="AE818" s="4">
        <v>5.0999999999999996</v>
      </c>
      <c r="AF818" s="4">
        <v>3.77</v>
      </c>
      <c r="AG818" s="4">
        <v>1.33</v>
      </c>
      <c r="AH818" s="4">
        <v>1993</v>
      </c>
      <c r="AI818" s="4">
        <v>49.07</v>
      </c>
      <c r="AJ818" s="6">
        <v>126000000</v>
      </c>
      <c r="AK818" s="4">
        <v>347.77800000000002</v>
      </c>
      <c r="AL818" s="4">
        <v>48.2</v>
      </c>
      <c r="AM818" s="4">
        <v>27.048999999999999</v>
      </c>
      <c r="AN818" s="4">
        <v>18.492999999999999</v>
      </c>
      <c r="AO818" s="4">
        <v>39002.22</v>
      </c>
      <c r="AP818" s="4">
        <v>79.37</v>
      </c>
      <c r="AQ818" s="4">
        <v>5.72</v>
      </c>
      <c r="AR818" s="4">
        <v>13.05</v>
      </c>
      <c r="AS818" s="4">
        <v>84.63</v>
      </c>
      <c r="AT818" s="4">
        <v>0.91900000000000004</v>
      </c>
    </row>
    <row r="819" spans="1:46" ht="15.75" customHeight="1" x14ac:dyDescent="0.25">
      <c r="A819" s="2" t="s">
        <v>55</v>
      </c>
      <c r="B819" s="2" t="s">
        <v>56</v>
      </c>
      <c r="C819" s="3">
        <v>44330</v>
      </c>
      <c r="D819" s="4">
        <v>673539</v>
      </c>
      <c r="E819" s="4">
        <v>6288</v>
      </c>
      <c r="F819" s="4">
        <v>6460</v>
      </c>
      <c r="G819" s="4">
        <v>11330</v>
      </c>
      <c r="H819" s="4">
        <v>81</v>
      </c>
      <c r="I819" s="4">
        <v>88.286000000000001</v>
      </c>
      <c r="J819" s="4">
        <v>5325.41</v>
      </c>
      <c r="K819" s="4">
        <v>49.716999999999999</v>
      </c>
      <c r="L819" s="4">
        <v>51.076999999999998</v>
      </c>
      <c r="M819" s="4">
        <v>89.581999999999994</v>
      </c>
      <c r="N819" s="4">
        <v>0.64</v>
      </c>
      <c r="O819" s="4">
        <v>0.69799999999999995</v>
      </c>
      <c r="P819" s="4">
        <v>1.03</v>
      </c>
      <c r="Q819" s="4">
        <v>99676</v>
      </c>
      <c r="R819" s="4">
        <v>12311634</v>
      </c>
      <c r="S819" s="4">
        <v>97.343000000000004</v>
      </c>
      <c r="T819" s="4">
        <v>0.78800000000000003</v>
      </c>
      <c r="U819" s="4">
        <v>92758</v>
      </c>
      <c r="V819" s="4">
        <v>0.73299999999999998</v>
      </c>
      <c r="W819" s="4">
        <v>7.0000000000000007E-2</v>
      </c>
      <c r="X819" s="4">
        <v>14.4</v>
      </c>
      <c r="Y819" s="2" t="s">
        <v>57</v>
      </c>
      <c r="Z819" s="4">
        <v>6847686</v>
      </c>
      <c r="AA819" s="4">
        <v>4993463</v>
      </c>
      <c r="AB819" s="4">
        <v>1854223</v>
      </c>
      <c r="AC819" s="4">
        <v>400881</v>
      </c>
      <c r="AD819" s="4">
        <v>282481</v>
      </c>
      <c r="AE819" s="4">
        <v>5.41</v>
      </c>
      <c r="AF819" s="4">
        <v>3.95</v>
      </c>
      <c r="AG819" s="4">
        <v>1.47</v>
      </c>
      <c r="AH819" s="4">
        <v>2233</v>
      </c>
      <c r="AI819" s="4">
        <v>49.07</v>
      </c>
      <c r="AJ819" s="6">
        <v>126000000</v>
      </c>
      <c r="AK819" s="4">
        <v>347.77800000000002</v>
      </c>
      <c r="AL819" s="4">
        <v>48.2</v>
      </c>
      <c r="AM819" s="4">
        <v>27.048999999999999</v>
      </c>
      <c r="AN819" s="4">
        <v>18.492999999999999</v>
      </c>
      <c r="AO819" s="4">
        <v>39002.22</v>
      </c>
      <c r="AP819" s="4">
        <v>79.37</v>
      </c>
      <c r="AQ819" s="4">
        <v>5.72</v>
      </c>
      <c r="AR819" s="4">
        <v>13.05</v>
      </c>
      <c r="AS819" s="4">
        <v>84.63</v>
      </c>
      <c r="AT819" s="4">
        <v>0.91900000000000004</v>
      </c>
    </row>
    <row r="820" spans="1:46" ht="15.75" customHeight="1" x14ac:dyDescent="0.25">
      <c r="A820" s="2" t="s">
        <v>55</v>
      </c>
      <c r="B820" s="2" t="s">
        <v>56</v>
      </c>
      <c r="C820" s="3">
        <v>44331</v>
      </c>
      <c r="D820" s="4">
        <v>679870</v>
      </c>
      <c r="E820" s="4">
        <v>6331</v>
      </c>
      <c r="F820" s="4">
        <v>6328.857</v>
      </c>
      <c r="G820" s="4">
        <v>11424</v>
      </c>
      <c r="H820" s="4">
        <v>94</v>
      </c>
      <c r="I820" s="4">
        <v>89.713999999999999</v>
      </c>
      <c r="J820" s="4">
        <v>5375.4669999999996</v>
      </c>
      <c r="K820" s="4">
        <v>50.057000000000002</v>
      </c>
      <c r="L820" s="4">
        <v>50.04</v>
      </c>
      <c r="M820" s="4">
        <v>90.325000000000003</v>
      </c>
      <c r="N820" s="4">
        <v>0.74299999999999999</v>
      </c>
      <c r="O820" s="4">
        <v>0.70899999999999996</v>
      </c>
      <c r="P820" s="4">
        <v>1</v>
      </c>
      <c r="Q820" s="4">
        <v>66868</v>
      </c>
      <c r="R820" s="4">
        <v>12378502</v>
      </c>
      <c r="S820" s="4">
        <v>97.872</v>
      </c>
      <c r="T820" s="4">
        <v>0.52900000000000003</v>
      </c>
      <c r="U820" s="4">
        <v>92167</v>
      </c>
      <c r="V820" s="4">
        <v>0.72899999999999998</v>
      </c>
      <c r="W820" s="4">
        <v>6.9000000000000006E-2</v>
      </c>
      <c r="X820" s="4">
        <v>14.6</v>
      </c>
      <c r="Y820" s="2" t="s">
        <v>57</v>
      </c>
      <c r="Z820" s="4">
        <v>7006381</v>
      </c>
      <c r="AA820" s="4">
        <v>5126751</v>
      </c>
      <c r="AB820" s="4">
        <v>1879630</v>
      </c>
      <c r="AC820" s="4">
        <v>158695</v>
      </c>
      <c r="AD820" s="4">
        <v>296121</v>
      </c>
      <c r="AE820" s="4">
        <v>5.54</v>
      </c>
      <c r="AF820" s="4">
        <v>4.05</v>
      </c>
      <c r="AG820" s="4">
        <v>1.49</v>
      </c>
      <c r="AH820" s="4">
        <v>2341</v>
      </c>
      <c r="AI820" s="4">
        <v>49.07</v>
      </c>
      <c r="AJ820" s="6">
        <v>126000000</v>
      </c>
      <c r="AK820" s="4">
        <v>347.77800000000002</v>
      </c>
      <c r="AL820" s="4">
        <v>48.2</v>
      </c>
      <c r="AM820" s="4">
        <v>27.048999999999999</v>
      </c>
      <c r="AN820" s="4">
        <v>18.492999999999999</v>
      </c>
      <c r="AO820" s="4">
        <v>39002.22</v>
      </c>
      <c r="AP820" s="4">
        <v>79.37</v>
      </c>
      <c r="AQ820" s="4">
        <v>5.72</v>
      </c>
      <c r="AR820" s="4">
        <v>13.05</v>
      </c>
      <c r="AS820" s="4">
        <v>84.63</v>
      </c>
      <c r="AT820" s="4">
        <v>0.91900000000000004</v>
      </c>
    </row>
    <row r="821" spans="1:46" ht="15.75" customHeight="1" x14ac:dyDescent="0.25">
      <c r="A821" s="2" t="s">
        <v>55</v>
      </c>
      <c r="B821" s="2" t="s">
        <v>56</v>
      </c>
      <c r="C821" s="3">
        <v>44332</v>
      </c>
      <c r="D821" s="4">
        <v>685135</v>
      </c>
      <c r="E821" s="4">
        <v>5265</v>
      </c>
      <c r="F821" s="4">
        <v>6141.2860000000001</v>
      </c>
      <c r="G821" s="4">
        <v>11471</v>
      </c>
      <c r="H821" s="4">
        <v>47</v>
      </c>
      <c r="I821" s="4">
        <v>87.286000000000001</v>
      </c>
      <c r="J821" s="4">
        <v>5417.0950000000003</v>
      </c>
      <c r="K821" s="4">
        <v>41.628</v>
      </c>
      <c r="L821" s="4">
        <v>48.557000000000002</v>
      </c>
      <c r="M821" s="4">
        <v>90.697000000000003</v>
      </c>
      <c r="N821" s="4">
        <v>0.372</v>
      </c>
      <c r="O821" s="4">
        <v>0.69</v>
      </c>
      <c r="P821" s="4">
        <v>0.98</v>
      </c>
      <c r="Q821" s="4">
        <v>35948</v>
      </c>
      <c r="R821" s="4">
        <v>12414450</v>
      </c>
      <c r="S821" s="4">
        <v>98.156000000000006</v>
      </c>
      <c r="T821" s="4">
        <v>0.28399999999999997</v>
      </c>
      <c r="U821" s="4">
        <v>91397</v>
      </c>
      <c r="V821" s="4">
        <v>0.72299999999999998</v>
      </c>
      <c r="W821" s="4">
        <v>6.7000000000000004E-2</v>
      </c>
      <c r="X821" s="4">
        <v>14.9</v>
      </c>
      <c r="Y821" s="2" t="s">
        <v>57</v>
      </c>
      <c r="Z821" s="4">
        <v>7209346</v>
      </c>
      <c r="AA821" s="4">
        <v>5311272</v>
      </c>
      <c r="AB821" s="4">
        <v>1898074</v>
      </c>
      <c r="AC821" s="4">
        <v>202965</v>
      </c>
      <c r="AD821" s="4">
        <v>314072</v>
      </c>
      <c r="AE821" s="4">
        <v>5.7</v>
      </c>
      <c r="AF821" s="4">
        <v>4.2</v>
      </c>
      <c r="AG821" s="4">
        <v>1.5</v>
      </c>
      <c r="AH821" s="4">
        <v>2483</v>
      </c>
      <c r="AI821" s="4">
        <v>49.07</v>
      </c>
      <c r="AJ821" s="6">
        <v>126000000</v>
      </c>
      <c r="AK821" s="4">
        <v>347.77800000000002</v>
      </c>
      <c r="AL821" s="4">
        <v>48.2</v>
      </c>
      <c r="AM821" s="4">
        <v>27.048999999999999</v>
      </c>
      <c r="AN821" s="4">
        <v>18.492999999999999</v>
      </c>
      <c r="AO821" s="4">
        <v>39002.22</v>
      </c>
      <c r="AP821" s="4">
        <v>79.37</v>
      </c>
      <c r="AQ821" s="4">
        <v>5.72</v>
      </c>
      <c r="AR821" s="4">
        <v>13.05</v>
      </c>
      <c r="AS821" s="4">
        <v>84.63</v>
      </c>
      <c r="AT821" s="4">
        <v>0.91900000000000004</v>
      </c>
    </row>
    <row r="822" spans="1:46" ht="15.75" customHeight="1" x14ac:dyDescent="0.25">
      <c r="A822" s="2" t="s">
        <v>55</v>
      </c>
      <c r="B822" s="2" t="s">
        <v>56</v>
      </c>
      <c r="C822" s="3">
        <v>44333</v>
      </c>
      <c r="D822" s="4">
        <v>688873</v>
      </c>
      <c r="E822" s="4">
        <v>3738</v>
      </c>
      <c r="F822" s="4">
        <v>5981.4290000000001</v>
      </c>
      <c r="G822" s="4">
        <v>11587</v>
      </c>
      <c r="H822" s="4">
        <v>116</v>
      </c>
      <c r="I822" s="4">
        <v>93.713999999999999</v>
      </c>
      <c r="J822" s="4">
        <v>5446.65</v>
      </c>
      <c r="K822" s="4">
        <v>29.555</v>
      </c>
      <c r="L822" s="4">
        <v>47.292999999999999</v>
      </c>
      <c r="M822" s="4">
        <v>91.614000000000004</v>
      </c>
      <c r="N822" s="4">
        <v>0.91700000000000004</v>
      </c>
      <c r="O822" s="4">
        <v>0.74099999999999999</v>
      </c>
      <c r="P822" s="4">
        <v>0.96</v>
      </c>
      <c r="Q822" s="4">
        <v>95425</v>
      </c>
      <c r="R822" s="4">
        <v>12509875</v>
      </c>
      <c r="S822" s="4">
        <v>98.911000000000001</v>
      </c>
      <c r="T822" s="4">
        <v>0.754</v>
      </c>
      <c r="U822" s="4">
        <v>86361</v>
      </c>
      <c r="V822" s="4">
        <v>0.68300000000000005</v>
      </c>
      <c r="W822" s="4">
        <v>6.9000000000000006E-2</v>
      </c>
      <c r="X822" s="4">
        <v>14.4</v>
      </c>
      <c r="Y822" s="2" t="s">
        <v>57</v>
      </c>
      <c r="Z822" s="4">
        <v>7798349</v>
      </c>
      <c r="AA822" s="4">
        <v>5646333</v>
      </c>
      <c r="AB822" s="4">
        <v>2152016</v>
      </c>
      <c r="AC822" s="4">
        <v>589003</v>
      </c>
      <c r="AD822" s="4">
        <v>349593</v>
      </c>
      <c r="AE822" s="4">
        <v>6.17</v>
      </c>
      <c r="AF822" s="4">
        <v>4.46</v>
      </c>
      <c r="AG822" s="4">
        <v>1.7</v>
      </c>
      <c r="AH822" s="4">
        <v>2764</v>
      </c>
      <c r="AI822" s="4">
        <v>49.07</v>
      </c>
      <c r="AJ822" s="6">
        <v>126000000</v>
      </c>
      <c r="AK822" s="4">
        <v>347.77800000000002</v>
      </c>
      <c r="AL822" s="4">
        <v>48.2</v>
      </c>
      <c r="AM822" s="4">
        <v>27.048999999999999</v>
      </c>
      <c r="AN822" s="4">
        <v>18.492999999999999</v>
      </c>
      <c r="AO822" s="4">
        <v>39002.22</v>
      </c>
      <c r="AP822" s="4">
        <v>79.37</v>
      </c>
      <c r="AQ822" s="4">
        <v>5.72</v>
      </c>
      <c r="AR822" s="4">
        <v>13.05</v>
      </c>
      <c r="AS822" s="4">
        <v>84.63</v>
      </c>
      <c r="AT822" s="4">
        <v>0.91900000000000004</v>
      </c>
    </row>
    <row r="823" spans="1:46" ht="15.75" customHeight="1" x14ac:dyDescent="0.25">
      <c r="A823" s="2" t="s">
        <v>55</v>
      </c>
      <c r="B823" s="2" t="s">
        <v>56</v>
      </c>
      <c r="C823" s="3">
        <v>44334</v>
      </c>
      <c r="D823" s="4">
        <v>694077</v>
      </c>
      <c r="E823" s="4">
        <v>5204</v>
      </c>
      <c r="F823" s="4">
        <v>5816.2860000000001</v>
      </c>
      <c r="G823" s="4">
        <v>11803</v>
      </c>
      <c r="H823" s="4">
        <v>216</v>
      </c>
      <c r="I823" s="4">
        <v>108.286</v>
      </c>
      <c r="J823" s="4">
        <v>5487.7960000000003</v>
      </c>
      <c r="K823" s="4">
        <v>41.146000000000001</v>
      </c>
      <c r="L823" s="4">
        <v>45.987000000000002</v>
      </c>
      <c r="M823" s="4">
        <v>93.322000000000003</v>
      </c>
      <c r="N823" s="4">
        <v>1.708</v>
      </c>
      <c r="O823" s="4">
        <v>0.85599999999999998</v>
      </c>
      <c r="P823" s="4">
        <v>0.94</v>
      </c>
      <c r="Q823" s="4">
        <v>86352</v>
      </c>
      <c r="R823" s="4">
        <v>12596227</v>
      </c>
      <c r="S823" s="4">
        <v>99.593000000000004</v>
      </c>
      <c r="T823" s="4">
        <v>0.68300000000000005</v>
      </c>
      <c r="U823" s="4">
        <v>84835</v>
      </c>
      <c r="V823" s="4">
        <v>0.67100000000000004</v>
      </c>
      <c r="W823" s="4">
        <v>6.9000000000000006E-2</v>
      </c>
      <c r="X823" s="4">
        <v>14.6</v>
      </c>
      <c r="Y823" s="2" t="s">
        <v>57</v>
      </c>
      <c r="Z823" s="4">
        <v>8339845</v>
      </c>
      <c r="AA823" s="4">
        <v>5982156</v>
      </c>
      <c r="AB823" s="4">
        <v>2357689</v>
      </c>
      <c r="AC823" s="4">
        <v>541496</v>
      </c>
      <c r="AD823" s="4">
        <v>381101</v>
      </c>
      <c r="AE823" s="4">
        <v>6.59</v>
      </c>
      <c r="AF823" s="4">
        <v>4.7300000000000004</v>
      </c>
      <c r="AG823" s="4">
        <v>1.86</v>
      </c>
      <c r="AH823" s="4">
        <v>3013</v>
      </c>
      <c r="AI823" s="4">
        <v>49.07</v>
      </c>
      <c r="AJ823" s="6">
        <v>126000000</v>
      </c>
      <c r="AK823" s="4">
        <v>347.77800000000002</v>
      </c>
      <c r="AL823" s="4">
        <v>48.2</v>
      </c>
      <c r="AM823" s="4">
        <v>27.048999999999999</v>
      </c>
      <c r="AN823" s="4">
        <v>18.492999999999999</v>
      </c>
      <c r="AO823" s="4">
        <v>39002.22</v>
      </c>
      <c r="AP823" s="4">
        <v>79.37</v>
      </c>
      <c r="AQ823" s="4">
        <v>5.72</v>
      </c>
      <c r="AR823" s="4">
        <v>13.05</v>
      </c>
      <c r="AS823" s="4">
        <v>84.63</v>
      </c>
      <c r="AT823" s="4">
        <v>0.91900000000000004</v>
      </c>
    </row>
    <row r="824" spans="1:46" ht="15.75" customHeight="1" x14ac:dyDescent="0.25">
      <c r="A824" s="2" t="s">
        <v>55</v>
      </c>
      <c r="B824" s="2" t="s">
        <v>56</v>
      </c>
      <c r="C824" s="3">
        <v>44335</v>
      </c>
      <c r="D824" s="4">
        <v>699931</v>
      </c>
      <c r="E824" s="4">
        <v>5854</v>
      </c>
      <c r="F824" s="4">
        <v>5578.143</v>
      </c>
      <c r="G824" s="4">
        <v>11900</v>
      </c>
      <c r="H824" s="4">
        <v>97</v>
      </c>
      <c r="I824" s="4">
        <v>107.429</v>
      </c>
      <c r="J824" s="4">
        <v>5534.0810000000001</v>
      </c>
      <c r="K824" s="4">
        <v>46.284999999999997</v>
      </c>
      <c r="L824" s="4">
        <v>44.103999999999999</v>
      </c>
      <c r="M824" s="4">
        <v>94.088999999999999</v>
      </c>
      <c r="N824" s="4">
        <v>0.76700000000000002</v>
      </c>
      <c r="O824" s="4">
        <v>0.84899999999999998</v>
      </c>
      <c r="P824" s="4">
        <v>0.92</v>
      </c>
      <c r="Q824" s="4">
        <v>149234</v>
      </c>
      <c r="R824" s="4">
        <v>12745461</v>
      </c>
      <c r="S824" s="4">
        <v>100.773</v>
      </c>
      <c r="T824" s="4">
        <v>1.18</v>
      </c>
      <c r="U824" s="4">
        <v>93715</v>
      </c>
      <c r="V824" s="4">
        <v>0.74099999999999999</v>
      </c>
      <c r="W824" s="4">
        <v>0.06</v>
      </c>
      <c r="X824" s="4">
        <v>16.8</v>
      </c>
      <c r="Y824" s="2" t="s">
        <v>57</v>
      </c>
      <c r="Z824" s="4">
        <v>8953903</v>
      </c>
      <c r="AA824" s="4">
        <v>6364830</v>
      </c>
      <c r="AB824" s="4">
        <v>2589073</v>
      </c>
      <c r="AC824" s="4">
        <v>614058</v>
      </c>
      <c r="AD824" s="4">
        <v>415910</v>
      </c>
      <c r="AE824" s="4">
        <v>7.08</v>
      </c>
      <c r="AF824" s="4">
        <v>5.03</v>
      </c>
      <c r="AG824" s="4">
        <v>2.0499999999999998</v>
      </c>
      <c r="AH824" s="4">
        <v>3288</v>
      </c>
      <c r="AI824" s="4">
        <v>49.07</v>
      </c>
      <c r="AJ824" s="6">
        <v>126000000</v>
      </c>
      <c r="AK824" s="4">
        <v>347.77800000000002</v>
      </c>
      <c r="AL824" s="4">
        <v>48.2</v>
      </c>
      <c r="AM824" s="4">
        <v>27.048999999999999</v>
      </c>
      <c r="AN824" s="4">
        <v>18.492999999999999</v>
      </c>
      <c r="AO824" s="4">
        <v>39002.22</v>
      </c>
      <c r="AP824" s="4">
        <v>79.37</v>
      </c>
      <c r="AQ824" s="4">
        <v>5.72</v>
      </c>
      <c r="AR824" s="4">
        <v>13.05</v>
      </c>
      <c r="AS824" s="4">
        <v>84.63</v>
      </c>
      <c r="AT824" s="4">
        <v>0.91900000000000004</v>
      </c>
    </row>
    <row r="825" spans="1:46" ht="15.75" customHeight="1" x14ac:dyDescent="0.25">
      <c r="A825" s="2" t="s">
        <v>55</v>
      </c>
      <c r="B825" s="2" t="s">
        <v>56</v>
      </c>
      <c r="C825" s="3">
        <v>44336</v>
      </c>
      <c r="D825" s="4">
        <v>705641</v>
      </c>
      <c r="E825" s="4">
        <v>5710</v>
      </c>
      <c r="F825" s="4">
        <v>5484.2860000000001</v>
      </c>
      <c r="G825" s="4">
        <v>12006</v>
      </c>
      <c r="H825" s="4">
        <v>106</v>
      </c>
      <c r="I825" s="4">
        <v>108.143</v>
      </c>
      <c r="J825" s="4">
        <v>5579.2280000000001</v>
      </c>
      <c r="K825" s="4">
        <v>45.146999999999998</v>
      </c>
      <c r="L825" s="4">
        <v>43.362000000000002</v>
      </c>
      <c r="M825" s="4">
        <v>94.927000000000007</v>
      </c>
      <c r="N825" s="4">
        <v>0.83799999999999997</v>
      </c>
      <c r="O825" s="4">
        <v>0.85499999999999998</v>
      </c>
      <c r="P825" s="4">
        <v>0.9</v>
      </c>
      <c r="Q825" s="4">
        <v>97287</v>
      </c>
      <c r="R825" s="4">
        <v>12842748</v>
      </c>
      <c r="S825" s="4">
        <v>101.54300000000001</v>
      </c>
      <c r="T825" s="4">
        <v>0.76900000000000002</v>
      </c>
      <c r="U825" s="4">
        <v>90113</v>
      </c>
      <c r="V825" s="4">
        <v>0.71199999999999997</v>
      </c>
      <c r="W825" s="4">
        <v>6.0999999999999999E-2</v>
      </c>
      <c r="X825" s="4">
        <v>16.399999999999999</v>
      </c>
      <c r="Y825" s="2" t="s">
        <v>57</v>
      </c>
      <c r="Z825" s="4">
        <v>9471741</v>
      </c>
      <c r="AA825" s="4">
        <v>6753164</v>
      </c>
      <c r="AB825" s="4">
        <v>2718577</v>
      </c>
      <c r="AC825" s="4">
        <v>517838</v>
      </c>
      <c r="AD825" s="4">
        <v>432134</v>
      </c>
      <c r="AE825" s="4">
        <v>7.49</v>
      </c>
      <c r="AF825" s="4">
        <v>5.34</v>
      </c>
      <c r="AG825" s="4">
        <v>2.15</v>
      </c>
      <c r="AH825" s="4">
        <v>3417</v>
      </c>
      <c r="AI825" s="4">
        <v>49.07</v>
      </c>
      <c r="AJ825" s="6">
        <v>126000000</v>
      </c>
      <c r="AK825" s="4">
        <v>347.77800000000002</v>
      </c>
      <c r="AL825" s="4">
        <v>48.2</v>
      </c>
      <c r="AM825" s="4">
        <v>27.048999999999999</v>
      </c>
      <c r="AN825" s="4">
        <v>18.492999999999999</v>
      </c>
      <c r="AO825" s="4">
        <v>39002.22</v>
      </c>
      <c r="AP825" s="4">
        <v>79.37</v>
      </c>
      <c r="AQ825" s="4">
        <v>5.72</v>
      </c>
      <c r="AR825" s="4">
        <v>13.05</v>
      </c>
      <c r="AS825" s="4">
        <v>84.63</v>
      </c>
      <c r="AT825" s="4">
        <v>0.91900000000000004</v>
      </c>
    </row>
    <row r="826" spans="1:46" ht="15.75" customHeight="1" x14ac:dyDescent="0.25">
      <c r="A826" s="2" t="s">
        <v>55</v>
      </c>
      <c r="B826" s="2" t="s">
        <v>56</v>
      </c>
      <c r="C826" s="3">
        <v>44337</v>
      </c>
      <c r="D826" s="4">
        <v>710895</v>
      </c>
      <c r="E826" s="4">
        <v>5254</v>
      </c>
      <c r="F826" s="4">
        <v>5336.5709999999999</v>
      </c>
      <c r="G826" s="4">
        <v>12119</v>
      </c>
      <c r="H826" s="4">
        <v>113</v>
      </c>
      <c r="I826" s="4">
        <v>112.714</v>
      </c>
      <c r="J826" s="4">
        <v>5620.7690000000002</v>
      </c>
      <c r="K826" s="4">
        <v>41.540999999999997</v>
      </c>
      <c r="L826" s="4">
        <v>42.194000000000003</v>
      </c>
      <c r="M826" s="4">
        <v>95.82</v>
      </c>
      <c r="N826" s="4">
        <v>0.89300000000000002</v>
      </c>
      <c r="O826" s="4">
        <v>0.89100000000000001</v>
      </c>
      <c r="P826" s="4">
        <v>0.87</v>
      </c>
      <c r="Q826" s="4">
        <v>117145</v>
      </c>
      <c r="R826" s="4">
        <v>12959893</v>
      </c>
      <c r="S826" s="4">
        <v>102.46899999999999</v>
      </c>
      <c r="T826" s="4">
        <v>0.92600000000000005</v>
      </c>
      <c r="U826" s="4">
        <v>92608</v>
      </c>
      <c r="V826" s="4">
        <v>0.73199999999999998</v>
      </c>
      <c r="W826" s="4">
        <v>5.8000000000000003E-2</v>
      </c>
      <c r="X826" s="4">
        <v>17.399999999999999</v>
      </c>
      <c r="Y826" s="2" t="s">
        <v>57</v>
      </c>
      <c r="Z826" s="4">
        <v>10026501</v>
      </c>
      <c r="AA826" s="4">
        <v>7118357</v>
      </c>
      <c r="AB826" s="4">
        <v>2908144</v>
      </c>
      <c r="AC826" s="4">
        <v>554760</v>
      </c>
      <c r="AD826" s="4">
        <v>454116</v>
      </c>
      <c r="AE826" s="4">
        <v>7.93</v>
      </c>
      <c r="AF826" s="4">
        <v>5.63</v>
      </c>
      <c r="AG826" s="4">
        <v>2.2999999999999998</v>
      </c>
      <c r="AH826" s="4">
        <v>3591</v>
      </c>
      <c r="AI826" s="4">
        <v>49.07</v>
      </c>
      <c r="AJ826" s="6">
        <v>126000000</v>
      </c>
      <c r="AK826" s="4">
        <v>347.77800000000002</v>
      </c>
      <c r="AL826" s="4">
        <v>48.2</v>
      </c>
      <c r="AM826" s="4">
        <v>27.048999999999999</v>
      </c>
      <c r="AN826" s="4">
        <v>18.492999999999999</v>
      </c>
      <c r="AO826" s="4">
        <v>39002.22</v>
      </c>
      <c r="AP826" s="4">
        <v>79.37</v>
      </c>
      <c r="AQ826" s="4">
        <v>5.72</v>
      </c>
      <c r="AR826" s="4">
        <v>13.05</v>
      </c>
      <c r="AS826" s="4">
        <v>84.63</v>
      </c>
      <c r="AT826" s="4">
        <v>0.91900000000000004</v>
      </c>
    </row>
    <row r="827" spans="1:46" ht="15.75" customHeight="1" x14ac:dyDescent="0.25">
      <c r="A827" s="2" t="s">
        <v>55</v>
      </c>
      <c r="B827" s="2" t="s">
        <v>56</v>
      </c>
      <c r="C827" s="3">
        <v>44338</v>
      </c>
      <c r="D827" s="4">
        <v>715880</v>
      </c>
      <c r="E827" s="4">
        <v>4985</v>
      </c>
      <c r="F827" s="4">
        <v>5144.2860000000001</v>
      </c>
      <c r="G827" s="4">
        <v>12203</v>
      </c>
      <c r="H827" s="4">
        <v>84</v>
      </c>
      <c r="I827" s="4">
        <v>111.286</v>
      </c>
      <c r="J827" s="4">
        <v>5660.1840000000002</v>
      </c>
      <c r="K827" s="4">
        <v>39.414000000000001</v>
      </c>
      <c r="L827" s="4">
        <v>40.673999999999999</v>
      </c>
      <c r="M827" s="4">
        <v>96.483999999999995</v>
      </c>
      <c r="N827" s="4">
        <v>0.66400000000000003</v>
      </c>
      <c r="O827" s="4">
        <v>0.88</v>
      </c>
      <c r="P827" s="4">
        <v>0.85</v>
      </c>
      <c r="Q827" s="4">
        <v>66583</v>
      </c>
      <c r="R827" s="4">
        <v>13026476</v>
      </c>
      <c r="S827" s="4">
        <v>102.995</v>
      </c>
      <c r="T827" s="4">
        <v>0.52600000000000002</v>
      </c>
      <c r="U827" s="4">
        <v>92568</v>
      </c>
      <c r="V827" s="4">
        <v>0.73199999999999998</v>
      </c>
      <c r="W827" s="4">
        <v>5.6000000000000001E-2</v>
      </c>
      <c r="X827" s="4">
        <v>18</v>
      </c>
      <c r="Y827" s="2" t="s">
        <v>57</v>
      </c>
      <c r="Z827" s="4">
        <v>10337360</v>
      </c>
      <c r="AA827" s="4">
        <v>7393883</v>
      </c>
      <c r="AB827" s="4">
        <v>2943477</v>
      </c>
      <c r="AC827" s="4">
        <v>310859</v>
      </c>
      <c r="AD827" s="4">
        <v>475854</v>
      </c>
      <c r="AE827" s="4">
        <v>8.17</v>
      </c>
      <c r="AF827" s="4">
        <v>5.85</v>
      </c>
      <c r="AG827" s="4">
        <v>2.33</v>
      </c>
      <c r="AH827" s="4">
        <v>3762</v>
      </c>
      <c r="AI827" s="4">
        <v>49.07</v>
      </c>
      <c r="AJ827" s="6">
        <v>126000000</v>
      </c>
      <c r="AK827" s="4">
        <v>347.77800000000002</v>
      </c>
      <c r="AL827" s="4">
        <v>48.2</v>
      </c>
      <c r="AM827" s="4">
        <v>27.048999999999999</v>
      </c>
      <c r="AN827" s="4">
        <v>18.492999999999999</v>
      </c>
      <c r="AO827" s="4">
        <v>39002.22</v>
      </c>
      <c r="AP827" s="4">
        <v>79.37</v>
      </c>
      <c r="AQ827" s="4">
        <v>5.72</v>
      </c>
      <c r="AR827" s="4">
        <v>13.05</v>
      </c>
      <c r="AS827" s="4">
        <v>84.63</v>
      </c>
      <c r="AT827" s="4">
        <v>0.91900000000000004</v>
      </c>
    </row>
    <row r="828" spans="1:46" ht="15.75" customHeight="1" x14ac:dyDescent="0.25">
      <c r="A828" s="2" t="s">
        <v>55</v>
      </c>
      <c r="B828" s="2" t="s">
        <v>56</v>
      </c>
      <c r="C828" s="3">
        <v>44339</v>
      </c>
      <c r="D828" s="4">
        <v>719925</v>
      </c>
      <c r="E828" s="4">
        <v>4045</v>
      </c>
      <c r="F828" s="4">
        <v>4970</v>
      </c>
      <c r="G828" s="4">
        <v>12265</v>
      </c>
      <c r="H828" s="4">
        <v>62</v>
      </c>
      <c r="I828" s="4">
        <v>113.429</v>
      </c>
      <c r="J828" s="4">
        <v>5692.1660000000002</v>
      </c>
      <c r="K828" s="4">
        <v>31.981999999999999</v>
      </c>
      <c r="L828" s="4">
        <v>39.295999999999999</v>
      </c>
      <c r="M828" s="4">
        <v>96.974999999999994</v>
      </c>
      <c r="N828" s="4">
        <v>0.49</v>
      </c>
      <c r="O828" s="4">
        <v>0.89700000000000002</v>
      </c>
      <c r="P828" s="4">
        <v>0.84</v>
      </c>
      <c r="Q828" s="4">
        <v>35263</v>
      </c>
      <c r="R828" s="4">
        <v>13061739</v>
      </c>
      <c r="S828" s="4">
        <v>103.274</v>
      </c>
      <c r="T828" s="4">
        <v>0.27900000000000003</v>
      </c>
      <c r="U828" s="4">
        <v>92470</v>
      </c>
      <c r="V828" s="4">
        <v>0.73099999999999998</v>
      </c>
      <c r="W828" s="4">
        <v>5.3999999999999999E-2</v>
      </c>
      <c r="X828" s="4">
        <v>18.600000000000001</v>
      </c>
      <c r="Y828" s="2" t="s">
        <v>57</v>
      </c>
      <c r="Z828" s="4">
        <v>10680736</v>
      </c>
      <c r="AA828" s="4">
        <v>7714795</v>
      </c>
      <c r="AB828" s="4">
        <v>2965941</v>
      </c>
      <c r="AC828" s="4">
        <v>343376</v>
      </c>
      <c r="AD828" s="4">
        <v>495913</v>
      </c>
      <c r="AE828" s="4">
        <v>8.44</v>
      </c>
      <c r="AF828" s="4">
        <v>6.1</v>
      </c>
      <c r="AG828" s="4">
        <v>2.35</v>
      </c>
      <c r="AH828" s="4">
        <v>3921</v>
      </c>
      <c r="AI828" s="4">
        <v>49.07</v>
      </c>
      <c r="AJ828" s="6">
        <v>126000000</v>
      </c>
      <c r="AK828" s="4">
        <v>347.77800000000002</v>
      </c>
      <c r="AL828" s="4">
        <v>48.2</v>
      </c>
      <c r="AM828" s="4">
        <v>27.048999999999999</v>
      </c>
      <c r="AN828" s="4">
        <v>18.492999999999999</v>
      </c>
      <c r="AO828" s="4">
        <v>39002.22</v>
      </c>
      <c r="AP828" s="4">
        <v>79.37</v>
      </c>
      <c r="AQ828" s="4">
        <v>5.72</v>
      </c>
      <c r="AR828" s="4">
        <v>13.05</v>
      </c>
      <c r="AS828" s="4">
        <v>84.63</v>
      </c>
      <c r="AT828" s="4">
        <v>0.91900000000000004</v>
      </c>
    </row>
    <row r="829" spans="1:46" ht="15.75" customHeight="1" x14ac:dyDescent="0.25">
      <c r="A829" s="2" t="s">
        <v>55</v>
      </c>
      <c r="B829" s="2" t="s">
        <v>56</v>
      </c>
      <c r="C829" s="3">
        <v>44340</v>
      </c>
      <c r="D829" s="4">
        <v>722668</v>
      </c>
      <c r="E829" s="4">
        <v>2743</v>
      </c>
      <c r="F829" s="4">
        <v>4827.857</v>
      </c>
      <c r="G829" s="4">
        <v>12351</v>
      </c>
      <c r="H829" s="4">
        <v>86</v>
      </c>
      <c r="I829" s="4">
        <v>109.143</v>
      </c>
      <c r="J829" s="4">
        <v>5713.8540000000003</v>
      </c>
      <c r="K829" s="4">
        <v>21.687999999999999</v>
      </c>
      <c r="L829" s="4">
        <v>38.171999999999997</v>
      </c>
      <c r="M829" s="4">
        <v>97.655000000000001</v>
      </c>
      <c r="N829" s="4">
        <v>0.68</v>
      </c>
      <c r="O829" s="4">
        <v>0.86299999999999999</v>
      </c>
      <c r="P829" s="4">
        <v>0.82</v>
      </c>
      <c r="Q829" s="4">
        <v>91616</v>
      </c>
      <c r="R829" s="4">
        <v>13153355</v>
      </c>
      <c r="S829" s="4">
        <v>103.998</v>
      </c>
      <c r="T829" s="4">
        <v>0.72399999999999998</v>
      </c>
      <c r="U829" s="4">
        <v>91926</v>
      </c>
      <c r="V829" s="4">
        <v>0.72699999999999998</v>
      </c>
      <c r="W829" s="4">
        <v>5.2999999999999999E-2</v>
      </c>
      <c r="X829" s="4">
        <v>19</v>
      </c>
      <c r="Y829" s="2" t="s">
        <v>57</v>
      </c>
      <c r="Z829" s="4">
        <v>11448929</v>
      </c>
      <c r="AA829" s="4">
        <v>8280530</v>
      </c>
      <c r="AB829" s="4">
        <v>3168399</v>
      </c>
      <c r="AC829" s="4">
        <v>768193</v>
      </c>
      <c r="AD829" s="4">
        <v>521511</v>
      </c>
      <c r="AE829" s="4">
        <v>9.0500000000000007</v>
      </c>
      <c r="AF829" s="4">
        <v>6.55</v>
      </c>
      <c r="AG829" s="4">
        <v>2.5099999999999998</v>
      </c>
      <c r="AH829" s="4">
        <v>4123</v>
      </c>
      <c r="AI829" s="4">
        <v>49.07</v>
      </c>
      <c r="AJ829" s="6">
        <v>126000000</v>
      </c>
      <c r="AK829" s="4">
        <v>347.77800000000002</v>
      </c>
      <c r="AL829" s="4">
        <v>48.2</v>
      </c>
      <c r="AM829" s="4">
        <v>27.048999999999999</v>
      </c>
      <c r="AN829" s="4">
        <v>18.492999999999999</v>
      </c>
      <c r="AO829" s="4">
        <v>39002.22</v>
      </c>
      <c r="AP829" s="4">
        <v>79.37</v>
      </c>
      <c r="AQ829" s="4">
        <v>5.72</v>
      </c>
      <c r="AR829" s="4">
        <v>13.05</v>
      </c>
      <c r="AS829" s="4">
        <v>84.63</v>
      </c>
      <c r="AT829" s="4">
        <v>0.91900000000000004</v>
      </c>
    </row>
    <row r="830" spans="1:46" ht="15.75" customHeight="1" x14ac:dyDescent="0.25">
      <c r="A830" s="2" t="s">
        <v>55</v>
      </c>
      <c r="B830" s="2" t="s">
        <v>56</v>
      </c>
      <c r="C830" s="3">
        <v>44341</v>
      </c>
      <c r="D830" s="4">
        <v>726586</v>
      </c>
      <c r="E830" s="4">
        <v>3918</v>
      </c>
      <c r="F830" s="4">
        <v>4644.143</v>
      </c>
      <c r="G830" s="4">
        <v>12457</v>
      </c>
      <c r="H830" s="4">
        <v>106</v>
      </c>
      <c r="I830" s="4">
        <v>93.429000000000002</v>
      </c>
      <c r="J830" s="4">
        <v>5744.8320000000003</v>
      </c>
      <c r="K830" s="4">
        <v>30.978000000000002</v>
      </c>
      <c r="L830" s="4">
        <v>36.719000000000001</v>
      </c>
      <c r="M830" s="4">
        <v>98.492999999999995</v>
      </c>
      <c r="N830" s="4">
        <v>0.83799999999999997</v>
      </c>
      <c r="O830" s="4">
        <v>0.73899999999999999</v>
      </c>
      <c r="P830" s="4">
        <v>0.81</v>
      </c>
      <c r="Q830" s="4">
        <v>70045</v>
      </c>
      <c r="R830" s="4">
        <v>13223400</v>
      </c>
      <c r="S830" s="4">
        <v>104.55200000000001</v>
      </c>
      <c r="T830" s="4">
        <v>0.55400000000000005</v>
      </c>
      <c r="U830" s="4">
        <v>89596</v>
      </c>
      <c r="V830" s="4">
        <v>0.70799999999999996</v>
      </c>
      <c r="W830" s="4">
        <v>5.1999999999999998E-2</v>
      </c>
      <c r="X830" s="4">
        <v>19.3</v>
      </c>
      <c r="Y830" s="2" t="s">
        <v>57</v>
      </c>
      <c r="Z830" s="4">
        <v>12092535</v>
      </c>
      <c r="AA830" s="4">
        <v>8862640</v>
      </c>
      <c r="AB830" s="4">
        <v>3229895</v>
      </c>
      <c r="AC830" s="4">
        <v>643606</v>
      </c>
      <c r="AD830" s="4">
        <v>536099</v>
      </c>
      <c r="AE830" s="4">
        <v>9.56</v>
      </c>
      <c r="AF830" s="4">
        <v>7.01</v>
      </c>
      <c r="AG830" s="4">
        <v>2.5499999999999998</v>
      </c>
      <c r="AH830" s="4">
        <v>4239</v>
      </c>
      <c r="AI830" s="4">
        <v>49.07</v>
      </c>
      <c r="AJ830" s="6">
        <v>126000000</v>
      </c>
      <c r="AK830" s="4">
        <v>347.77800000000002</v>
      </c>
      <c r="AL830" s="4">
        <v>48.2</v>
      </c>
      <c r="AM830" s="4">
        <v>27.048999999999999</v>
      </c>
      <c r="AN830" s="4">
        <v>18.492999999999999</v>
      </c>
      <c r="AO830" s="4">
        <v>39002.22</v>
      </c>
      <c r="AP830" s="4">
        <v>79.37</v>
      </c>
      <c r="AQ830" s="4">
        <v>5.72</v>
      </c>
      <c r="AR830" s="4">
        <v>13.05</v>
      </c>
      <c r="AS830" s="4">
        <v>84.63</v>
      </c>
      <c r="AT830" s="4">
        <v>0.91900000000000004</v>
      </c>
    </row>
    <row r="831" spans="1:46" ht="15.75" customHeight="1" x14ac:dyDescent="0.25">
      <c r="A831" s="2" t="s">
        <v>55</v>
      </c>
      <c r="B831" s="2" t="s">
        <v>56</v>
      </c>
      <c r="C831" s="3">
        <v>44342</v>
      </c>
      <c r="D831" s="4">
        <v>731071</v>
      </c>
      <c r="E831" s="4">
        <v>4485</v>
      </c>
      <c r="F831" s="4">
        <v>4448.5709999999999</v>
      </c>
      <c r="G831" s="4">
        <v>12573</v>
      </c>
      <c r="H831" s="4">
        <v>116</v>
      </c>
      <c r="I831" s="4">
        <v>96.143000000000001</v>
      </c>
      <c r="J831" s="4">
        <v>5780.2929999999997</v>
      </c>
      <c r="K831" s="4">
        <v>35.460999999999999</v>
      </c>
      <c r="L831" s="4">
        <v>35.173000000000002</v>
      </c>
      <c r="M831" s="4">
        <v>99.41</v>
      </c>
      <c r="N831" s="4">
        <v>0.91700000000000004</v>
      </c>
      <c r="O831" s="4">
        <v>0.76</v>
      </c>
      <c r="P831" s="4">
        <v>0.79</v>
      </c>
      <c r="Q831" s="4">
        <v>87089</v>
      </c>
      <c r="R831" s="4">
        <v>13310489</v>
      </c>
      <c r="S831" s="4">
        <v>105.241</v>
      </c>
      <c r="T831" s="4">
        <v>0.68899999999999995</v>
      </c>
      <c r="U831" s="4">
        <v>80718</v>
      </c>
      <c r="V831" s="4">
        <v>0.63800000000000001</v>
      </c>
      <c r="W831" s="4">
        <v>5.5E-2</v>
      </c>
      <c r="X831" s="4">
        <v>18.100000000000001</v>
      </c>
      <c r="Y831" s="2" t="s">
        <v>57</v>
      </c>
      <c r="Z831" s="4">
        <v>12796826</v>
      </c>
      <c r="AA831" s="4">
        <v>9506886</v>
      </c>
      <c r="AB831" s="4">
        <v>3289940</v>
      </c>
      <c r="AC831" s="4">
        <v>704291</v>
      </c>
      <c r="AD831" s="4">
        <v>548989</v>
      </c>
      <c r="AE831" s="4">
        <v>10.119999999999999</v>
      </c>
      <c r="AF831" s="4">
        <v>7.52</v>
      </c>
      <c r="AG831" s="4">
        <v>2.6</v>
      </c>
      <c r="AH831" s="4">
        <v>4341</v>
      </c>
      <c r="AI831" s="4">
        <v>49.07</v>
      </c>
      <c r="AJ831" s="6">
        <v>126000000</v>
      </c>
      <c r="AK831" s="4">
        <v>347.77800000000002</v>
      </c>
      <c r="AL831" s="4">
        <v>48.2</v>
      </c>
      <c r="AM831" s="4">
        <v>27.048999999999999</v>
      </c>
      <c r="AN831" s="4">
        <v>18.492999999999999</v>
      </c>
      <c r="AO831" s="4">
        <v>39002.22</v>
      </c>
      <c r="AP831" s="4">
        <v>79.37</v>
      </c>
      <c r="AQ831" s="4">
        <v>5.72</v>
      </c>
      <c r="AR831" s="4">
        <v>13.05</v>
      </c>
      <c r="AS831" s="4">
        <v>84.63</v>
      </c>
      <c r="AT831" s="4">
        <v>0.91900000000000004</v>
      </c>
    </row>
    <row r="832" spans="1:46" ht="15.75" customHeight="1" x14ac:dyDescent="0.25">
      <c r="A832" s="2" t="s">
        <v>55</v>
      </c>
      <c r="B832" s="2" t="s">
        <v>56</v>
      </c>
      <c r="C832" s="3">
        <v>44343</v>
      </c>
      <c r="D832" s="4">
        <v>735234</v>
      </c>
      <c r="E832" s="4">
        <v>4163</v>
      </c>
      <c r="F832" s="4">
        <v>4227.5709999999999</v>
      </c>
      <c r="G832" s="4">
        <v>12691</v>
      </c>
      <c r="H832" s="4">
        <v>118</v>
      </c>
      <c r="I832" s="4">
        <v>97.856999999999999</v>
      </c>
      <c r="J832" s="4">
        <v>5813.2079999999996</v>
      </c>
      <c r="K832" s="4">
        <v>32.914999999999999</v>
      </c>
      <c r="L832" s="4">
        <v>33.426000000000002</v>
      </c>
      <c r="M832" s="4">
        <v>100.343</v>
      </c>
      <c r="N832" s="4">
        <v>0.93300000000000005</v>
      </c>
      <c r="O832" s="4">
        <v>0.77400000000000002</v>
      </c>
      <c r="P832" s="4">
        <v>0.77</v>
      </c>
      <c r="Q832" s="4">
        <v>116584</v>
      </c>
      <c r="R832" s="4">
        <v>13427073</v>
      </c>
      <c r="S832" s="4">
        <v>106.163</v>
      </c>
      <c r="T832" s="4">
        <v>0.92200000000000004</v>
      </c>
      <c r="U832" s="4">
        <v>83475</v>
      </c>
      <c r="V832" s="4">
        <v>0.66</v>
      </c>
      <c r="W832" s="4">
        <v>5.0999999999999997E-2</v>
      </c>
      <c r="X832" s="4">
        <v>19.7</v>
      </c>
      <c r="Y832" s="2" t="s">
        <v>57</v>
      </c>
      <c r="Z832" s="4">
        <v>13513221</v>
      </c>
      <c r="AA832" s="4">
        <v>10124053</v>
      </c>
      <c r="AB832" s="4">
        <v>3389168</v>
      </c>
      <c r="AC832" s="4">
        <v>716395</v>
      </c>
      <c r="AD832" s="4">
        <v>577354</v>
      </c>
      <c r="AE832" s="4">
        <v>10.68</v>
      </c>
      <c r="AF832" s="4">
        <v>8</v>
      </c>
      <c r="AG832" s="4">
        <v>2.68</v>
      </c>
      <c r="AH832" s="4">
        <v>4565</v>
      </c>
      <c r="AI832" s="4">
        <v>49.07</v>
      </c>
      <c r="AJ832" s="6">
        <v>126000000</v>
      </c>
      <c r="AK832" s="4">
        <v>347.77800000000002</v>
      </c>
      <c r="AL832" s="4">
        <v>48.2</v>
      </c>
      <c r="AM832" s="4">
        <v>27.048999999999999</v>
      </c>
      <c r="AN832" s="4">
        <v>18.492999999999999</v>
      </c>
      <c r="AO832" s="4">
        <v>39002.22</v>
      </c>
      <c r="AP832" s="4">
        <v>79.37</v>
      </c>
      <c r="AQ832" s="4">
        <v>5.72</v>
      </c>
      <c r="AR832" s="4">
        <v>13.05</v>
      </c>
      <c r="AS832" s="4">
        <v>84.63</v>
      </c>
      <c r="AT832" s="4">
        <v>0.91900000000000004</v>
      </c>
    </row>
    <row r="833" spans="1:46" ht="15.75" customHeight="1" x14ac:dyDescent="0.25">
      <c r="A833" s="2" t="s">
        <v>55</v>
      </c>
      <c r="B833" s="2" t="s">
        <v>56</v>
      </c>
      <c r="C833" s="3">
        <v>44344</v>
      </c>
      <c r="D833" s="4">
        <v>738935</v>
      </c>
      <c r="E833" s="4">
        <v>3701</v>
      </c>
      <c r="F833" s="4">
        <v>4005.7139999999999</v>
      </c>
      <c r="G833" s="4">
        <v>12786</v>
      </c>
      <c r="H833" s="4">
        <v>95</v>
      </c>
      <c r="I833" s="4">
        <v>95.286000000000001</v>
      </c>
      <c r="J833" s="4">
        <v>5842.4709999999995</v>
      </c>
      <c r="K833" s="4">
        <v>29.262</v>
      </c>
      <c r="L833" s="4">
        <v>31.672000000000001</v>
      </c>
      <c r="M833" s="4">
        <v>101.09399999999999</v>
      </c>
      <c r="N833" s="4">
        <v>0.751</v>
      </c>
      <c r="O833" s="4">
        <v>0.753</v>
      </c>
      <c r="P833" s="4">
        <v>0.76</v>
      </c>
      <c r="Q833" s="4">
        <v>118523</v>
      </c>
      <c r="R833" s="4">
        <v>13545596</v>
      </c>
      <c r="S833" s="4">
        <v>107.1</v>
      </c>
      <c r="T833" s="4">
        <v>0.93700000000000006</v>
      </c>
      <c r="U833" s="4">
        <v>83672</v>
      </c>
      <c r="V833" s="4">
        <v>0.66200000000000003</v>
      </c>
      <c r="W833" s="4">
        <v>4.8000000000000001E-2</v>
      </c>
      <c r="X833" s="4">
        <v>20.9</v>
      </c>
      <c r="Y833" s="2" t="s">
        <v>57</v>
      </c>
      <c r="Z833" s="4">
        <v>14222511</v>
      </c>
      <c r="AA833" s="4">
        <v>10719385</v>
      </c>
      <c r="AB833" s="4">
        <v>3503126</v>
      </c>
      <c r="AC833" s="4">
        <v>709290</v>
      </c>
      <c r="AD833" s="4">
        <v>599430</v>
      </c>
      <c r="AE833" s="4">
        <v>11.25</v>
      </c>
      <c r="AF833" s="4">
        <v>8.48</v>
      </c>
      <c r="AG833" s="4">
        <v>2.77</v>
      </c>
      <c r="AH833" s="4">
        <v>4739</v>
      </c>
      <c r="AI833" s="4">
        <v>49.07</v>
      </c>
      <c r="AJ833" s="6">
        <v>126000000</v>
      </c>
      <c r="AK833" s="4">
        <v>347.77800000000002</v>
      </c>
      <c r="AL833" s="4">
        <v>48.2</v>
      </c>
      <c r="AM833" s="4">
        <v>27.048999999999999</v>
      </c>
      <c r="AN833" s="4">
        <v>18.492999999999999</v>
      </c>
      <c r="AO833" s="4">
        <v>39002.22</v>
      </c>
      <c r="AP833" s="4">
        <v>79.37</v>
      </c>
      <c r="AQ833" s="4">
        <v>5.72</v>
      </c>
      <c r="AR833" s="4">
        <v>13.05</v>
      </c>
      <c r="AS833" s="4">
        <v>84.63</v>
      </c>
      <c r="AT833" s="4">
        <v>0.91900000000000004</v>
      </c>
    </row>
    <row r="834" spans="1:46" ht="15.75" customHeight="1" x14ac:dyDescent="0.25">
      <c r="A834" s="2" t="s">
        <v>55</v>
      </c>
      <c r="B834" s="2" t="s">
        <v>56</v>
      </c>
      <c r="C834" s="3">
        <v>44345</v>
      </c>
      <c r="D834" s="4">
        <v>742539</v>
      </c>
      <c r="E834" s="4">
        <v>3604</v>
      </c>
      <c r="F834" s="4">
        <v>3808.4290000000001</v>
      </c>
      <c r="G834" s="4">
        <v>12877</v>
      </c>
      <c r="H834" s="4">
        <v>91</v>
      </c>
      <c r="I834" s="4">
        <v>96.286000000000001</v>
      </c>
      <c r="J834" s="4">
        <v>5870.9660000000003</v>
      </c>
      <c r="K834" s="4">
        <v>28.495000000000001</v>
      </c>
      <c r="L834" s="4">
        <v>30.111999999999998</v>
      </c>
      <c r="M834" s="4">
        <v>101.813</v>
      </c>
      <c r="N834" s="4">
        <v>0.72</v>
      </c>
      <c r="O834" s="4">
        <v>0.76100000000000001</v>
      </c>
      <c r="P834" s="4">
        <v>0.74</v>
      </c>
      <c r="Q834" s="4">
        <v>57084</v>
      </c>
      <c r="R834" s="4">
        <v>13602680</v>
      </c>
      <c r="S834" s="4">
        <v>107.551</v>
      </c>
      <c r="T834" s="4">
        <v>0.45100000000000001</v>
      </c>
      <c r="U834" s="4">
        <v>82315</v>
      </c>
      <c r="V834" s="4">
        <v>0.65100000000000002</v>
      </c>
      <c r="W834" s="4">
        <v>4.5999999999999999E-2</v>
      </c>
      <c r="X834" s="4">
        <v>21.6</v>
      </c>
      <c r="Y834" s="2" t="s">
        <v>57</v>
      </c>
      <c r="Z834" s="4">
        <v>14734827</v>
      </c>
      <c r="AA834" s="4">
        <v>11178964</v>
      </c>
      <c r="AB834" s="4">
        <v>3555863</v>
      </c>
      <c r="AC834" s="4">
        <v>512316</v>
      </c>
      <c r="AD834" s="4">
        <v>628210</v>
      </c>
      <c r="AE834" s="4">
        <v>11.65</v>
      </c>
      <c r="AF834" s="4">
        <v>8.84</v>
      </c>
      <c r="AG834" s="4">
        <v>2.81</v>
      </c>
      <c r="AH834" s="4">
        <v>4967</v>
      </c>
      <c r="AI834" s="4">
        <v>49.07</v>
      </c>
      <c r="AJ834" s="6">
        <v>126000000</v>
      </c>
      <c r="AK834" s="4">
        <v>347.77800000000002</v>
      </c>
      <c r="AL834" s="4">
        <v>48.2</v>
      </c>
      <c r="AM834" s="4">
        <v>27.048999999999999</v>
      </c>
      <c r="AN834" s="4">
        <v>18.492999999999999</v>
      </c>
      <c r="AO834" s="4">
        <v>39002.22</v>
      </c>
      <c r="AP834" s="4">
        <v>79.37</v>
      </c>
      <c r="AQ834" s="4">
        <v>5.72</v>
      </c>
      <c r="AR834" s="4">
        <v>13.05</v>
      </c>
      <c r="AS834" s="4">
        <v>84.63</v>
      </c>
      <c r="AT834" s="4">
        <v>0.91900000000000004</v>
      </c>
    </row>
    <row r="835" spans="1:46" ht="15.75" customHeight="1" x14ac:dyDescent="0.25">
      <c r="A835" s="2" t="s">
        <v>55</v>
      </c>
      <c r="B835" s="2" t="s">
        <v>56</v>
      </c>
      <c r="C835" s="3">
        <v>44346</v>
      </c>
      <c r="D835" s="4">
        <v>745392</v>
      </c>
      <c r="E835" s="4">
        <v>2853</v>
      </c>
      <c r="F835" s="4">
        <v>3638.143</v>
      </c>
      <c r="G835" s="4">
        <v>12926</v>
      </c>
      <c r="H835" s="4">
        <v>49</v>
      </c>
      <c r="I835" s="4">
        <v>94.429000000000002</v>
      </c>
      <c r="J835" s="4">
        <v>5893.5240000000003</v>
      </c>
      <c r="K835" s="4">
        <v>22.558</v>
      </c>
      <c r="L835" s="4">
        <v>28.765000000000001</v>
      </c>
      <c r="M835" s="4">
        <v>102.20099999999999</v>
      </c>
      <c r="N835" s="4">
        <v>0.38700000000000001</v>
      </c>
      <c r="O835" s="4">
        <v>0.747</v>
      </c>
      <c r="P835" s="4">
        <v>0.74</v>
      </c>
      <c r="Q835" s="4">
        <v>30097</v>
      </c>
      <c r="R835" s="4">
        <v>13632777</v>
      </c>
      <c r="S835" s="4">
        <v>107.789</v>
      </c>
      <c r="T835" s="4">
        <v>0.23799999999999999</v>
      </c>
      <c r="U835" s="4">
        <v>81577</v>
      </c>
      <c r="V835" s="4">
        <v>0.64500000000000002</v>
      </c>
      <c r="W835" s="4">
        <v>4.4999999999999998E-2</v>
      </c>
      <c r="X835" s="4">
        <v>22.4</v>
      </c>
      <c r="Y835" s="2" t="s">
        <v>57</v>
      </c>
      <c r="Z835" s="4">
        <v>15251201</v>
      </c>
      <c r="AA835" s="4">
        <v>11633507</v>
      </c>
      <c r="AB835" s="4">
        <v>3617694</v>
      </c>
      <c r="AC835" s="4">
        <v>516374</v>
      </c>
      <c r="AD835" s="4">
        <v>652924</v>
      </c>
      <c r="AE835" s="4">
        <v>12.06</v>
      </c>
      <c r="AF835" s="4">
        <v>9.1999999999999993</v>
      </c>
      <c r="AG835" s="4">
        <v>2.86</v>
      </c>
      <c r="AH835" s="4">
        <v>5162</v>
      </c>
      <c r="AI835" s="4">
        <v>49.07</v>
      </c>
      <c r="AJ835" s="6">
        <v>126000000</v>
      </c>
      <c r="AK835" s="4">
        <v>347.77800000000002</v>
      </c>
      <c r="AL835" s="4">
        <v>48.2</v>
      </c>
      <c r="AM835" s="4">
        <v>27.048999999999999</v>
      </c>
      <c r="AN835" s="4">
        <v>18.492999999999999</v>
      </c>
      <c r="AO835" s="4">
        <v>39002.22</v>
      </c>
      <c r="AP835" s="4">
        <v>79.37</v>
      </c>
      <c r="AQ835" s="4">
        <v>5.72</v>
      </c>
      <c r="AR835" s="4">
        <v>13.05</v>
      </c>
      <c r="AS835" s="4">
        <v>84.63</v>
      </c>
      <c r="AT835" s="4">
        <v>0.91900000000000004</v>
      </c>
    </row>
    <row r="836" spans="1:46" ht="15.75" customHeight="1" x14ac:dyDescent="0.25">
      <c r="A836" s="2" t="s">
        <v>55</v>
      </c>
      <c r="B836" s="2" t="s">
        <v>56</v>
      </c>
      <c r="C836" s="3">
        <v>44347</v>
      </c>
      <c r="D836" s="4">
        <v>747188</v>
      </c>
      <c r="E836" s="4">
        <v>1796</v>
      </c>
      <c r="F836" s="4">
        <v>3502.857</v>
      </c>
      <c r="G836" s="4">
        <v>13006</v>
      </c>
      <c r="H836" s="4">
        <v>80</v>
      </c>
      <c r="I836" s="4">
        <v>93.570999999999998</v>
      </c>
      <c r="J836" s="4">
        <v>5907.7240000000002</v>
      </c>
      <c r="K836" s="4">
        <v>14.2</v>
      </c>
      <c r="L836" s="4">
        <v>27.696000000000002</v>
      </c>
      <c r="M836" s="4">
        <v>102.833</v>
      </c>
      <c r="N836" s="4">
        <v>0.63300000000000001</v>
      </c>
      <c r="O836" s="4">
        <v>0.74</v>
      </c>
      <c r="P836" s="4">
        <v>0.73</v>
      </c>
      <c r="Q836" s="4">
        <v>83703</v>
      </c>
      <c r="R836" s="4">
        <v>13716480</v>
      </c>
      <c r="S836" s="4">
        <v>108.45099999999999</v>
      </c>
      <c r="T836" s="4">
        <v>0.66200000000000003</v>
      </c>
      <c r="U836" s="4">
        <v>80446</v>
      </c>
      <c r="V836" s="4">
        <v>0.63600000000000001</v>
      </c>
      <c r="W836" s="4">
        <v>4.3999999999999997E-2</v>
      </c>
      <c r="X836" s="4">
        <v>23</v>
      </c>
      <c r="Y836" s="2" t="s">
        <v>57</v>
      </c>
      <c r="Z836" s="4">
        <v>16127507</v>
      </c>
      <c r="AA836" s="4">
        <v>12282683</v>
      </c>
      <c r="AB836" s="4">
        <v>3844824</v>
      </c>
      <c r="AC836" s="4">
        <v>876306</v>
      </c>
      <c r="AD836" s="4">
        <v>668368</v>
      </c>
      <c r="AE836" s="4">
        <v>12.75</v>
      </c>
      <c r="AF836" s="4">
        <v>9.7100000000000009</v>
      </c>
      <c r="AG836" s="4">
        <v>3.04</v>
      </c>
      <c r="AH836" s="4">
        <v>5285</v>
      </c>
      <c r="AI836" s="4">
        <v>49.07</v>
      </c>
      <c r="AJ836" s="6">
        <v>126000000</v>
      </c>
      <c r="AK836" s="4">
        <v>347.77800000000002</v>
      </c>
      <c r="AL836" s="4">
        <v>48.2</v>
      </c>
      <c r="AM836" s="4">
        <v>27.048999999999999</v>
      </c>
      <c r="AN836" s="4">
        <v>18.492999999999999</v>
      </c>
      <c r="AO836" s="4">
        <v>39002.22</v>
      </c>
      <c r="AP836" s="4">
        <v>79.37</v>
      </c>
      <c r="AQ836" s="4">
        <v>5.72</v>
      </c>
      <c r="AR836" s="4">
        <v>13.05</v>
      </c>
      <c r="AS836" s="4">
        <v>84.63</v>
      </c>
      <c r="AT836" s="4">
        <v>0.91900000000000004</v>
      </c>
    </row>
    <row r="837" spans="1:46" ht="15.75" customHeight="1" x14ac:dyDescent="0.25">
      <c r="A837" s="2" t="s">
        <v>55</v>
      </c>
      <c r="B837" s="2" t="s">
        <v>56</v>
      </c>
      <c r="C837" s="3">
        <v>44348</v>
      </c>
      <c r="D837" s="4">
        <v>749829</v>
      </c>
      <c r="E837" s="4">
        <v>2641</v>
      </c>
      <c r="F837" s="4">
        <v>3320.4290000000001</v>
      </c>
      <c r="G837" s="4">
        <v>13107</v>
      </c>
      <c r="H837" s="4">
        <v>101</v>
      </c>
      <c r="I837" s="4">
        <v>92.856999999999999</v>
      </c>
      <c r="J837" s="4">
        <v>5928.6049999999996</v>
      </c>
      <c r="K837" s="4">
        <v>20.881</v>
      </c>
      <c r="L837" s="4">
        <v>26.253</v>
      </c>
      <c r="M837" s="4">
        <v>103.63200000000001</v>
      </c>
      <c r="N837" s="4">
        <v>0.79900000000000004</v>
      </c>
      <c r="O837" s="4">
        <v>0.73399999999999999</v>
      </c>
      <c r="P837" s="4">
        <v>0.72</v>
      </c>
      <c r="Q837" s="4">
        <v>67394</v>
      </c>
      <c r="R837" s="4">
        <v>13783874</v>
      </c>
      <c r="S837" s="4">
        <v>108.98399999999999</v>
      </c>
      <c r="T837" s="4">
        <v>0.53300000000000003</v>
      </c>
      <c r="U837" s="4">
        <v>80068</v>
      </c>
      <c r="V837" s="4">
        <v>0.63300000000000001</v>
      </c>
      <c r="W837" s="4">
        <v>4.1000000000000002E-2</v>
      </c>
      <c r="X837" s="4">
        <v>24.1</v>
      </c>
      <c r="Y837" s="2" t="s">
        <v>57</v>
      </c>
      <c r="Z837" s="4">
        <v>16997053</v>
      </c>
      <c r="AA837" s="4">
        <v>12959414</v>
      </c>
      <c r="AB837" s="4">
        <v>4037639</v>
      </c>
      <c r="AC837" s="4">
        <v>869546</v>
      </c>
      <c r="AD837" s="4">
        <v>700645</v>
      </c>
      <c r="AE837" s="4">
        <v>13.44</v>
      </c>
      <c r="AF837" s="4">
        <v>10.25</v>
      </c>
      <c r="AG837" s="4">
        <v>3.19</v>
      </c>
      <c r="AH837" s="4">
        <v>5540</v>
      </c>
      <c r="AI837" s="4">
        <v>49.07</v>
      </c>
      <c r="AJ837" s="6">
        <v>126000000</v>
      </c>
      <c r="AK837" s="4">
        <v>347.77800000000002</v>
      </c>
      <c r="AL837" s="4">
        <v>48.2</v>
      </c>
      <c r="AM837" s="4">
        <v>27.048999999999999</v>
      </c>
      <c r="AN837" s="4">
        <v>18.492999999999999</v>
      </c>
      <c r="AO837" s="4">
        <v>39002.22</v>
      </c>
      <c r="AP837" s="4">
        <v>79.37</v>
      </c>
      <c r="AQ837" s="4">
        <v>5.72</v>
      </c>
      <c r="AR837" s="4">
        <v>13.05</v>
      </c>
      <c r="AS837" s="4">
        <v>84.63</v>
      </c>
      <c r="AT837" s="4">
        <v>0.91900000000000004</v>
      </c>
    </row>
    <row r="838" spans="1:46" ht="15.75" customHeight="1" x14ac:dyDescent="0.25">
      <c r="A838" s="2" t="s">
        <v>55</v>
      </c>
      <c r="B838" s="2" t="s">
        <v>56</v>
      </c>
      <c r="C838" s="3">
        <v>44349</v>
      </c>
      <c r="D838" s="4">
        <v>752865</v>
      </c>
      <c r="E838" s="4">
        <v>3036</v>
      </c>
      <c r="F838" s="4">
        <v>3113.4290000000001</v>
      </c>
      <c r="G838" s="4">
        <v>13220</v>
      </c>
      <c r="H838" s="4">
        <v>113</v>
      </c>
      <c r="I838" s="4">
        <v>92.429000000000002</v>
      </c>
      <c r="J838" s="4">
        <v>5952.61</v>
      </c>
      <c r="K838" s="4">
        <v>24.004000000000001</v>
      </c>
      <c r="L838" s="4">
        <v>24.617000000000001</v>
      </c>
      <c r="M838" s="4">
        <v>104.52500000000001</v>
      </c>
      <c r="N838" s="4">
        <v>0.89300000000000002</v>
      </c>
      <c r="O838" s="4">
        <v>0.73099999999999998</v>
      </c>
      <c r="P838" s="4">
        <v>0.71</v>
      </c>
      <c r="Q838" s="4">
        <v>76590</v>
      </c>
      <c r="R838" s="4">
        <v>13860464</v>
      </c>
      <c r="S838" s="4">
        <v>109.589</v>
      </c>
      <c r="T838" s="4">
        <v>0.60599999999999998</v>
      </c>
      <c r="U838" s="4">
        <v>78568</v>
      </c>
      <c r="V838" s="4">
        <v>0.621</v>
      </c>
      <c r="W838" s="4">
        <v>0.04</v>
      </c>
      <c r="X838" s="4">
        <v>25.2</v>
      </c>
      <c r="Y838" s="2" t="s">
        <v>57</v>
      </c>
      <c r="Z838" s="4">
        <v>17914662</v>
      </c>
      <c r="AA838" s="4">
        <v>13662019</v>
      </c>
      <c r="AB838" s="4">
        <v>4252643</v>
      </c>
      <c r="AC838" s="4">
        <v>917609</v>
      </c>
      <c r="AD838" s="4">
        <v>731119</v>
      </c>
      <c r="AE838" s="4">
        <v>14.16</v>
      </c>
      <c r="AF838" s="4">
        <v>10.8</v>
      </c>
      <c r="AG838" s="4">
        <v>3.36</v>
      </c>
      <c r="AH838" s="4">
        <v>5781</v>
      </c>
      <c r="AI838" s="4">
        <v>49.07</v>
      </c>
      <c r="AJ838" s="6">
        <v>126000000</v>
      </c>
      <c r="AK838" s="4">
        <v>347.77800000000002</v>
      </c>
      <c r="AL838" s="4">
        <v>48.2</v>
      </c>
      <c r="AM838" s="4">
        <v>27.048999999999999</v>
      </c>
      <c r="AN838" s="4">
        <v>18.492999999999999</v>
      </c>
      <c r="AO838" s="4">
        <v>39002.22</v>
      </c>
      <c r="AP838" s="4">
        <v>79.37</v>
      </c>
      <c r="AQ838" s="4">
        <v>5.72</v>
      </c>
      <c r="AR838" s="4">
        <v>13.05</v>
      </c>
      <c r="AS838" s="4">
        <v>84.63</v>
      </c>
      <c r="AT838" s="4">
        <v>0.91900000000000004</v>
      </c>
    </row>
    <row r="839" spans="1:46" ht="15.75" customHeight="1" x14ac:dyDescent="0.25">
      <c r="A839" s="2" t="s">
        <v>55</v>
      </c>
      <c r="B839" s="2" t="s">
        <v>56</v>
      </c>
      <c r="C839" s="3">
        <v>44350</v>
      </c>
      <c r="D839" s="4">
        <v>755713</v>
      </c>
      <c r="E839" s="4">
        <v>2848</v>
      </c>
      <c r="F839" s="4">
        <v>2925.5709999999999</v>
      </c>
      <c r="G839" s="4">
        <v>13331</v>
      </c>
      <c r="H839" s="4">
        <v>111</v>
      </c>
      <c r="I839" s="4">
        <v>91.429000000000002</v>
      </c>
      <c r="J839" s="4">
        <v>5975.1279999999997</v>
      </c>
      <c r="K839" s="4">
        <v>22.518000000000001</v>
      </c>
      <c r="L839" s="4">
        <v>23.131</v>
      </c>
      <c r="M839" s="4">
        <v>105.40300000000001</v>
      </c>
      <c r="N839" s="4">
        <v>0.878</v>
      </c>
      <c r="O839" s="4">
        <v>0.72299999999999998</v>
      </c>
      <c r="P839" s="4">
        <v>0.7</v>
      </c>
      <c r="Q839" s="4">
        <v>176379</v>
      </c>
      <c r="R839" s="4">
        <v>14036843</v>
      </c>
      <c r="S839" s="4">
        <v>110.98399999999999</v>
      </c>
      <c r="T839" s="4">
        <v>1.395</v>
      </c>
      <c r="U839" s="4">
        <v>87110</v>
      </c>
      <c r="V839" s="4">
        <v>0.68899999999999995</v>
      </c>
      <c r="W839" s="4">
        <v>3.4000000000000002E-2</v>
      </c>
      <c r="X839" s="4">
        <v>29.8</v>
      </c>
      <c r="Y839" s="2" t="s">
        <v>57</v>
      </c>
      <c r="Z839" s="4">
        <v>18818507</v>
      </c>
      <c r="AA839" s="4">
        <v>14357065</v>
      </c>
      <c r="AB839" s="4">
        <v>4461442</v>
      </c>
      <c r="AC839" s="4">
        <v>903845</v>
      </c>
      <c r="AD839" s="4">
        <v>757898</v>
      </c>
      <c r="AE839" s="4">
        <v>14.88</v>
      </c>
      <c r="AF839" s="4">
        <v>11.35</v>
      </c>
      <c r="AG839" s="4">
        <v>3.53</v>
      </c>
      <c r="AH839" s="4">
        <v>5992</v>
      </c>
      <c r="AI839" s="4">
        <v>49.07</v>
      </c>
      <c r="AJ839" s="6">
        <v>126000000</v>
      </c>
      <c r="AK839" s="4">
        <v>347.77800000000002</v>
      </c>
      <c r="AL839" s="4">
        <v>48.2</v>
      </c>
      <c r="AM839" s="4">
        <v>27.048999999999999</v>
      </c>
      <c r="AN839" s="4">
        <v>18.492999999999999</v>
      </c>
      <c r="AO839" s="4">
        <v>39002.22</v>
      </c>
      <c r="AP839" s="4">
        <v>79.37</v>
      </c>
      <c r="AQ839" s="4">
        <v>5.72</v>
      </c>
      <c r="AR839" s="4">
        <v>13.05</v>
      </c>
      <c r="AS839" s="4">
        <v>84.63</v>
      </c>
      <c r="AT839" s="4">
        <v>0.91900000000000004</v>
      </c>
    </row>
    <row r="840" spans="1:46" ht="15.75" customHeight="1" x14ac:dyDescent="0.25">
      <c r="A840" s="2" t="s">
        <v>55</v>
      </c>
      <c r="B840" s="2" t="s">
        <v>56</v>
      </c>
      <c r="C840" s="3">
        <v>44351</v>
      </c>
      <c r="D840" s="4">
        <v>758290</v>
      </c>
      <c r="E840" s="4">
        <v>2577</v>
      </c>
      <c r="F840" s="4">
        <v>2765</v>
      </c>
      <c r="G840" s="4">
        <v>13417</v>
      </c>
      <c r="H840" s="4">
        <v>86</v>
      </c>
      <c r="I840" s="4">
        <v>90.143000000000001</v>
      </c>
      <c r="J840" s="4">
        <v>5995.5029999999997</v>
      </c>
      <c r="K840" s="4">
        <v>20.375</v>
      </c>
      <c r="L840" s="4">
        <v>21.861999999999998</v>
      </c>
      <c r="M840" s="4">
        <v>106.083</v>
      </c>
      <c r="N840" s="4">
        <v>0.68</v>
      </c>
      <c r="O840" s="4">
        <v>0.71299999999999997</v>
      </c>
      <c r="P840" s="4">
        <v>0.7</v>
      </c>
      <c r="Q840" s="4">
        <v>98297</v>
      </c>
      <c r="R840" s="4">
        <v>14135140</v>
      </c>
      <c r="S840" s="4">
        <v>111.761</v>
      </c>
      <c r="T840" s="4">
        <v>0.77700000000000002</v>
      </c>
      <c r="U840" s="4">
        <v>84221</v>
      </c>
      <c r="V840" s="4">
        <v>0.66600000000000004</v>
      </c>
      <c r="W840" s="4">
        <v>3.3000000000000002E-2</v>
      </c>
      <c r="X840" s="4">
        <v>30.5</v>
      </c>
      <c r="Y840" s="2" t="s">
        <v>57</v>
      </c>
      <c r="Z840" s="4">
        <v>19700121</v>
      </c>
      <c r="AA840" s="4">
        <v>15038380</v>
      </c>
      <c r="AB840" s="4">
        <v>4661741</v>
      </c>
      <c r="AC840" s="4">
        <v>881614</v>
      </c>
      <c r="AD840" s="4">
        <v>782516</v>
      </c>
      <c r="AE840" s="4">
        <v>15.58</v>
      </c>
      <c r="AF840" s="4">
        <v>11.89</v>
      </c>
      <c r="AG840" s="4">
        <v>3.69</v>
      </c>
      <c r="AH840" s="4">
        <v>6187</v>
      </c>
      <c r="AI840" s="4">
        <v>49.07</v>
      </c>
      <c r="AJ840" s="6">
        <v>126000000</v>
      </c>
      <c r="AK840" s="4">
        <v>347.77800000000002</v>
      </c>
      <c r="AL840" s="4">
        <v>48.2</v>
      </c>
      <c r="AM840" s="4">
        <v>27.048999999999999</v>
      </c>
      <c r="AN840" s="4">
        <v>18.492999999999999</v>
      </c>
      <c r="AO840" s="4">
        <v>39002.22</v>
      </c>
      <c r="AP840" s="4">
        <v>79.37</v>
      </c>
      <c r="AQ840" s="4">
        <v>5.72</v>
      </c>
      <c r="AR840" s="4">
        <v>13.05</v>
      </c>
      <c r="AS840" s="4">
        <v>84.63</v>
      </c>
      <c r="AT840" s="4">
        <v>0.91900000000000004</v>
      </c>
    </row>
    <row r="841" spans="1:46" ht="15.75" customHeight="1" x14ac:dyDescent="0.25">
      <c r="A841" s="2" t="s">
        <v>55</v>
      </c>
      <c r="B841" s="2" t="s">
        <v>56</v>
      </c>
      <c r="C841" s="3">
        <v>44352</v>
      </c>
      <c r="D841" s="4">
        <v>760953</v>
      </c>
      <c r="E841" s="4">
        <v>2663</v>
      </c>
      <c r="F841" s="4">
        <v>2630.5709999999999</v>
      </c>
      <c r="G841" s="4">
        <v>13481</v>
      </c>
      <c r="H841" s="4">
        <v>64</v>
      </c>
      <c r="I841" s="4">
        <v>86.286000000000001</v>
      </c>
      <c r="J841" s="4">
        <v>6016.558</v>
      </c>
      <c r="K841" s="4">
        <v>21.055</v>
      </c>
      <c r="L841" s="4">
        <v>20.798999999999999</v>
      </c>
      <c r="M841" s="4">
        <v>106.589</v>
      </c>
      <c r="N841" s="4">
        <v>0.50600000000000001</v>
      </c>
      <c r="O841" s="4">
        <v>0.68200000000000005</v>
      </c>
      <c r="P841" s="4">
        <v>0.7</v>
      </c>
      <c r="Q841" s="4">
        <v>54184</v>
      </c>
      <c r="R841" s="4">
        <v>14189324</v>
      </c>
      <c r="S841" s="4">
        <v>112.18899999999999</v>
      </c>
      <c r="T841" s="4">
        <v>0.42799999999999999</v>
      </c>
      <c r="U841" s="4">
        <v>83806</v>
      </c>
      <c r="V841" s="4">
        <v>0.66300000000000003</v>
      </c>
      <c r="W841" s="4">
        <v>3.1E-2</v>
      </c>
      <c r="X841" s="4">
        <v>31.9</v>
      </c>
      <c r="Y841" s="2" t="s">
        <v>57</v>
      </c>
      <c r="Z841" s="4">
        <v>20412059</v>
      </c>
      <c r="AA841" s="4">
        <v>15631418</v>
      </c>
      <c r="AB841" s="4">
        <v>4780641</v>
      </c>
      <c r="AC841" s="4">
        <v>711938</v>
      </c>
      <c r="AD841" s="4">
        <v>811033</v>
      </c>
      <c r="AE841" s="4">
        <v>16.14</v>
      </c>
      <c r="AF841" s="4">
        <v>12.36</v>
      </c>
      <c r="AG841" s="4">
        <v>3.78</v>
      </c>
      <c r="AH841" s="4">
        <v>6413</v>
      </c>
      <c r="AI841" s="4">
        <v>49.07</v>
      </c>
      <c r="AJ841" s="6">
        <v>126000000</v>
      </c>
      <c r="AK841" s="4">
        <v>347.77800000000002</v>
      </c>
      <c r="AL841" s="4">
        <v>48.2</v>
      </c>
      <c r="AM841" s="4">
        <v>27.048999999999999</v>
      </c>
      <c r="AN841" s="4">
        <v>18.492999999999999</v>
      </c>
      <c r="AO841" s="4">
        <v>39002.22</v>
      </c>
      <c r="AP841" s="4">
        <v>79.37</v>
      </c>
      <c r="AQ841" s="4">
        <v>5.72</v>
      </c>
      <c r="AR841" s="4">
        <v>13.05</v>
      </c>
      <c r="AS841" s="4">
        <v>84.63</v>
      </c>
      <c r="AT841" s="4">
        <v>0.91900000000000004</v>
      </c>
    </row>
    <row r="842" spans="1:46" ht="15.75" customHeight="1" x14ac:dyDescent="0.25">
      <c r="A842" s="2" t="s">
        <v>55</v>
      </c>
      <c r="B842" s="2" t="s">
        <v>56</v>
      </c>
      <c r="C842" s="3">
        <v>44353</v>
      </c>
      <c r="D842" s="4">
        <v>762980</v>
      </c>
      <c r="E842" s="4">
        <v>2027</v>
      </c>
      <c r="F842" s="4">
        <v>2512.5709999999999</v>
      </c>
      <c r="G842" s="4">
        <v>13531</v>
      </c>
      <c r="H842" s="4">
        <v>50</v>
      </c>
      <c r="I842" s="4">
        <v>86.429000000000002</v>
      </c>
      <c r="J842" s="4">
        <v>6032.585</v>
      </c>
      <c r="K842" s="4">
        <v>16.027000000000001</v>
      </c>
      <c r="L842" s="4">
        <v>19.866</v>
      </c>
      <c r="M842" s="4">
        <v>106.98399999999999</v>
      </c>
      <c r="N842" s="4">
        <v>0.39500000000000002</v>
      </c>
      <c r="O842" s="4">
        <v>0.68300000000000005</v>
      </c>
      <c r="P842" s="4">
        <v>0.7</v>
      </c>
      <c r="Q842" s="4">
        <v>26466</v>
      </c>
      <c r="R842" s="4">
        <v>14215790</v>
      </c>
      <c r="S842" s="4">
        <v>112.399</v>
      </c>
      <c r="T842" s="4">
        <v>0.20899999999999999</v>
      </c>
      <c r="U842" s="4">
        <v>83288</v>
      </c>
      <c r="V842" s="4">
        <v>0.65900000000000003</v>
      </c>
      <c r="W842" s="4">
        <v>0.03</v>
      </c>
      <c r="X842" s="4">
        <v>33.1</v>
      </c>
      <c r="Y842" s="2" t="s">
        <v>57</v>
      </c>
      <c r="Z842" s="4">
        <v>21136948</v>
      </c>
      <c r="AA842" s="4">
        <v>16180695</v>
      </c>
      <c r="AB842" s="4">
        <v>4956253</v>
      </c>
      <c r="AC842" s="4">
        <v>724889</v>
      </c>
      <c r="AD842" s="4">
        <v>840821</v>
      </c>
      <c r="AE842" s="4">
        <v>16.71</v>
      </c>
      <c r="AF842" s="4">
        <v>12.79</v>
      </c>
      <c r="AG842" s="4">
        <v>3.92</v>
      </c>
      <c r="AH842" s="4">
        <v>6648</v>
      </c>
      <c r="AI842" s="4">
        <v>49.07</v>
      </c>
      <c r="AJ842" s="6">
        <v>126000000</v>
      </c>
      <c r="AK842" s="4">
        <v>347.77800000000002</v>
      </c>
      <c r="AL842" s="4">
        <v>48.2</v>
      </c>
      <c r="AM842" s="4">
        <v>27.048999999999999</v>
      </c>
      <c r="AN842" s="4">
        <v>18.492999999999999</v>
      </c>
      <c r="AO842" s="4">
        <v>39002.22</v>
      </c>
      <c r="AP842" s="4">
        <v>79.37</v>
      </c>
      <c r="AQ842" s="4">
        <v>5.72</v>
      </c>
      <c r="AR842" s="4">
        <v>13.05</v>
      </c>
      <c r="AS842" s="4">
        <v>84.63</v>
      </c>
      <c r="AT842" s="4">
        <v>0.91900000000000004</v>
      </c>
    </row>
    <row r="843" spans="1:46" ht="15.75" customHeight="1" x14ac:dyDescent="0.25">
      <c r="A843" s="2" t="s">
        <v>55</v>
      </c>
      <c r="B843" s="2" t="s">
        <v>56</v>
      </c>
      <c r="C843" s="3">
        <v>44354</v>
      </c>
      <c r="D843" s="4">
        <v>764185</v>
      </c>
      <c r="E843" s="4">
        <v>1205</v>
      </c>
      <c r="F843" s="4">
        <v>2428.143</v>
      </c>
      <c r="G843" s="4">
        <v>13606</v>
      </c>
      <c r="H843" s="4">
        <v>75</v>
      </c>
      <c r="I843" s="4">
        <v>85.713999999999999</v>
      </c>
      <c r="J843" s="4">
        <v>6042.1130000000003</v>
      </c>
      <c r="K843" s="4">
        <v>9.5269999999999992</v>
      </c>
      <c r="L843" s="4">
        <v>19.198</v>
      </c>
      <c r="M843" s="4">
        <v>107.577</v>
      </c>
      <c r="N843" s="4">
        <v>0.59299999999999997</v>
      </c>
      <c r="O843" s="4">
        <v>0.67800000000000005</v>
      </c>
      <c r="P843" s="4">
        <v>0.7</v>
      </c>
      <c r="Q843" s="4">
        <v>75134</v>
      </c>
      <c r="R843" s="4">
        <v>14290924</v>
      </c>
      <c r="S843" s="4">
        <v>112.99299999999999</v>
      </c>
      <c r="T843" s="4">
        <v>0.59399999999999997</v>
      </c>
      <c r="U843" s="4">
        <v>82063</v>
      </c>
      <c r="V843" s="4">
        <v>0.64900000000000002</v>
      </c>
      <c r="W843" s="4">
        <v>0.03</v>
      </c>
      <c r="X843" s="4">
        <v>33.799999999999997</v>
      </c>
      <c r="Y843" s="2" t="s">
        <v>57</v>
      </c>
      <c r="Z843" s="4">
        <v>22178635</v>
      </c>
      <c r="AA843" s="4">
        <v>16915057</v>
      </c>
      <c r="AB843" s="4">
        <v>5263578</v>
      </c>
      <c r="AC843" s="4">
        <v>1041687</v>
      </c>
      <c r="AD843" s="4">
        <v>864447</v>
      </c>
      <c r="AE843" s="4">
        <v>17.54</v>
      </c>
      <c r="AF843" s="4">
        <v>13.37</v>
      </c>
      <c r="AG843" s="4">
        <v>4.16</v>
      </c>
      <c r="AH843" s="4">
        <v>6835</v>
      </c>
      <c r="AI843" s="4">
        <v>55.09</v>
      </c>
      <c r="AJ843" s="6">
        <v>126000000</v>
      </c>
      <c r="AK843" s="4">
        <v>347.77800000000002</v>
      </c>
      <c r="AL843" s="4">
        <v>48.2</v>
      </c>
      <c r="AM843" s="4">
        <v>27.048999999999999</v>
      </c>
      <c r="AN843" s="4">
        <v>18.492999999999999</v>
      </c>
      <c r="AO843" s="4">
        <v>39002.22</v>
      </c>
      <c r="AP843" s="4">
        <v>79.37</v>
      </c>
      <c r="AQ843" s="4">
        <v>5.72</v>
      </c>
      <c r="AR843" s="4">
        <v>13.05</v>
      </c>
      <c r="AS843" s="4">
        <v>84.63</v>
      </c>
      <c r="AT843" s="4">
        <v>0.91900000000000004</v>
      </c>
    </row>
    <row r="844" spans="1:46" ht="15.75" customHeight="1" x14ac:dyDescent="0.25">
      <c r="A844" s="2" t="s">
        <v>55</v>
      </c>
      <c r="B844" s="2" t="s">
        <v>56</v>
      </c>
      <c r="C844" s="3">
        <v>44355</v>
      </c>
      <c r="D844" s="4">
        <v>766068</v>
      </c>
      <c r="E844" s="4">
        <v>1883</v>
      </c>
      <c r="F844" s="4">
        <v>2319.857</v>
      </c>
      <c r="G844" s="4">
        <v>13705</v>
      </c>
      <c r="H844" s="4">
        <v>99</v>
      </c>
      <c r="I844" s="4">
        <v>85.429000000000002</v>
      </c>
      <c r="J844" s="4">
        <v>6057.0010000000002</v>
      </c>
      <c r="K844" s="4">
        <v>14.888</v>
      </c>
      <c r="L844" s="4">
        <v>18.341999999999999</v>
      </c>
      <c r="M844" s="4">
        <v>108.36</v>
      </c>
      <c r="N844" s="4">
        <v>0.78300000000000003</v>
      </c>
      <c r="O844" s="4">
        <v>0.67500000000000004</v>
      </c>
      <c r="P844" s="4">
        <v>0.7</v>
      </c>
      <c r="Q844" s="4">
        <v>62141</v>
      </c>
      <c r="R844" s="4">
        <v>14353065</v>
      </c>
      <c r="S844" s="4">
        <v>113.48399999999999</v>
      </c>
      <c r="T844" s="4">
        <v>0.49099999999999999</v>
      </c>
      <c r="U844" s="4">
        <v>81313</v>
      </c>
      <c r="V844" s="4">
        <v>0.64300000000000002</v>
      </c>
      <c r="W844" s="4">
        <v>2.9000000000000001E-2</v>
      </c>
      <c r="X844" s="4">
        <v>35.1</v>
      </c>
      <c r="Y844" s="2" t="s">
        <v>57</v>
      </c>
      <c r="Z844" s="4">
        <v>23230148</v>
      </c>
      <c r="AA844" s="4">
        <v>17666269</v>
      </c>
      <c r="AB844" s="4">
        <v>5563879</v>
      </c>
      <c r="AC844" s="4">
        <v>1051513</v>
      </c>
      <c r="AD844" s="4">
        <v>890442</v>
      </c>
      <c r="AE844" s="4">
        <v>18.37</v>
      </c>
      <c r="AF844" s="4">
        <v>13.97</v>
      </c>
      <c r="AG844" s="4">
        <v>4.4000000000000004</v>
      </c>
      <c r="AH844" s="4">
        <v>7040</v>
      </c>
      <c r="AI844" s="4">
        <v>55.09</v>
      </c>
      <c r="AJ844" s="6">
        <v>126000000</v>
      </c>
      <c r="AK844" s="4">
        <v>347.77800000000002</v>
      </c>
      <c r="AL844" s="4">
        <v>48.2</v>
      </c>
      <c r="AM844" s="4">
        <v>27.048999999999999</v>
      </c>
      <c r="AN844" s="4">
        <v>18.492999999999999</v>
      </c>
      <c r="AO844" s="4">
        <v>39002.22</v>
      </c>
      <c r="AP844" s="4">
        <v>79.37</v>
      </c>
      <c r="AQ844" s="4">
        <v>5.72</v>
      </c>
      <c r="AR844" s="4">
        <v>13.05</v>
      </c>
      <c r="AS844" s="4">
        <v>84.63</v>
      </c>
      <c r="AT844" s="4">
        <v>0.91900000000000004</v>
      </c>
    </row>
    <row r="845" spans="1:46" ht="15.75" customHeight="1" x14ac:dyDescent="0.25">
      <c r="A845" s="2" t="s">
        <v>55</v>
      </c>
      <c r="B845" s="2" t="s">
        <v>56</v>
      </c>
      <c r="C845" s="3">
        <v>44356</v>
      </c>
      <c r="D845" s="4">
        <v>768313</v>
      </c>
      <c r="E845" s="4">
        <v>2245</v>
      </c>
      <c r="F845" s="4">
        <v>2206.857</v>
      </c>
      <c r="G845" s="4">
        <v>13801</v>
      </c>
      <c r="H845" s="4">
        <v>96</v>
      </c>
      <c r="I845" s="4">
        <v>83</v>
      </c>
      <c r="J845" s="4">
        <v>6074.7510000000002</v>
      </c>
      <c r="K845" s="4">
        <v>17.75</v>
      </c>
      <c r="L845" s="4">
        <v>17.449000000000002</v>
      </c>
      <c r="M845" s="4">
        <v>109.119</v>
      </c>
      <c r="N845" s="4">
        <v>0.75900000000000001</v>
      </c>
      <c r="O845" s="4">
        <v>0.65600000000000003</v>
      </c>
      <c r="P845" s="4">
        <v>0.69</v>
      </c>
      <c r="Q845" s="4">
        <v>63215</v>
      </c>
      <c r="R845" s="4">
        <v>14416280</v>
      </c>
      <c r="S845" s="4">
        <v>113.98399999999999</v>
      </c>
      <c r="T845" s="4">
        <v>0.5</v>
      </c>
      <c r="U845" s="4">
        <v>79402</v>
      </c>
      <c r="V845" s="4">
        <v>0.628</v>
      </c>
      <c r="W845" s="4">
        <v>2.8000000000000001E-2</v>
      </c>
      <c r="X845" s="4">
        <v>36</v>
      </c>
      <c r="Y845" s="2" t="s">
        <v>57</v>
      </c>
      <c r="Z845" s="4">
        <v>24322870</v>
      </c>
      <c r="AA845" s="4">
        <v>18397009</v>
      </c>
      <c r="AB845" s="4">
        <v>5925861</v>
      </c>
      <c r="AC845" s="4">
        <v>1092722</v>
      </c>
      <c r="AD845" s="4">
        <v>915458</v>
      </c>
      <c r="AE845" s="4">
        <v>19.23</v>
      </c>
      <c r="AF845" s="4">
        <v>14.55</v>
      </c>
      <c r="AG845" s="4">
        <v>4.6900000000000004</v>
      </c>
      <c r="AH845" s="4">
        <v>7238</v>
      </c>
      <c r="AI845" s="4">
        <v>55.09</v>
      </c>
      <c r="AJ845" s="6">
        <v>126000000</v>
      </c>
      <c r="AK845" s="4">
        <v>347.77800000000002</v>
      </c>
      <c r="AL845" s="4">
        <v>48.2</v>
      </c>
      <c r="AM845" s="4">
        <v>27.048999999999999</v>
      </c>
      <c r="AN845" s="4">
        <v>18.492999999999999</v>
      </c>
      <c r="AO845" s="4">
        <v>39002.22</v>
      </c>
      <c r="AP845" s="4">
        <v>79.37</v>
      </c>
      <c r="AQ845" s="4">
        <v>5.72</v>
      </c>
      <c r="AR845" s="4">
        <v>13.05</v>
      </c>
      <c r="AS845" s="4">
        <v>84.63</v>
      </c>
      <c r="AT845" s="4">
        <v>0.91900000000000004</v>
      </c>
    </row>
    <row r="846" spans="1:46" ht="15.75" customHeight="1" x14ac:dyDescent="0.25">
      <c r="A846" s="2" t="s">
        <v>55</v>
      </c>
      <c r="B846" s="2" t="s">
        <v>56</v>
      </c>
      <c r="C846" s="3">
        <v>44357</v>
      </c>
      <c r="D846" s="4">
        <v>770357</v>
      </c>
      <c r="E846" s="4">
        <v>2044</v>
      </c>
      <c r="F846" s="4">
        <v>2092</v>
      </c>
      <c r="G846" s="4">
        <v>13872</v>
      </c>
      <c r="H846" s="4">
        <v>71</v>
      </c>
      <c r="I846" s="4">
        <v>77.286000000000001</v>
      </c>
      <c r="J846" s="4">
        <v>6090.9120000000003</v>
      </c>
      <c r="K846" s="4">
        <v>16.161000000000001</v>
      </c>
      <c r="L846" s="4">
        <v>16.541</v>
      </c>
      <c r="M846" s="4">
        <v>109.68</v>
      </c>
      <c r="N846" s="4">
        <v>0.56100000000000005</v>
      </c>
      <c r="O846" s="4">
        <v>0.61099999999999999</v>
      </c>
      <c r="P846" s="4">
        <v>0.69</v>
      </c>
      <c r="Q846" s="4">
        <v>74713</v>
      </c>
      <c r="R846" s="4">
        <v>14490993</v>
      </c>
      <c r="S846" s="4">
        <v>114.575</v>
      </c>
      <c r="T846" s="4">
        <v>0.59099999999999997</v>
      </c>
      <c r="U846" s="4">
        <v>64879</v>
      </c>
      <c r="V846" s="4">
        <v>0.51300000000000001</v>
      </c>
      <c r="W846" s="4">
        <v>3.2000000000000001E-2</v>
      </c>
      <c r="X846" s="4">
        <v>31</v>
      </c>
      <c r="Y846" s="2" t="s">
        <v>57</v>
      </c>
      <c r="Z846" s="4">
        <v>25384731</v>
      </c>
      <c r="AA846" s="4">
        <v>19099364</v>
      </c>
      <c r="AB846" s="4">
        <v>6285367</v>
      </c>
      <c r="AC846" s="4">
        <v>1061861</v>
      </c>
      <c r="AD846" s="4">
        <v>938032</v>
      </c>
      <c r="AE846" s="4">
        <v>20.07</v>
      </c>
      <c r="AF846" s="4">
        <v>15.1</v>
      </c>
      <c r="AG846" s="4">
        <v>4.97</v>
      </c>
      <c r="AH846" s="4">
        <v>7417</v>
      </c>
      <c r="AI846" s="4">
        <v>55.09</v>
      </c>
      <c r="AJ846" s="6">
        <v>126000000</v>
      </c>
      <c r="AK846" s="4">
        <v>347.77800000000002</v>
      </c>
      <c r="AL846" s="4">
        <v>48.2</v>
      </c>
      <c r="AM846" s="4">
        <v>27.048999999999999</v>
      </c>
      <c r="AN846" s="4">
        <v>18.492999999999999</v>
      </c>
      <c r="AO846" s="4">
        <v>39002.22</v>
      </c>
      <c r="AP846" s="4">
        <v>79.37</v>
      </c>
      <c r="AQ846" s="4">
        <v>5.72</v>
      </c>
      <c r="AR846" s="4">
        <v>13.05</v>
      </c>
      <c r="AS846" s="4">
        <v>84.63</v>
      </c>
      <c r="AT846" s="4">
        <v>0.91900000000000004</v>
      </c>
    </row>
    <row r="847" spans="1:46" ht="15.75" customHeight="1" x14ac:dyDescent="0.25">
      <c r="A847" s="2" t="s">
        <v>55</v>
      </c>
      <c r="B847" s="2" t="s">
        <v>56</v>
      </c>
      <c r="C847" s="3">
        <v>44358</v>
      </c>
      <c r="D847" s="4">
        <v>772293</v>
      </c>
      <c r="E847" s="4">
        <v>1936</v>
      </c>
      <c r="F847" s="4">
        <v>2000.4290000000001</v>
      </c>
      <c r="G847" s="4">
        <v>13936</v>
      </c>
      <c r="H847" s="4">
        <v>64</v>
      </c>
      <c r="I847" s="4">
        <v>74.143000000000001</v>
      </c>
      <c r="J847" s="4">
        <v>6106.2190000000001</v>
      </c>
      <c r="K847" s="4">
        <v>15.307</v>
      </c>
      <c r="L847" s="4">
        <v>15.817</v>
      </c>
      <c r="M847" s="4">
        <v>110.187</v>
      </c>
      <c r="N847" s="4">
        <v>0.50600000000000001</v>
      </c>
      <c r="O847" s="4">
        <v>0.58599999999999997</v>
      </c>
      <c r="P847" s="4">
        <v>0.7</v>
      </c>
      <c r="Q847" s="4">
        <v>99850</v>
      </c>
      <c r="R847" s="4">
        <v>14590843</v>
      </c>
      <c r="S847" s="4">
        <v>115.364</v>
      </c>
      <c r="T847" s="4">
        <v>0.78900000000000003</v>
      </c>
      <c r="U847" s="4">
        <v>65100</v>
      </c>
      <c r="V847" s="4">
        <v>0.51500000000000001</v>
      </c>
      <c r="W847" s="4">
        <v>3.1E-2</v>
      </c>
      <c r="X847" s="4">
        <v>32.5</v>
      </c>
      <c r="Y847" s="2" t="s">
        <v>57</v>
      </c>
      <c r="Z847" s="4">
        <v>26427879</v>
      </c>
      <c r="AA847" s="4">
        <v>19808068</v>
      </c>
      <c r="AB847" s="4">
        <v>6619811</v>
      </c>
      <c r="AC847" s="4">
        <v>1043148</v>
      </c>
      <c r="AD847" s="4">
        <v>961108</v>
      </c>
      <c r="AE847" s="4">
        <v>20.9</v>
      </c>
      <c r="AF847" s="4">
        <v>15.66</v>
      </c>
      <c r="AG847" s="4">
        <v>5.23</v>
      </c>
      <c r="AH847" s="4">
        <v>7599</v>
      </c>
      <c r="AI847" s="4">
        <v>55.09</v>
      </c>
      <c r="AJ847" s="6">
        <v>126000000</v>
      </c>
      <c r="AK847" s="4">
        <v>347.77800000000002</v>
      </c>
      <c r="AL847" s="4">
        <v>48.2</v>
      </c>
      <c r="AM847" s="4">
        <v>27.048999999999999</v>
      </c>
      <c r="AN847" s="4">
        <v>18.492999999999999</v>
      </c>
      <c r="AO847" s="4">
        <v>39002.22</v>
      </c>
      <c r="AP847" s="4">
        <v>79.37</v>
      </c>
      <c r="AQ847" s="4">
        <v>5.72</v>
      </c>
      <c r="AR847" s="4">
        <v>13.05</v>
      </c>
      <c r="AS847" s="4">
        <v>84.63</v>
      </c>
      <c r="AT847" s="4">
        <v>0.91900000000000004</v>
      </c>
    </row>
    <row r="848" spans="1:46" ht="15.75" customHeight="1" x14ac:dyDescent="0.25">
      <c r="A848" s="2" t="s">
        <v>55</v>
      </c>
      <c r="B848" s="2" t="s">
        <v>56</v>
      </c>
      <c r="C848" s="3">
        <v>44359</v>
      </c>
      <c r="D848" s="4">
        <v>774240</v>
      </c>
      <c r="E848" s="4">
        <v>1947</v>
      </c>
      <c r="F848" s="4">
        <v>1898.143</v>
      </c>
      <c r="G848" s="4">
        <v>13991</v>
      </c>
      <c r="H848" s="4">
        <v>55</v>
      </c>
      <c r="I848" s="4">
        <v>72.856999999999999</v>
      </c>
      <c r="J848" s="4">
        <v>6121.6139999999996</v>
      </c>
      <c r="K848" s="4">
        <v>15.394</v>
      </c>
      <c r="L848" s="4">
        <v>15.007999999999999</v>
      </c>
      <c r="M848" s="4">
        <v>110.621</v>
      </c>
      <c r="N848" s="4">
        <v>0.435</v>
      </c>
      <c r="O848" s="4">
        <v>0.57599999999999996</v>
      </c>
      <c r="P848" s="4">
        <v>0.71</v>
      </c>
      <c r="Q848" s="4">
        <v>51297</v>
      </c>
      <c r="R848" s="4">
        <v>14642140</v>
      </c>
      <c r="S848" s="4">
        <v>115.77</v>
      </c>
      <c r="T848" s="4">
        <v>0.40600000000000003</v>
      </c>
      <c r="U848" s="4">
        <v>64688</v>
      </c>
      <c r="V848" s="4">
        <v>0.51100000000000001</v>
      </c>
      <c r="W848" s="4">
        <v>2.9000000000000001E-2</v>
      </c>
      <c r="X848" s="4">
        <v>34.1</v>
      </c>
      <c r="Y848" s="2" t="s">
        <v>57</v>
      </c>
      <c r="Z848" s="4">
        <v>27317115</v>
      </c>
      <c r="AA848" s="4">
        <v>20436302</v>
      </c>
      <c r="AB848" s="4">
        <v>6880813</v>
      </c>
      <c r="AC848" s="4">
        <v>889236</v>
      </c>
      <c r="AD848" s="4">
        <v>986437</v>
      </c>
      <c r="AE848" s="4">
        <v>21.6</v>
      </c>
      <c r="AF848" s="4">
        <v>16.16</v>
      </c>
      <c r="AG848" s="4">
        <v>5.44</v>
      </c>
      <c r="AH848" s="4">
        <v>7799</v>
      </c>
      <c r="AI848" s="4">
        <v>55.09</v>
      </c>
      <c r="AJ848" s="6">
        <v>126000000</v>
      </c>
      <c r="AK848" s="4">
        <v>347.77800000000002</v>
      </c>
      <c r="AL848" s="4">
        <v>48.2</v>
      </c>
      <c r="AM848" s="4">
        <v>27.048999999999999</v>
      </c>
      <c r="AN848" s="4">
        <v>18.492999999999999</v>
      </c>
      <c r="AO848" s="4">
        <v>39002.22</v>
      </c>
      <c r="AP848" s="4">
        <v>79.37</v>
      </c>
      <c r="AQ848" s="4">
        <v>5.72</v>
      </c>
      <c r="AR848" s="4">
        <v>13.05</v>
      </c>
      <c r="AS848" s="4">
        <v>84.63</v>
      </c>
      <c r="AT848" s="4">
        <v>0.91900000000000004</v>
      </c>
    </row>
    <row r="849" spans="1:46" ht="15.75" customHeight="1" x14ac:dyDescent="0.25">
      <c r="A849" s="2" t="s">
        <v>55</v>
      </c>
      <c r="B849" s="2" t="s">
        <v>56</v>
      </c>
      <c r="C849" s="3">
        <v>44360</v>
      </c>
      <c r="D849" s="4">
        <v>775624</v>
      </c>
      <c r="E849" s="4">
        <v>1384</v>
      </c>
      <c r="F849" s="4">
        <v>1806.2860000000001</v>
      </c>
      <c r="G849" s="4">
        <v>14023</v>
      </c>
      <c r="H849" s="4">
        <v>32</v>
      </c>
      <c r="I849" s="4">
        <v>70.286000000000001</v>
      </c>
      <c r="J849" s="4">
        <v>6132.5559999999996</v>
      </c>
      <c r="K849" s="4">
        <v>10.943</v>
      </c>
      <c r="L849" s="4">
        <v>14.282</v>
      </c>
      <c r="M849" s="4">
        <v>110.874</v>
      </c>
      <c r="N849" s="4">
        <v>0.253</v>
      </c>
      <c r="O849" s="4">
        <v>0.55600000000000005</v>
      </c>
      <c r="P849" s="4">
        <v>0.71</v>
      </c>
      <c r="Q849" s="4">
        <v>25059</v>
      </c>
      <c r="R849" s="4">
        <v>14667199</v>
      </c>
      <c r="S849" s="4">
        <v>115.968</v>
      </c>
      <c r="T849" s="4">
        <v>0.19800000000000001</v>
      </c>
      <c r="U849" s="4">
        <v>64487</v>
      </c>
      <c r="V849" s="4">
        <v>0.51</v>
      </c>
      <c r="W849" s="4">
        <v>2.8000000000000001E-2</v>
      </c>
      <c r="X849" s="4">
        <v>35.700000000000003</v>
      </c>
      <c r="Y849" s="2" t="s">
        <v>57</v>
      </c>
      <c r="Z849" s="4">
        <v>28204544</v>
      </c>
      <c r="AA849" s="4">
        <v>21014276</v>
      </c>
      <c r="AB849" s="4">
        <v>7190268</v>
      </c>
      <c r="AC849" s="4">
        <v>887429</v>
      </c>
      <c r="AD849" s="4">
        <v>1009657</v>
      </c>
      <c r="AE849" s="4">
        <v>22.3</v>
      </c>
      <c r="AF849" s="4">
        <v>16.62</v>
      </c>
      <c r="AG849" s="4">
        <v>5.69</v>
      </c>
      <c r="AH849" s="4">
        <v>7983</v>
      </c>
      <c r="AI849" s="4">
        <v>55.09</v>
      </c>
      <c r="AJ849" s="6">
        <v>126000000</v>
      </c>
      <c r="AK849" s="4">
        <v>347.77800000000002</v>
      </c>
      <c r="AL849" s="4">
        <v>48.2</v>
      </c>
      <c r="AM849" s="4">
        <v>27.048999999999999</v>
      </c>
      <c r="AN849" s="4">
        <v>18.492999999999999</v>
      </c>
      <c r="AO849" s="4">
        <v>39002.22</v>
      </c>
      <c r="AP849" s="4">
        <v>79.37</v>
      </c>
      <c r="AQ849" s="4">
        <v>5.72</v>
      </c>
      <c r="AR849" s="4">
        <v>13.05</v>
      </c>
      <c r="AS849" s="4">
        <v>84.63</v>
      </c>
      <c r="AT849" s="4">
        <v>0.91900000000000004</v>
      </c>
    </row>
    <row r="850" spans="1:46" ht="15.75" customHeight="1" x14ac:dyDescent="0.25">
      <c r="A850" s="2" t="s">
        <v>55</v>
      </c>
      <c r="B850" s="2" t="s">
        <v>56</v>
      </c>
      <c r="C850" s="3">
        <v>44361</v>
      </c>
      <c r="D850" s="4">
        <v>776565</v>
      </c>
      <c r="E850" s="4">
        <v>941</v>
      </c>
      <c r="F850" s="4">
        <v>1768.5709999999999</v>
      </c>
      <c r="G850" s="4">
        <v>14083</v>
      </c>
      <c r="H850" s="4">
        <v>60</v>
      </c>
      <c r="I850" s="4">
        <v>68.143000000000001</v>
      </c>
      <c r="J850" s="4">
        <v>6139.9960000000001</v>
      </c>
      <c r="K850" s="4">
        <v>7.44</v>
      </c>
      <c r="L850" s="4">
        <v>13.983000000000001</v>
      </c>
      <c r="M850" s="4">
        <v>111.349</v>
      </c>
      <c r="N850" s="4">
        <v>0.47399999999999998</v>
      </c>
      <c r="O850" s="4">
        <v>0.53900000000000003</v>
      </c>
      <c r="P850" s="4">
        <v>0.72</v>
      </c>
      <c r="Q850" s="4">
        <v>60314</v>
      </c>
      <c r="R850" s="4">
        <v>14727513</v>
      </c>
      <c r="S850" s="4">
        <v>116.44499999999999</v>
      </c>
      <c r="T850" s="4">
        <v>0.47699999999999998</v>
      </c>
      <c r="U850" s="4">
        <v>62370</v>
      </c>
      <c r="V850" s="4">
        <v>0.49299999999999999</v>
      </c>
      <c r="W850" s="4">
        <v>2.8000000000000001E-2</v>
      </c>
      <c r="X850" s="4">
        <v>35.299999999999997</v>
      </c>
      <c r="Y850" s="2" t="s">
        <v>57</v>
      </c>
      <c r="Z850" s="4">
        <v>29366300</v>
      </c>
      <c r="AA850" s="4">
        <v>21667468</v>
      </c>
      <c r="AB850" s="4">
        <v>7698832</v>
      </c>
      <c r="AC850" s="4">
        <v>1161756</v>
      </c>
      <c r="AD850" s="4">
        <v>1026809</v>
      </c>
      <c r="AE850" s="4">
        <v>23.22</v>
      </c>
      <c r="AF850" s="4">
        <v>17.13</v>
      </c>
      <c r="AG850" s="4">
        <v>6.09</v>
      </c>
      <c r="AH850" s="4">
        <v>8119</v>
      </c>
      <c r="AI850" s="4">
        <v>55.09</v>
      </c>
      <c r="AJ850" s="6">
        <v>126000000</v>
      </c>
      <c r="AK850" s="4">
        <v>347.77800000000002</v>
      </c>
      <c r="AL850" s="4">
        <v>48.2</v>
      </c>
      <c r="AM850" s="4">
        <v>27.048999999999999</v>
      </c>
      <c r="AN850" s="4">
        <v>18.492999999999999</v>
      </c>
      <c r="AO850" s="4">
        <v>39002.22</v>
      </c>
      <c r="AP850" s="4">
        <v>79.37</v>
      </c>
      <c r="AQ850" s="4">
        <v>5.72</v>
      </c>
      <c r="AR850" s="4">
        <v>13.05</v>
      </c>
      <c r="AS850" s="4">
        <v>84.63</v>
      </c>
      <c r="AT850" s="4">
        <v>0.91900000000000004</v>
      </c>
    </row>
    <row r="851" spans="1:46" ht="15.75" customHeight="1" x14ac:dyDescent="0.25">
      <c r="A851" s="2" t="s">
        <v>55</v>
      </c>
      <c r="B851" s="2" t="s">
        <v>56</v>
      </c>
      <c r="C851" s="3">
        <v>44362</v>
      </c>
      <c r="D851" s="4">
        <v>777979</v>
      </c>
      <c r="E851" s="4">
        <v>1414</v>
      </c>
      <c r="F851" s="4">
        <v>1701.5709999999999</v>
      </c>
      <c r="G851" s="4">
        <v>14150</v>
      </c>
      <c r="H851" s="4">
        <v>67</v>
      </c>
      <c r="I851" s="4">
        <v>63.570999999999998</v>
      </c>
      <c r="J851" s="4">
        <v>6151.1760000000004</v>
      </c>
      <c r="K851" s="4">
        <v>11.18</v>
      </c>
      <c r="L851" s="4">
        <v>13.454000000000001</v>
      </c>
      <c r="M851" s="4">
        <v>111.879</v>
      </c>
      <c r="N851" s="4">
        <v>0.53</v>
      </c>
      <c r="O851" s="4">
        <v>0.503</v>
      </c>
      <c r="P851" s="4">
        <v>0.73</v>
      </c>
      <c r="Q851" s="4">
        <v>61213</v>
      </c>
      <c r="R851" s="4">
        <v>14788726</v>
      </c>
      <c r="S851" s="4">
        <v>116.929</v>
      </c>
      <c r="T851" s="4">
        <v>0.48399999999999999</v>
      </c>
      <c r="U851" s="4">
        <v>62237</v>
      </c>
      <c r="V851" s="4">
        <v>0.49199999999999999</v>
      </c>
      <c r="W851" s="4">
        <v>2.7E-2</v>
      </c>
      <c r="X851" s="4">
        <v>36.6</v>
      </c>
      <c r="Y851" s="2" t="s">
        <v>57</v>
      </c>
      <c r="Z851" s="4">
        <v>30528822</v>
      </c>
      <c r="AA851" s="4">
        <v>22313870</v>
      </c>
      <c r="AB851" s="4">
        <v>8214952</v>
      </c>
      <c r="AC851" s="4">
        <v>1162522</v>
      </c>
      <c r="AD851" s="4">
        <v>1042668</v>
      </c>
      <c r="AE851" s="4">
        <v>24.14</v>
      </c>
      <c r="AF851" s="4">
        <v>17.64</v>
      </c>
      <c r="AG851" s="4">
        <v>6.5</v>
      </c>
      <c r="AH851" s="4">
        <v>8244</v>
      </c>
      <c r="AI851" s="4">
        <v>55.09</v>
      </c>
      <c r="AJ851" s="6">
        <v>126000000</v>
      </c>
      <c r="AK851" s="4">
        <v>347.77800000000002</v>
      </c>
      <c r="AL851" s="4">
        <v>48.2</v>
      </c>
      <c r="AM851" s="4">
        <v>27.048999999999999</v>
      </c>
      <c r="AN851" s="4">
        <v>18.492999999999999</v>
      </c>
      <c r="AO851" s="4">
        <v>39002.22</v>
      </c>
      <c r="AP851" s="4">
        <v>79.37</v>
      </c>
      <c r="AQ851" s="4">
        <v>5.72</v>
      </c>
      <c r="AR851" s="4">
        <v>13.05</v>
      </c>
      <c r="AS851" s="4">
        <v>84.63</v>
      </c>
      <c r="AT851" s="4">
        <v>0.91900000000000004</v>
      </c>
    </row>
    <row r="852" spans="1:46" ht="15.75" customHeight="1" x14ac:dyDescent="0.25">
      <c r="A852" s="2" t="s">
        <v>55</v>
      </c>
      <c r="B852" s="2" t="s">
        <v>56</v>
      </c>
      <c r="C852" s="3">
        <v>44363</v>
      </c>
      <c r="D852" s="4">
        <v>779696</v>
      </c>
      <c r="E852" s="4">
        <v>1717</v>
      </c>
      <c r="F852" s="4">
        <v>1626.143</v>
      </c>
      <c r="G852" s="4">
        <v>14230</v>
      </c>
      <c r="H852" s="4">
        <v>80</v>
      </c>
      <c r="I852" s="4">
        <v>61.286000000000001</v>
      </c>
      <c r="J852" s="4">
        <v>6164.7520000000004</v>
      </c>
      <c r="K852" s="4">
        <v>13.576000000000001</v>
      </c>
      <c r="L852" s="4">
        <v>12.856999999999999</v>
      </c>
      <c r="M852" s="4">
        <v>112.511</v>
      </c>
      <c r="N852" s="4">
        <v>0.63300000000000001</v>
      </c>
      <c r="O852" s="4">
        <v>0.48499999999999999</v>
      </c>
      <c r="P852" s="4">
        <v>0.74</v>
      </c>
      <c r="Q852" s="4">
        <v>65986</v>
      </c>
      <c r="R852" s="4">
        <v>14854712</v>
      </c>
      <c r="S852" s="4">
        <v>117.45</v>
      </c>
      <c r="T852" s="4">
        <v>0.52200000000000002</v>
      </c>
      <c r="U852" s="4">
        <v>62633</v>
      </c>
      <c r="V852" s="4">
        <v>0.495</v>
      </c>
      <c r="W852" s="4">
        <v>2.5999999999999999E-2</v>
      </c>
      <c r="X852" s="4">
        <v>38.5</v>
      </c>
      <c r="Y852" s="2" t="s">
        <v>57</v>
      </c>
      <c r="Z852" s="4">
        <v>31731717</v>
      </c>
      <c r="AA852" s="4">
        <v>22945718</v>
      </c>
      <c r="AB852" s="4">
        <v>8785999</v>
      </c>
      <c r="AC852" s="4">
        <v>1202895</v>
      </c>
      <c r="AD852" s="4">
        <v>1058407</v>
      </c>
      <c r="AE852" s="4">
        <v>25.09</v>
      </c>
      <c r="AF852" s="4">
        <v>18.14</v>
      </c>
      <c r="AG852" s="4">
        <v>6.95</v>
      </c>
      <c r="AH852" s="4">
        <v>8368</v>
      </c>
      <c r="AI852" s="4">
        <v>55.09</v>
      </c>
      <c r="AJ852" s="6">
        <v>126000000</v>
      </c>
      <c r="AK852" s="4">
        <v>347.77800000000002</v>
      </c>
      <c r="AL852" s="4">
        <v>48.2</v>
      </c>
      <c r="AM852" s="4">
        <v>27.048999999999999</v>
      </c>
      <c r="AN852" s="4">
        <v>18.492999999999999</v>
      </c>
      <c r="AO852" s="4">
        <v>39002.22</v>
      </c>
      <c r="AP852" s="4">
        <v>79.37</v>
      </c>
      <c r="AQ852" s="4">
        <v>5.72</v>
      </c>
      <c r="AR852" s="4">
        <v>13.05</v>
      </c>
      <c r="AS852" s="4">
        <v>84.63</v>
      </c>
      <c r="AT852" s="4">
        <v>0.91900000000000004</v>
      </c>
    </row>
    <row r="853" spans="1:46" ht="15.75" customHeight="1" x14ac:dyDescent="0.25">
      <c r="A853" s="2" t="s">
        <v>55</v>
      </c>
      <c r="B853" s="2" t="s">
        <v>56</v>
      </c>
      <c r="C853" s="3">
        <v>44364</v>
      </c>
      <c r="D853" s="4">
        <v>781241</v>
      </c>
      <c r="E853" s="4">
        <v>1545</v>
      </c>
      <c r="F853" s="4">
        <v>1554.857</v>
      </c>
      <c r="G853" s="4">
        <v>14277</v>
      </c>
      <c r="H853" s="4">
        <v>47</v>
      </c>
      <c r="I853" s="4">
        <v>57.856999999999999</v>
      </c>
      <c r="J853" s="4">
        <v>6176.9679999999998</v>
      </c>
      <c r="K853" s="4">
        <v>12.215999999999999</v>
      </c>
      <c r="L853" s="4">
        <v>12.294</v>
      </c>
      <c r="M853" s="4">
        <v>112.883</v>
      </c>
      <c r="N853" s="4">
        <v>0.372</v>
      </c>
      <c r="O853" s="4">
        <v>0.45700000000000002</v>
      </c>
      <c r="P853" s="4">
        <v>0.75</v>
      </c>
      <c r="Q853" s="4">
        <v>70606</v>
      </c>
      <c r="R853" s="4">
        <v>14925318</v>
      </c>
      <c r="S853" s="4">
        <v>118.009</v>
      </c>
      <c r="T853" s="4">
        <v>0.55800000000000005</v>
      </c>
      <c r="U853" s="4">
        <v>62046</v>
      </c>
      <c r="V853" s="4">
        <v>0.49099999999999999</v>
      </c>
      <c r="W853" s="4">
        <v>2.5000000000000001E-2</v>
      </c>
      <c r="X853" s="4">
        <v>39.9</v>
      </c>
      <c r="Y853" s="2" t="s">
        <v>57</v>
      </c>
      <c r="Z853" s="4">
        <v>32942341</v>
      </c>
      <c r="AA853" s="4">
        <v>23591908</v>
      </c>
      <c r="AB853" s="4">
        <v>9350433</v>
      </c>
      <c r="AC853" s="4">
        <v>1210624</v>
      </c>
      <c r="AD853" s="4">
        <v>1079659</v>
      </c>
      <c r="AE853" s="4">
        <v>26.05</v>
      </c>
      <c r="AF853" s="4">
        <v>18.649999999999999</v>
      </c>
      <c r="AG853" s="4">
        <v>7.39</v>
      </c>
      <c r="AH853" s="4">
        <v>8536</v>
      </c>
      <c r="AI853" s="4">
        <v>55.09</v>
      </c>
      <c r="AJ853" s="6">
        <v>126000000</v>
      </c>
      <c r="AK853" s="4">
        <v>347.77800000000002</v>
      </c>
      <c r="AL853" s="4">
        <v>48.2</v>
      </c>
      <c r="AM853" s="4">
        <v>27.048999999999999</v>
      </c>
      <c r="AN853" s="4">
        <v>18.492999999999999</v>
      </c>
      <c r="AO853" s="4">
        <v>39002.22</v>
      </c>
      <c r="AP853" s="4">
        <v>79.37</v>
      </c>
      <c r="AQ853" s="4">
        <v>5.72</v>
      </c>
      <c r="AR853" s="4">
        <v>13.05</v>
      </c>
      <c r="AS853" s="4">
        <v>84.63</v>
      </c>
      <c r="AT853" s="4">
        <v>0.91900000000000004</v>
      </c>
    </row>
    <row r="854" spans="1:46" ht="15.75" customHeight="1" x14ac:dyDescent="0.25">
      <c r="A854" s="2" t="s">
        <v>55</v>
      </c>
      <c r="B854" s="2" t="s">
        <v>56</v>
      </c>
      <c r="C854" s="3">
        <v>44365</v>
      </c>
      <c r="D854" s="4">
        <v>782877</v>
      </c>
      <c r="E854" s="4">
        <v>1636</v>
      </c>
      <c r="F854" s="4">
        <v>1512</v>
      </c>
      <c r="G854" s="4">
        <v>14325</v>
      </c>
      <c r="H854" s="4">
        <v>48</v>
      </c>
      <c r="I854" s="4">
        <v>55.570999999999998</v>
      </c>
      <c r="J854" s="4">
        <v>6189.9030000000002</v>
      </c>
      <c r="K854" s="4">
        <v>12.935</v>
      </c>
      <c r="L854" s="4">
        <v>11.955</v>
      </c>
      <c r="M854" s="4">
        <v>113.262</v>
      </c>
      <c r="N854" s="4">
        <v>0.38</v>
      </c>
      <c r="O854" s="4">
        <v>0.439</v>
      </c>
      <c r="P854" s="4">
        <v>0.77</v>
      </c>
      <c r="Q854" s="4">
        <v>69009</v>
      </c>
      <c r="R854" s="4">
        <v>14994327</v>
      </c>
      <c r="S854" s="4">
        <v>118.554</v>
      </c>
      <c r="T854" s="4">
        <v>0.54600000000000004</v>
      </c>
      <c r="U854" s="4">
        <v>57641</v>
      </c>
      <c r="V854" s="4">
        <v>0.45600000000000002</v>
      </c>
      <c r="W854" s="4">
        <v>2.5999999999999999E-2</v>
      </c>
      <c r="X854" s="4">
        <v>38.1</v>
      </c>
      <c r="Y854" s="2" t="s">
        <v>57</v>
      </c>
      <c r="Z854" s="4">
        <v>34095062</v>
      </c>
      <c r="AA854" s="4">
        <v>24210974</v>
      </c>
      <c r="AB854" s="4">
        <v>9884088</v>
      </c>
      <c r="AC854" s="4">
        <v>1152721</v>
      </c>
      <c r="AD854" s="4">
        <v>1095312</v>
      </c>
      <c r="AE854" s="4">
        <v>26.96</v>
      </c>
      <c r="AF854" s="4">
        <v>19.14</v>
      </c>
      <c r="AG854" s="4">
        <v>7.81</v>
      </c>
      <c r="AH854" s="4">
        <v>8660</v>
      </c>
      <c r="AI854" s="4">
        <v>55.09</v>
      </c>
      <c r="AJ854" s="6">
        <v>126000000</v>
      </c>
      <c r="AK854" s="4">
        <v>347.77800000000002</v>
      </c>
      <c r="AL854" s="4">
        <v>48.2</v>
      </c>
      <c r="AM854" s="4">
        <v>27.048999999999999</v>
      </c>
      <c r="AN854" s="4">
        <v>18.492999999999999</v>
      </c>
      <c r="AO854" s="4">
        <v>39002.22</v>
      </c>
      <c r="AP854" s="4">
        <v>79.37</v>
      </c>
      <c r="AQ854" s="4">
        <v>5.72</v>
      </c>
      <c r="AR854" s="4">
        <v>13.05</v>
      </c>
      <c r="AS854" s="4">
        <v>84.63</v>
      </c>
      <c r="AT854" s="4">
        <v>0.91900000000000004</v>
      </c>
    </row>
    <row r="855" spans="1:46" ht="15.75" customHeight="1" x14ac:dyDescent="0.25">
      <c r="A855" s="2" t="s">
        <v>55</v>
      </c>
      <c r="B855" s="2" t="s">
        <v>56</v>
      </c>
      <c r="C855" s="3">
        <v>44366</v>
      </c>
      <c r="D855" s="4">
        <v>784384</v>
      </c>
      <c r="E855" s="4">
        <v>1507</v>
      </c>
      <c r="F855" s="4">
        <v>1449.143</v>
      </c>
      <c r="G855" s="4">
        <v>14353</v>
      </c>
      <c r="H855" s="4">
        <v>28</v>
      </c>
      <c r="I855" s="4">
        <v>51.713999999999999</v>
      </c>
      <c r="J855" s="4">
        <v>6201.8180000000002</v>
      </c>
      <c r="K855" s="4">
        <v>11.914999999999999</v>
      </c>
      <c r="L855" s="4">
        <v>11.458</v>
      </c>
      <c r="M855" s="4">
        <v>113.48399999999999</v>
      </c>
      <c r="N855" s="4">
        <v>0.221</v>
      </c>
      <c r="O855" s="4">
        <v>0.40899999999999997</v>
      </c>
      <c r="P855" s="4">
        <v>0.8</v>
      </c>
      <c r="Q855" s="4">
        <v>43013</v>
      </c>
      <c r="R855" s="4">
        <v>15037340</v>
      </c>
      <c r="S855" s="4">
        <v>118.89400000000001</v>
      </c>
      <c r="T855" s="4">
        <v>0.34</v>
      </c>
      <c r="U855" s="4">
        <v>56457</v>
      </c>
      <c r="V855" s="4">
        <v>0.44600000000000001</v>
      </c>
      <c r="W855" s="4">
        <v>2.5999999999999999E-2</v>
      </c>
      <c r="X855" s="4">
        <v>39</v>
      </c>
      <c r="Y855" s="2" t="s">
        <v>57</v>
      </c>
      <c r="Z855" s="4">
        <v>35130814</v>
      </c>
      <c r="AA855" s="4">
        <v>24827743</v>
      </c>
      <c r="AB855" s="4">
        <v>10303071</v>
      </c>
      <c r="AC855" s="4">
        <v>1035752</v>
      </c>
      <c r="AD855" s="4">
        <v>1116243</v>
      </c>
      <c r="AE855" s="4">
        <v>27.78</v>
      </c>
      <c r="AF855" s="4">
        <v>19.63</v>
      </c>
      <c r="AG855" s="4">
        <v>8.15</v>
      </c>
      <c r="AH855" s="4">
        <v>8826</v>
      </c>
      <c r="AI855" s="4">
        <v>55.09</v>
      </c>
      <c r="AJ855" s="6">
        <v>126000000</v>
      </c>
      <c r="AK855" s="4">
        <v>347.77800000000002</v>
      </c>
      <c r="AL855" s="4">
        <v>48.2</v>
      </c>
      <c r="AM855" s="4">
        <v>27.048999999999999</v>
      </c>
      <c r="AN855" s="4">
        <v>18.492999999999999</v>
      </c>
      <c r="AO855" s="4">
        <v>39002.22</v>
      </c>
      <c r="AP855" s="4">
        <v>79.37</v>
      </c>
      <c r="AQ855" s="4">
        <v>5.72</v>
      </c>
      <c r="AR855" s="4">
        <v>13.05</v>
      </c>
      <c r="AS855" s="4">
        <v>84.63</v>
      </c>
      <c r="AT855" s="4">
        <v>0.91900000000000004</v>
      </c>
    </row>
    <row r="856" spans="1:46" ht="15.75" customHeight="1" x14ac:dyDescent="0.25">
      <c r="A856" s="2" t="s">
        <v>55</v>
      </c>
      <c r="B856" s="2" t="s">
        <v>56</v>
      </c>
      <c r="C856" s="3">
        <v>44367</v>
      </c>
      <c r="D856" s="4">
        <v>785702</v>
      </c>
      <c r="E856" s="4">
        <v>1318</v>
      </c>
      <c r="F856" s="4">
        <v>1439.7139999999999</v>
      </c>
      <c r="G856" s="4">
        <v>14373</v>
      </c>
      <c r="H856" s="4">
        <v>20</v>
      </c>
      <c r="I856" s="4">
        <v>50</v>
      </c>
      <c r="J856" s="4">
        <v>6212.2389999999996</v>
      </c>
      <c r="K856" s="4">
        <v>10.420999999999999</v>
      </c>
      <c r="L856" s="4">
        <v>11.382999999999999</v>
      </c>
      <c r="M856" s="4">
        <v>113.642</v>
      </c>
      <c r="N856" s="4">
        <v>0.158</v>
      </c>
      <c r="O856" s="4">
        <v>0.39500000000000002</v>
      </c>
      <c r="P856" s="4">
        <v>0.83</v>
      </c>
      <c r="Q856" s="4">
        <v>31414</v>
      </c>
      <c r="R856" s="4">
        <v>15068754</v>
      </c>
      <c r="S856" s="4">
        <v>119.143</v>
      </c>
      <c r="T856" s="4">
        <v>0.248</v>
      </c>
      <c r="U856" s="4">
        <v>57365</v>
      </c>
      <c r="V856" s="4">
        <v>0.45400000000000001</v>
      </c>
      <c r="W856" s="4">
        <v>2.5000000000000001E-2</v>
      </c>
      <c r="X856" s="4">
        <v>39.799999999999997</v>
      </c>
      <c r="Y856" s="2" t="s">
        <v>57</v>
      </c>
      <c r="Z856" s="4">
        <v>36178359</v>
      </c>
      <c r="AA856" s="4">
        <v>25448287</v>
      </c>
      <c r="AB856" s="4">
        <v>10730072</v>
      </c>
      <c r="AC856" s="4">
        <v>1047545</v>
      </c>
      <c r="AD856" s="4">
        <v>1139116</v>
      </c>
      <c r="AE856" s="4">
        <v>28.6</v>
      </c>
      <c r="AF856" s="4">
        <v>20.12</v>
      </c>
      <c r="AG856" s="4">
        <v>8.48</v>
      </c>
      <c r="AH856" s="4">
        <v>9007</v>
      </c>
      <c r="AI856" s="4">
        <v>55.09</v>
      </c>
      <c r="AJ856" s="6">
        <v>126000000</v>
      </c>
      <c r="AK856" s="4">
        <v>347.77800000000002</v>
      </c>
      <c r="AL856" s="4">
        <v>48.2</v>
      </c>
      <c r="AM856" s="4">
        <v>27.048999999999999</v>
      </c>
      <c r="AN856" s="4">
        <v>18.492999999999999</v>
      </c>
      <c r="AO856" s="4">
        <v>39002.22</v>
      </c>
      <c r="AP856" s="4">
        <v>79.37</v>
      </c>
      <c r="AQ856" s="4">
        <v>5.72</v>
      </c>
      <c r="AR856" s="4">
        <v>13.05</v>
      </c>
      <c r="AS856" s="4">
        <v>84.63</v>
      </c>
      <c r="AT856" s="4">
        <v>0.91900000000000004</v>
      </c>
    </row>
    <row r="857" spans="1:46" ht="15.75" customHeight="1" x14ac:dyDescent="0.25">
      <c r="A857" s="2" t="s">
        <v>55</v>
      </c>
      <c r="B857" s="2" t="s">
        <v>56</v>
      </c>
      <c r="C857" s="3">
        <v>44368</v>
      </c>
      <c r="D857" s="4">
        <v>786566</v>
      </c>
      <c r="E857" s="4">
        <v>864</v>
      </c>
      <c r="F857" s="4">
        <v>1428.7139999999999</v>
      </c>
      <c r="G857" s="4">
        <v>14408</v>
      </c>
      <c r="H857" s="4">
        <v>35</v>
      </c>
      <c r="I857" s="4">
        <v>46.429000000000002</v>
      </c>
      <c r="J857" s="4">
        <v>6219.07</v>
      </c>
      <c r="K857" s="4">
        <v>6.8310000000000004</v>
      </c>
      <c r="L857" s="4">
        <v>11.295999999999999</v>
      </c>
      <c r="M857" s="4">
        <v>113.91800000000001</v>
      </c>
      <c r="N857" s="4">
        <v>0.27700000000000002</v>
      </c>
      <c r="O857" s="4">
        <v>0.36699999999999999</v>
      </c>
      <c r="P857" s="4">
        <v>0.85</v>
      </c>
      <c r="Q857" s="4">
        <v>58844</v>
      </c>
      <c r="R857" s="4">
        <v>15127598</v>
      </c>
      <c r="S857" s="4">
        <v>119.608</v>
      </c>
      <c r="T857" s="4">
        <v>0.46500000000000002</v>
      </c>
      <c r="U857" s="4">
        <v>57155</v>
      </c>
      <c r="V857" s="4">
        <v>0.45200000000000001</v>
      </c>
      <c r="W857" s="4">
        <v>2.5000000000000001E-2</v>
      </c>
      <c r="X857" s="4">
        <v>40</v>
      </c>
      <c r="Y857" s="2" t="s">
        <v>57</v>
      </c>
      <c r="Z857" s="4">
        <v>37435360</v>
      </c>
      <c r="AA857" s="4">
        <v>26110421</v>
      </c>
      <c r="AB857" s="4">
        <v>11324939</v>
      </c>
      <c r="AC857" s="4">
        <v>1257001</v>
      </c>
      <c r="AD857" s="4">
        <v>1152723</v>
      </c>
      <c r="AE857" s="4">
        <v>29.6</v>
      </c>
      <c r="AF857" s="4">
        <v>20.64</v>
      </c>
      <c r="AG857" s="4">
        <v>8.9499999999999993</v>
      </c>
      <c r="AH857" s="4">
        <v>9114</v>
      </c>
      <c r="AI857" s="4">
        <v>53.24</v>
      </c>
      <c r="AJ857" s="6">
        <v>126000000</v>
      </c>
      <c r="AK857" s="4">
        <v>347.77800000000002</v>
      </c>
      <c r="AL857" s="4">
        <v>48.2</v>
      </c>
      <c r="AM857" s="4">
        <v>27.048999999999999</v>
      </c>
      <c r="AN857" s="4">
        <v>18.492999999999999</v>
      </c>
      <c r="AO857" s="4">
        <v>39002.22</v>
      </c>
      <c r="AP857" s="4">
        <v>79.37</v>
      </c>
      <c r="AQ857" s="4">
        <v>5.72</v>
      </c>
      <c r="AR857" s="4">
        <v>13.05</v>
      </c>
      <c r="AS857" s="4">
        <v>84.63</v>
      </c>
      <c r="AT857" s="4">
        <v>0.91900000000000004</v>
      </c>
    </row>
    <row r="858" spans="1:46" ht="15.75" customHeight="1" x14ac:dyDescent="0.25">
      <c r="A858" s="2" t="s">
        <v>55</v>
      </c>
      <c r="B858" s="2" t="s">
        <v>56</v>
      </c>
      <c r="C858" s="3">
        <v>44369</v>
      </c>
      <c r="D858" s="4">
        <v>788009</v>
      </c>
      <c r="E858" s="4">
        <v>1443</v>
      </c>
      <c r="F858" s="4">
        <v>1432.857</v>
      </c>
      <c r="G858" s="4">
        <v>14451</v>
      </c>
      <c r="H858" s="4">
        <v>43</v>
      </c>
      <c r="I858" s="4">
        <v>43</v>
      </c>
      <c r="J858" s="4">
        <v>6230.48</v>
      </c>
      <c r="K858" s="4">
        <v>11.409000000000001</v>
      </c>
      <c r="L858" s="4">
        <v>11.329000000000001</v>
      </c>
      <c r="M858" s="4">
        <v>114.258</v>
      </c>
      <c r="N858" s="4">
        <v>0.34</v>
      </c>
      <c r="O858" s="4">
        <v>0.34</v>
      </c>
      <c r="P858" s="4">
        <v>0.88</v>
      </c>
      <c r="Q858" s="4">
        <v>52614</v>
      </c>
      <c r="R858" s="4">
        <v>15180212</v>
      </c>
      <c r="S858" s="4">
        <v>120.024</v>
      </c>
      <c r="T858" s="4">
        <v>0.41599999999999998</v>
      </c>
      <c r="U858" s="4">
        <v>55927</v>
      </c>
      <c r="V858" s="4">
        <v>0.442</v>
      </c>
      <c r="W858" s="4">
        <v>2.5999999999999999E-2</v>
      </c>
      <c r="X858" s="4">
        <v>39</v>
      </c>
      <c r="Y858" s="2" t="s">
        <v>57</v>
      </c>
      <c r="Z858" s="4">
        <v>38694105</v>
      </c>
      <c r="AA858" s="4">
        <v>26759395</v>
      </c>
      <c r="AB858" s="4">
        <v>11934710</v>
      </c>
      <c r="AC858" s="4">
        <v>1258745</v>
      </c>
      <c r="AD858" s="4">
        <v>1166469</v>
      </c>
      <c r="AE858" s="4">
        <v>30.59</v>
      </c>
      <c r="AF858" s="4">
        <v>21.16</v>
      </c>
      <c r="AG858" s="4">
        <v>9.44</v>
      </c>
      <c r="AH858" s="4">
        <v>9223</v>
      </c>
      <c r="AI858" s="4">
        <v>53.24</v>
      </c>
      <c r="AJ858" s="6">
        <v>126000000</v>
      </c>
      <c r="AK858" s="4">
        <v>347.77800000000002</v>
      </c>
      <c r="AL858" s="4">
        <v>48.2</v>
      </c>
      <c r="AM858" s="4">
        <v>27.048999999999999</v>
      </c>
      <c r="AN858" s="4">
        <v>18.492999999999999</v>
      </c>
      <c r="AO858" s="4">
        <v>39002.22</v>
      </c>
      <c r="AP858" s="4">
        <v>79.37</v>
      </c>
      <c r="AQ858" s="4">
        <v>5.72</v>
      </c>
      <c r="AR858" s="4">
        <v>13.05</v>
      </c>
      <c r="AS858" s="4">
        <v>84.63</v>
      </c>
      <c r="AT858" s="4">
        <v>0.91900000000000004</v>
      </c>
    </row>
    <row r="859" spans="1:46" ht="15.75" customHeight="1" x14ac:dyDescent="0.25">
      <c r="A859" s="2" t="s">
        <v>55</v>
      </c>
      <c r="B859" s="2" t="s">
        <v>56</v>
      </c>
      <c r="C859" s="3">
        <v>44370</v>
      </c>
      <c r="D859" s="4">
        <v>789787</v>
      </c>
      <c r="E859" s="4">
        <v>1778</v>
      </c>
      <c r="F859" s="4">
        <v>1441.5709999999999</v>
      </c>
      <c r="G859" s="4">
        <v>14509</v>
      </c>
      <c r="H859" s="4">
        <v>58</v>
      </c>
      <c r="I859" s="4">
        <v>39.856999999999999</v>
      </c>
      <c r="J859" s="4">
        <v>6244.5379999999996</v>
      </c>
      <c r="K859" s="4">
        <v>14.058</v>
      </c>
      <c r="L859" s="4">
        <v>11.398</v>
      </c>
      <c r="M859" s="4">
        <v>114.717</v>
      </c>
      <c r="N859" s="4">
        <v>0.45900000000000002</v>
      </c>
      <c r="O859" s="4">
        <v>0.315</v>
      </c>
      <c r="P859" s="4">
        <v>0.9</v>
      </c>
      <c r="Q859" s="4">
        <v>62348</v>
      </c>
      <c r="R859" s="4">
        <v>15242560</v>
      </c>
      <c r="S859" s="4">
        <v>120.517</v>
      </c>
      <c r="T859" s="4">
        <v>0.49299999999999999</v>
      </c>
      <c r="U859" s="4">
        <v>55407</v>
      </c>
      <c r="V859" s="4">
        <v>0.438</v>
      </c>
      <c r="W859" s="4">
        <v>2.5999999999999999E-2</v>
      </c>
      <c r="X859" s="4">
        <v>38.4</v>
      </c>
      <c r="Y859" s="2" t="s">
        <v>57</v>
      </c>
      <c r="Z859" s="4">
        <v>39993724</v>
      </c>
      <c r="AA859" s="4">
        <v>27415189</v>
      </c>
      <c r="AB859" s="4">
        <v>12578535</v>
      </c>
      <c r="AC859" s="4">
        <v>1299619</v>
      </c>
      <c r="AD859" s="4">
        <v>1180287</v>
      </c>
      <c r="AE859" s="4">
        <v>31.62</v>
      </c>
      <c r="AF859" s="4">
        <v>21.68</v>
      </c>
      <c r="AG859" s="4">
        <v>9.9499999999999993</v>
      </c>
      <c r="AH859" s="4">
        <v>9332</v>
      </c>
      <c r="AI859" s="4">
        <v>53.24</v>
      </c>
      <c r="AJ859" s="6">
        <v>126000000</v>
      </c>
      <c r="AK859" s="4">
        <v>347.77800000000002</v>
      </c>
      <c r="AL859" s="4">
        <v>48.2</v>
      </c>
      <c r="AM859" s="4">
        <v>27.048999999999999</v>
      </c>
      <c r="AN859" s="4">
        <v>18.492999999999999</v>
      </c>
      <c r="AO859" s="4">
        <v>39002.22</v>
      </c>
      <c r="AP859" s="4">
        <v>79.37</v>
      </c>
      <c r="AQ859" s="4">
        <v>5.72</v>
      </c>
      <c r="AR859" s="4">
        <v>13.05</v>
      </c>
      <c r="AS859" s="4">
        <v>84.63</v>
      </c>
      <c r="AT859" s="4">
        <v>0.91900000000000004</v>
      </c>
    </row>
    <row r="860" spans="1:46" ht="15.75" customHeight="1" x14ac:dyDescent="0.25">
      <c r="A860" s="2" t="s">
        <v>55</v>
      </c>
      <c r="B860" s="2" t="s">
        <v>56</v>
      </c>
      <c r="C860" s="3">
        <v>44371</v>
      </c>
      <c r="D860" s="4">
        <v>791452</v>
      </c>
      <c r="E860" s="4">
        <v>1665</v>
      </c>
      <c r="F860" s="4">
        <v>1458.7139999999999</v>
      </c>
      <c r="G860" s="4">
        <v>14551</v>
      </c>
      <c r="H860" s="4">
        <v>42</v>
      </c>
      <c r="I860" s="4">
        <v>39.143000000000001</v>
      </c>
      <c r="J860" s="4">
        <v>6257.7020000000002</v>
      </c>
      <c r="K860" s="4">
        <v>13.164999999999999</v>
      </c>
      <c r="L860" s="4">
        <v>11.532999999999999</v>
      </c>
      <c r="M860" s="4">
        <v>115.04900000000001</v>
      </c>
      <c r="N860" s="4">
        <v>0.33200000000000002</v>
      </c>
      <c r="O860" s="4">
        <v>0.309</v>
      </c>
      <c r="P860" s="4">
        <v>0.92</v>
      </c>
      <c r="Q860" s="4">
        <v>60420</v>
      </c>
      <c r="R860" s="4">
        <v>15302980</v>
      </c>
      <c r="S860" s="4">
        <v>120.995</v>
      </c>
      <c r="T860" s="4">
        <v>0.47799999999999998</v>
      </c>
      <c r="U860" s="4">
        <v>53952</v>
      </c>
      <c r="V860" s="4">
        <v>0.42699999999999999</v>
      </c>
      <c r="W860" s="4">
        <v>2.7E-2</v>
      </c>
      <c r="X860" s="4">
        <v>37</v>
      </c>
      <c r="Y860" s="2" t="s">
        <v>57</v>
      </c>
      <c r="Z860" s="4">
        <v>41280516</v>
      </c>
      <c r="AA860" s="4">
        <v>28051923</v>
      </c>
      <c r="AB860" s="4">
        <v>13228593</v>
      </c>
      <c r="AC860" s="4">
        <v>1286792</v>
      </c>
      <c r="AD860" s="4">
        <v>1191168</v>
      </c>
      <c r="AE860" s="4">
        <v>32.64</v>
      </c>
      <c r="AF860" s="4">
        <v>22.18</v>
      </c>
      <c r="AG860" s="4">
        <v>10.46</v>
      </c>
      <c r="AH860" s="4">
        <v>9418</v>
      </c>
      <c r="AI860" s="4">
        <v>53.24</v>
      </c>
      <c r="AJ860" s="6">
        <v>126000000</v>
      </c>
      <c r="AK860" s="4">
        <v>347.77800000000002</v>
      </c>
      <c r="AL860" s="4">
        <v>48.2</v>
      </c>
      <c r="AM860" s="4">
        <v>27.048999999999999</v>
      </c>
      <c r="AN860" s="4">
        <v>18.492999999999999</v>
      </c>
      <c r="AO860" s="4">
        <v>39002.22</v>
      </c>
      <c r="AP860" s="4">
        <v>79.37</v>
      </c>
      <c r="AQ860" s="4">
        <v>5.72</v>
      </c>
      <c r="AR860" s="4">
        <v>13.05</v>
      </c>
      <c r="AS860" s="4">
        <v>84.63</v>
      </c>
      <c r="AT860" s="4">
        <v>0.91900000000000004</v>
      </c>
    </row>
    <row r="861" spans="1:46" ht="15.75" customHeight="1" x14ac:dyDescent="0.25">
      <c r="A861" s="2" t="s">
        <v>55</v>
      </c>
      <c r="B861" s="2" t="s">
        <v>56</v>
      </c>
      <c r="C861" s="3">
        <v>44372</v>
      </c>
      <c r="D861" s="4">
        <v>793179</v>
      </c>
      <c r="E861" s="4">
        <v>1727</v>
      </c>
      <c r="F861" s="4">
        <v>1471.7139999999999</v>
      </c>
      <c r="G861" s="4">
        <v>14582</v>
      </c>
      <c r="H861" s="4">
        <v>31</v>
      </c>
      <c r="I861" s="4">
        <v>36.713999999999999</v>
      </c>
      <c r="J861" s="4">
        <v>6271.357</v>
      </c>
      <c r="K861" s="4">
        <v>13.654999999999999</v>
      </c>
      <c r="L861" s="4">
        <v>11.635999999999999</v>
      </c>
      <c r="M861" s="4">
        <v>115.294</v>
      </c>
      <c r="N861" s="4">
        <v>0.245</v>
      </c>
      <c r="O861" s="4">
        <v>0.28999999999999998</v>
      </c>
      <c r="P861" s="4">
        <v>0.93</v>
      </c>
      <c r="Q861" s="4">
        <v>89659</v>
      </c>
      <c r="R861" s="4">
        <v>15392639</v>
      </c>
      <c r="S861" s="4">
        <v>121.70399999999999</v>
      </c>
      <c r="T861" s="4">
        <v>0.70899999999999996</v>
      </c>
      <c r="U861" s="4">
        <v>56902</v>
      </c>
      <c r="V861" s="4">
        <v>0.45</v>
      </c>
      <c r="W861" s="4">
        <v>2.5999999999999999E-2</v>
      </c>
      <c r="X861" s="4">
        <v>38.700000000000003</v>
      </c>
      <c r="Y861" s="2" t="s">
        <v>57</v>
      </c>
      <c r="Z861" s="4">
        <v>42595393</v>
      </c>
      <c r="AA861" s="4">
        <v>28693205</v>
      </c>
      <c r="AB861" s="4">
        <v>13902188</v>
      </c>
      <c r="AC861" s="4">
        <v>1314877</v>
      </c>
      <c r="AD861" s="4">
        <v>1214333</v>
      </c>
      <c r="AE861" s="4">
        <v>33.68</v>
      </c>
      <c r="AF861" s="4">
        <v>22.69</v>
      </c>
      <c r="AG861" s="4">
        <v>10.99</v>
      </c>
      <c r="AH861" s="4">
        <v>9601</v>
      </c>
      <c r="AI861" s="4">
        <v>53.24</v>
      </c>
      <c r="AJ861" s="6">
        <v>126000000</v>
      </c>
      <c r="AK861" s="4">
        <v>347.77800000000002</v>
      </c>
      <c r="AL861" s="4">
        <v>48.2</v>
      </c>
      <c r="AM861" s="4">
        <v>27.048999999999999</v>
      </c>
      <c r="AN861" s="4">
        <v>18.492999999999999</v>
      </c>
      <c r="AO861" s="4">
        <v>39002.22</v>
      </c>
      <c r="AP861" s="4">
        <v>79.37</v>
      </c>
      <c r="AQ861" s="4">
        <v>5.72</v>
      </c>
      <c r="AR861" s="4">
        <v>13.05</v>
      </c>
      <c r="AS861" s="4">
        <v>84.63</v>
      </c>
      <c r="AT861" s="4">
        <v>0.91900000000000004</v>
      </c>
    </row>
    <row r="862" spans="1:46" ht="15.75" customHeight="1" x14ac:dyDescent="0.25">
      <c r="A862" s="2" t="s">
        <v>55</v>
      </c>
      <c r="B862" s="2" t="s">
        <v>56</v>
      </c>
      <c r="C862" s="3">
        <v>44373</v>
      </c>
      <c r="D862" s="4">
        <v>794805</v>
      </c>
      <c r="E862" s="4">
        <v>1626</v>
      </c>
      <c r="F862" s="4">
        <v>1488.7139999999999</v>
      </c>
      <c r="G862" s="4">
        <v>14611</v>
      </c>
      <c r="H862" s="4">
        <v>29</v>
      </c>
      <c r="I862" s="4">
        <v>36.856999999999999</v>
      </c>
      <c r="J862" s="4">
        <v>6284.2129999999997</v>
      </c>
      <c r="K862" s="4">
        <v>12.856</v>
      </c>
      <c r="L862" s="4">
        <v>11.771000000000001</v>
      </c>
      <c r="M862" s="4">
        <v>115.523</v>
      </c>
      <c r="N862" s="4">
        <v>0.22900000000000001</v>
      </c>
      <c r="O862" s="4">
        <v>0.29099999999999998</v>
      </c>
      <c r="P862" s="4">
        <v>0.94</v>
      </c>
      <c r="Q862" s="4">
        <v>43145</v>
      </c>
      <c r="R862" s="4">
        <v>15435784</v>
      </c>
      <c r="S862" s="4">
        <v>122.045</v>
      </c>
      <c r="T862" s="4">
        <v>0.34100000000000003</v>
      </c>
      <c r="U862" s="4">
        <v>56921</v>
      </c>
      <c r="V862" s="4">
        <v>0.45</v>
      </c>
      <c r="W862" s="4">
        <v>2.5999999999999999E-2</v>
      </c>
      <c r="X862" s="4">
        <v>38.200000000000003</v>
      </c>
      <c r="Y862" s="2" t="s">
        <v>57</v>
      </c>
      <c r="Z862" s="4">
        <v>43779510</v>
      </c>
      <c r="AA862" s="4">
        <v>29320992</v>
      </c>
      <c r="AB862" s="4">
        <v>14458518</v>
      </c>
      <c r="AC862" s="4">
        <v>1184117</v>
      </c>
      <c r="AD862" s="4">
        <v>1235528</v>
      </c>
      <c r="AE862" s="4">
        <v>34.61</v>
      </c>
      <c r="AF862" s="4">
        <v>23.18</v>
      </c>
      <c r="AG862" s="4">
        <v>11.43</v>
      </c>
      <c r="AH862" s="4">
        <v>9769</v>
      </c>
      <c r="AI862" s="4">
        <v>53.24</v>
      </c>
      <c r="AJ862" s="6">
        <v>126000000</v>
      </c>
      <c r="AK862" s="4">
        <v>347.77800000000002</v>
      </c>
      <c r="AL862" s="4">
        <v>48.2</v>
      </c>
      <c r="AM862" s="4">
        <v>27.048999999999999</v>
      </c>
      <c r="AN862" s="4">
        <v>18.492999999999999</v>
      </c>
      <c r="AO862" s="4">
        <v>39002.22</v>
      </c>
      <c r="AP862" s="4">
        <v>79.37</v>
      </c>
      <c r="AQ862" s="4">
        <v>5.72</v>
      </c>
      <c r="AR862" s="4">
        <v>13.05</v>
      </c>
      <c r="AS862" s="4">
        <v>84.63</v>
      </c>
      <c r="AT862" s="4">
        <v>0.91900000000000004</v>
      </c>
    </row>
    <row r="863" spans="1:46" ht="15.75" customHeight="1" x14ac:dyDescent="0.25">
      <c r="A863" s="2" t="s">
        <v>55</v>
      </c>
      <c r="B863" s="2" t="s">
        <v>56</v>
      </c>
      <c r="C863" s="3">
        <v>44374</v>
      </c>
      <c r="D863" s="4">
        <v>796077</v>
      </c>
      <c r="E863" s="4">
        <v>1272</v>
      </c>
      <c r="F863" s="4">
        <v>1482.143</v>
      </c>
      <c r="G863" s="4">
        <v>14621</v>
      </c>
      <c r="H863" s="4">
        <v>10</v>
      </c>
      <c r="I863" s="4">
        <v>35.429000000000002</v>
      </c>
      <c r="J863" s="4">
        <v>6294.27</v>
      </c>
      <c r="K863" s="4">
        <v>10.057</v>
      </c>
      <c r="L863" s="4">
        <v>11.718999999999999</v>
      </c>
      <c r="M863" s="4">
        <v>115.60299999999999</v>
      </c>
      <c r="N863" s="4">
        <v>7.9000000000000001E-2</v>
      </c>
      <c r="O863" s="4">
        <v>0.28000000000000003</v>
      </c>
      <c r="P863" s="4">
        <v>0.95</v>
      </c>
      <c r="Q863" s="4">
        <v>21138</v>
      </c>
      <c r="R863" s="4">
        <v>15456922</v>
      </c>
      <c r="S863" s="4">
        <v>122.212</v>
      </c>
      <c r="T863" s="4">
        <v>0.16700000000000001</v>
      </c>
      <c r="U863" s="4">
        <v>55453</v>
      </c>
      <c r="V863" s="4">
        <v>0.438</v>
      </c>
      <c r="W863" s="4">
        <v>2.7E-2</v>
      </c>
      <c r="X863" s="4">
        <v>37.4</v>
      </c>
      <c r="Y863" s="2" t="s">
        <v>57</v>
      </c>
      <c r="Z863" s="4">
        <v>44964222</v>
      </c>
      <c r="AA863" s="4">
        <v>29985743</v>
      </c>
      <c r="AB863" s="4">
        <v>14978479</v>
      </c>
      <c r="AC863" s="4">
        <v>1184712</v>
      </c>
      <c r="AD863" s="4">
        <v>1255123</v>
      </c>
      <c r="AE863" s="4">
        <v>35.549999999999997</v>
      </c>
      <c r="AF863" s="4">
        <v>23.71</v>
      </c>
      <c r="AG863" s="4">
        <v>11.84</v>
      </c>
      <c r="AH863" s="4">
        <v>9924</v>
      </c>
      <c r="AI863" s="4">
        <v>53.24</v>
      </c>
      <c r="AJ863" s="6">
        <v>126000000</v>
      </c>
      <c r="AK863" s="4">
        <v>347.77800000000002</v>
      </c>
      <c r="AL863" s="4">
        <v>48.2</v>
      </c>
      <c r="AM863" s="4">
        <v>27.048999999999999</v>
      </c>
      <c r="AN863" s="4">
        <v>18.492999999999999</v>
      </c>
      <c r="AO863" s="4">
        <v>39002.22</v>
      </c>
      <c r="AP863" s="4">
        <v>79.37</v>
      </c>
      <c r="AQ863" s="4">
        <v>5.72</v>
      </c>
      <c r="AR863" s="4">
        <v>13.05</v>
      </c>
      <c r="AS863" s="4">
        <v>84.63</v>
      </c>
      <c r="AT863" s="4">
        <v>0.91900000000000004</v>
      </c>
    </row>
    <row r="864" spans="1:46" ht="15.75" customHeight="1" x14ac:dyDescent="0.25">
      <c r="A864" s="2" t="s">
        <v>55</v>
      </c>
      <c r="B864" s="2" t="s">
        <v>56</v>
      </c>
      <c r="C864" s="3">
        <v>44375</v>
      </c>
      <c r="D864" s="4">
        <v>797084</v>
      </c>
      <c r="E864" s="4">
        <v>1007</v>
      </c>
      <c r="F864" s="4">
        <v>1502.5709999999999</v>
      </c>
      <c r="G864" s="4">
        <v>14659</v>
      </c>
      <c r="H864" s="4">
        <v>38</v>
      </c>
      <c r="I864" s="4">
        <v>35.856999999999999</v>
      </c>
      <c r="J864" s="4">
        <v>6302.232</v>
      </c>
      <c r="K864" s="4">
        <v>7.9619999999999997</v>
      </c>
      <c r="L864" s="4">
        <v>11.88</v>
      </c>
      <c r="M864" s="4">
        <v>115.90300000000001</v>
      </c>
      <c r="N864" s="4">
        <v>0.3</v>
      </c>
      <c r="O864" s="4">
        <v>0.28399999999999997</v>
      </c>
      <c r="P864" s="4">
        <v>0.97</v>
      </c>
      <c r="Q864" s="4">
        <v>62615</v>
      </c>
      <c r="R864" s="4">
        <v>15519537</v>
      </c>
      <c r="S864" s="4">
        <v>122.70699999999999</v>
      </c>
      <c r="T864" s="4">
        <v>0.495</v>
      </c>
      <c r="U864" s="4">
        <v>55991</v>
      </c>
      <c r="V864" s="4">
        <v>0.443</v>
      </c>
      <c r="W864" s="4">
        <v>2.7E-2</v>
      </c>
      <c r="X864" s="4">
        <v>37.299999999999997</v>
      </c>
      <c r="Y864" s="2" t="s">
        <v>57</v>
      </c>
      <c r="Z864" s="4">
        <v>46237139</v>
      </c>
      <c r="AA864" s="4">
        <v>30592859</v>
      </c>
      <c r="AB864" s="4">
        <v>15644280</v>
      </c>
      <c r="AC864" s="4">
        <v>1272917</v>
      </c>
      <c r="AD864" s="4">
        <v>1257397</v>
      </c>
      <c r="AE864" s="4">
        <v>36.56</v>
      </c>
      <c r="AF864" s="4">
        <v>24.19</v>
      </c>
      <c r="AG864" s="4">
        <v>12.37</v>
      </c>
      <c r="AH864" s="4">
        <v>9942</v>
      </c>
      <c r="AI864" s="4">
        <v>53.24</v>
      </c>
      <c r="AJ864" s="6">
        <v>126000000</v>
      </c>
      <c r="AK864" s="4">
        <v>347.77800000000002</v>
      </c>
      <c r="AL864" s="4">
        <v>48.2</v>
      </c>
      <c r="AM864" s="4">
        <v>27.048999999999999</v>
      </c>
      <c r="AN864" s="4">
        <v>18.492999999999999</v>
      </c>
      <c r="AO864" s="4">
        <v>39002.22</v>
      </c>
      <c r="AP864" s="4">
        <v>79.37</v>
      </c>
      <c r="AQ864" s="4">
        <v>5.72</v>
      </c>
      <c r="AR864" s="4">
        <v>13.05</v>
      </c>
      <c r="AS864" s="4">
        <v>84.63</v>
      </c>
      <c r="AT864" s="4">
        <v>0.91900000000000004</v>
      </c>
    </row>
    <row r="865" spans="1:46" ht="15.75" customHeight="1" x14ac:dyDescent="0.25">
      <c r="A865" s="2" t="s">
        <v>55</v>
      </c>
      <c r="B865" s="2" t="s">
        <v>56</v>
      </c>
      <c r="C865" s="3">
        <v>44376</v>
      </c>
      <c r="D865" s="4">
        <v>798485</v>
      </c>
      <c r="E865" s="4">
        <v>1401</v>
      </c>
      <c r="F865" s="4">
        <v>1496.5709999999999</v>
      </c>
      <c r="G865" s="4">
        <v>14689</v>
      </c>
      <c r="H865" s="4">
        <v>30</v>
      </c>
      <c r="I865" s="4">
        <v>34</v>
      </c>
      <c r="J865" s="4">
        <v>6313.3090000000002</v>
      </c>
      <c r="K865" s="4">
        <v>11.077</v>
      </c>
      <c r="L865" s="4">
        <v>11.833</v>
      </c>
      <c r="M865" s="4">
        <v>116.14</v>
      </c>
      <c r="N865" s="4">
        <v>0.23699999999999999</v>
      </c>
      <c r="O865" s="4">
        <v>0.26900000000000002</v>
      </c>
      <c r="P865" s="4">
        <v>0.98</v>
      </c>
      <c r="Q865" s="4">
        <v>61916</v>
      </c>
      <c r="R865" s="4">
        <v>15581453</v>
      </c>
      <c r="S865" s="4">
        <v>123.196</v>
      </c>
      <c r="T865" s="4">
        <v>0.49</v>
      </c>
      <c r="U865" s="4">
        <v>57320</v>
      </c>
      <c r="V865" s="4">
        <v>0.45300000000000001</v>
      </c>
      <c r="W865" s="4">
        <v>2.5999999999999999E-2</v>
      </c>
      <c r="X865" s="4">
        <v>38.299999999999997</v>
      </c>
      <c r="Y865" s="2" t="s">
        <v>57</v>
      </c>
      <c r="Z865" s="4">
        <v>47525319</v>
      </c>
      <c r="AA865" s="4">
        <v>31190336</v>
      </c>
      <c r="AB865" s="4">
        <v>16334983</v>
      </c>
      <c r="AC865" s="4">
        <v>1288180</v>
      </c>
      <c r="AD865" s="4">
        <v>1261602</v>
      </c>
      <c r="AE865" s="4">
        <v>37.58</v>
      </c>
      <c r="AF865" s="4">
        <v>24.66</v>
      </c>
      <c r="AG865" s="4">
        <v>12.92</v>
      </c>
      <c r="AH865" s="4">
        <v>9975</v>
      </c>
      <c r="AI865" s="4">
        <v>53.24</v>
      </c>
      <c r="AJ865" s="6">
        <v>126000000</v>
      </c>
      <c r="AK865" s="4">
        <v>347.77800000000002</v>
      </c>
      <c r="AL865" s="4">
        <v>48.2</v>
      </c>
      <c r="AM865" s="4">
        <v>27.048999999999999</v>
      </c>
      <c r="AN865" s="4">
        <v>18.492999999999999</v>
      </c>
      <c r="AO865" s="4">
        <v>39002.22</v>
      </c>
      <c r="AP865" s="4">
        <v>79.37</v>
      </c>
      <c r="AQ865" s="4">
        <v>5.72</v>
      </c>
      <c r="AR865" s="4">
        <v>13.05</v>
      </c>
      <c r="AS865" s="4">
        <v>84.63</v>
      </c>
      <c r="AT865" s="4">
        <v>0.91900000000000004</v>
      </c>
    </row>
    <row r="866" spans="1:46" ht="15.75" customHeight="1" x14ac:dyDescent="0.25">
      <c r="A866" s="2" t="s">
        <v>55</v>
      </c>
      <c r="B866" s="2" t="s">
        <v>56</v>
      </c>
      <c r="C866" s="3">
        <v>44377</v>
      </c>
      <c r="D866" s="4">
        <v>800305</v>
      </c>
      <c r="E866" s="4">
        <v>1820</v>
      </c>
      <c r="F866" s="4">
        <v>1502.5709999999999</v>
      </c>
      <c r="G866" s="4">
        <v>14730</v>
      </c>
      <c r="H866" s="4">
        <v>41</v>
      </c>
      <c r="I866" s="4">
        <v>31.571000000000002</v>
      </c>
      <c r="J866" s="4">
        <v>6327.6989999999996</v>
      </c>
      <c r="K866" s="4">
        <v>14.39</v>
      </c>
      <c r="L866" s="4">
        <v>11.88</v>
      </c>
      <c r="M866" s="4">
        <v>116.464</v>
      </c>
      <c r="N866" s="4">
        <v>0.32400000000000001</v>
      </c>
      <c r="O866" s="4">
        <v>0.25</v>
      </c>
      <c r="P866" s="4">
        <v>1</v>
      </c>
      <c r="Q866" s="4">
        <v>67576</v>
      </c>
      <c r="R866" s="4">
        <v>15649029</v>
      </c>
      <c r="S866" s="4">
        <v>123.73099999999999</v>
      </c>
      <c r="T866" s="4">
        <v>0.53400000000000003</v>
      </c>
      <c r="U866" s="4">
        <v>58067</v>
      </c>
      <c r="V866" s="4">
        <v>0.45900000000000002</v>
      </c>
      <c r="W866" s="4">
        <v>2.5999999999999999E-2</v>
      </c>
      <c r="X866" s="4">
        <v>38.6</v>
      </c>
      <c r="Y866" s="2" t="s">
        <v>57</v>
      </c>
      <c r="Z866" s="4">
        <v>48805784</v>
      </c>
      <c r="AA866" s="4">
        <v>31795317</v>
      </c>
      <c r="AB866" s="4">
        <v>17010467</v>
      </c>
      <c r="AC866" s="4">
        <v>1280465</v>
      </c>
      <c r="AD866" s="4">
        <v>1258866</v>
      </c>
      <c r="AE866" s="4">
        <v>38.590000000000003</v>
      </c>
      <c r="AF866" s="4">
        <v>25.14</v>
      </c>
      <c r="AG866" s="4">
        <v>13.45</v>
      </c>
      <c r="AH866" s="4">
        <v>9953</v>
      </c>
      <c r="AI866" s="4">
        <v>53.24</v>
      </c>
      <c r="AJ866" s="6">
        <v>126000000</v>
      </c>
      <c r="AK866" s="4">
        <v>347.77800000000002</v>
      </c>
      <c r="AL866" s="4">
        <v>48.2</v>
      </c>
      <c r="AM866" s="4">
        <v>27.048999999999999</v>
      </c>
      <c r="AN866" s="4">
        <v>18.492999999999999</v>
      </c>
      <c r="AO866" s="4">
        <v>39002.22</v>
      </c>
      <c r="AP866" s="4">
        <v>79.37</v>
      </c>
      <c r="AQ866" s="4">
        <v>5.72</v>
      </c>
      <c r="AR866" s="4">
        <v>13.05</v>
      </c>
      <c r="AS866" s="4">
        <v>84.63</v>
      </c>
      <c r="AT866" s="4">
        <v>0.91900000000000004</v>
      </c>
    </row>
    <row r="867" spans="1:46" ht="15.75" customHeight="1" x14ac:dyDescent="0.25">
      <c r="A867" s="2" t="s">
        <v>55</v>
      </c>
      <c r="B867" s="2" t="s">
        <v>56</v>
      </c>
      <c r="C867" s="3">
        <v>44378</v>
      </c>
      <c r="D867" s="4">
        <v>802038</v>
      </c>
      <c r="E867" s="4">
        <v>1733</v>
      </c>
      <c r="F867" s="4">
        <v>1512.2860000000001</v>
      </c>
      <c r="G867" s="4">
        <v>14754</v>
      </c>
      <c r="H867" s="4">
        <v>24</v>
      </c>
      <c r="I867" s="4">
        <v>29</v>
      </c>
      <c r="J867" s="4">
        <v>6341.4009999999998</v>
      </c>
      <c r="K867" s="4">
        <v>13.702</v>
      </c>
      <c r="L867" s="4">
        <v>11.957000000000001</v>
      </c>
      <c r="M867" s="4">
        <v>116.654</v>
      </c>
      <c r="N867" s="4">
        <v>0.19</v>
      </c>
      <c r="O867" s="4">
        <v>0.22900000000000001</v>
      </c>
      <c r="P867" s="4">
        <v>1.02</v>
      </c>
      <c r="Q867" s="4">
        <v>77063</v>
      </c>
      <c r="R867" s="4">
        <v>15726092</v>
      </c>
      <c r="S867" s="4">
        <v>124.34</v>
      </c>
      <c r="T867" s="4">
        <v>0.60899999999999999</v>
      </c>
      <c r="U867" s="4">
        <v>60445</v>
      </c>
      <c r="V867" s="4">
        <v>0.47799999999999998</v>
      </c>
      <c r="W867" s="4">
        <v>2.5000000000000001E-2</v>
      </c>
      <c r="X867" s="4">
        <v>40</v>
      </c>
      <c r="Y867" s="2" t="s">
        <v>57</v>
      </c>
      <c r="Z867" s="4">
        <v>49860563</v>
      </c>
      <c r="AA867" s="4">
        <v>32212997</v>
      </c>
      <c r="AB867" s="4">
        <v>17647566</v>
      </c>
      <c r="AC867" s="4">
        <v>1054779</v>
      </c>
      <c r="AD867" s="4">
        <v>1225721</v>
      </c>
      <c r="AE867" s="4">
        <v>39.42</v>
      </c>
      <c r="AF867" s="4">
        <v>25.47</v>
      </c>
      <c r="AG867" s="4">
        <v>13.95</v>
      </c>
      <c r="AH867" s="4">
        <v>9691</v>
      </c>
      <c r="AI867" s="4">
        <v>53.24</v>
      </c>
      <c r="AJ867" s="6">
        <v>126000000</v>
      </c>
      <c r="AK867" s="4">
        <v>347.77800000000002</v>
      </c>
      <c r="AL867" s="4">
        <v>48.2</v>
      </c>
      <c r="AM867" s="4">
        <v>27.048999999999999</v>
      </c>
      <c r="AN867" s="4">
        <v>18.492999999999999</v>
      </c>
      <c r="AO867" s="4">
        <v>39002.22</v>
      </c>
      <c r="AP867" s="4">
        <v>79.37</v>
      </c>
      <c r="AQ867" s="4">
        <v>5.72</v>
      </c>
      <c r="AR867" s="4">
        <v>13.05</v>
      </c>
      <c r="AS867" s="4">
        <v>84.63</v>
      </c>
      <c r="AT867" s="4">
        <v>0.91900000000000004</v>
      </c>
    </row>
    <row r="868" spans="1:46" ht="15.75" customHeight="1" x14ac:dyDescent="0.25">
      <c r="A868" s="2" t="s">
        <v>55</v>
      </c>
      <c r="B868" s="2" t="s">
        <v>56</v>
      </c>
      <c r="C868" s="3">
        <v>44379</v>
      </c>
      <c r="D868" s="4">
        <v>803812</v>
      </c>
      <c r="E868" s="4">
        <v>1774</v>
      </c>
      <c r="F868" s="4">
        <v>1519</v>
      </c>
      <c r="G868" s="4">
        <v>14779</v>
      </c>
      <c r="H868" s="4">
        <v>25</v>
      </c>
      <c r="I868" s="4">
        <v>28.143000000000001</v>
      </c>
      <c r="J868" s="4">
        <v>6355.4279999999999</v>
      </c>
      <c r="K868" s="4">
        <v>14.026</v>
      </c>
      <c r="L868" s="4">
        <v>12.01</v>
      </c>
      <c r="M868" s="4">
        <v>116.852</v>
      </c>
      <c r="N868" s="4">
        <v>0.19800000000000001</v>
      </c>
      <c r="O868" s="4">
        <v>0.223</v>
      </c>
      <c r="P868" s="4">
        <v>1.04</v>
      </c>
      <c r="Q868" s="4">
        <v>67044</v>
      </c>
      <c r="R868" s="4">
        <v>15793136</v>
      </c>
      <c r="S868" s="4">
        <v>124.87</v>
      </c>
      <c r="T868" s="4">
        <v>0.53</v>
      </c>
      <c r="U868" s="4">
        <v>57214</v>
      </c>
      <c r="V868" s="4">
        <v>0.45200000000000001</v>
      </c>
      <c r="W868" s="4">
        <v>2.7E-2</v>
      </c>
      <c r="X868" s="4">
        <v>37.700000000000003</v>
      </c>
      <c r="Y868" s="2" t="s">
        <v>57</v>
      </c>
      <c r="Z868" s="4">
        <v>50838422</v>
      </c>
      <c r="AA868" s="4">
        <v>32562035</v>
      </c>
      <c r="AB868" s="4">
        <v>18276387</v>
      </c>
      <c r="AC868" s="4">
        <v>977859</v>
      </c>
      <c r="AD868" s="4">
        <v>1177576</v>
      </c>
      <c r="AE868" s="4">
        <v>40.200000000000003</v>
      </c>
      <c r="AF868" s="4">
        <v>25.75</v>
      </c>
      <c r="AG868" s="4">
        <v>14.45</v>
      </c>
      <c r="AH868" s="4">
        <v>9311</v>
      </c>
      <c r="AI868" s="4">
        <v>53.24</v>
      </c>
      <c r="AJ868" s="6">
        <v>126000000</v>
      </c>
      <c r="AK868" s="4">
        <v>347.77800000000002</v>
      </c>
      <c r="AL868" s="4">
        <v>48.2</v>
      </c>
      <c r="AM868" s="4">
        <v>27.048999999999999</v>
      </c>
      <c r="AN868" s="4">
        <v>18.492999999999999</v>
      </c>
      <c r="AO868" s="4">
        <v>39002.22</v>
      </c>
      <c r="AP868" s="4">
        <v>79.37</v>
      </c>
      <c r="AQ868" s="4">
        <v>5.72</v>
      </c>
      <c r="AR868" s="4">
        <v>13.05</v>
      </c>
      <c r="AS868" s="4">
        <v>84.63</v>
      </c>
      <c r="AT868" s="4">
        <v>0.91900000000000004</v>
      </c>
    </row>
    <row r="869" spans="1:46" ht="15.75" customHeight="1" x14ac:dyDescent="0.25">
      <c r="A869" s="2" t="s">
        <v>55</v>
      </c>
      <c r="B869" s="2" t="s">
        <v>56</v>
      </c>
      <c r="C869" s="3">
        <v>44380</v>
      </c>
      <c r="D869" s="4">
        <v>805696</v>
      </c>
      <c r="E869" s="4">
        <v>1884</v>
      </c>
      <c r="F869" s="4">
        <v>1555.857</v>
      </c>
      <c r="G869" s="4">
        <v>14788</v>
      </c>
      <c r="H869" s="4">
        <v>9</v>
      </c>
      <c r="I869" s="4">
        <v>25.286000000000001</v>
      </c>
      <c r="J869" s="4">
        <v>6370.3239999999996</v>
      </c>
      <c r="K869" s="4">
        <v>14.896000000000001</v>
      </c>
      <c r="L869" s="4">
        <v>12.302</v>
      </c>
      <c r="M869" s="4">
        <v>116.923</v>
      </c>
      <c r="N869" s="4">
        <v>7.0999999999999994E-2</v>
      </c>
      <c r="O869" s="4">
        <v>0.2</v>
      </c>
      <c r="P869" s="4">
        <v>1.05</v>
      </c>
      <c r="Q869" s="4">
        <v>38122</v>
      </c>
      <c r="R869" s="4">
        <v>15831258</v>
      </c>
      <c r="S869" s="4">
        <v>125.172</v>
      </c>
      <c r="T869" s="4">
        <v>0.30099999999999999</v>
      </c>
      <c r="U869" s="4">
        <v>56496</v>
      </c>
      <c r="V869" s="4">
        <v>0.44700000000000001</v>
      </c>
      <c r="W869" s="4">
        <v>2.8000000000000001E-2</v>
      </c>
      <c r="X869" s="4">
        <v>36.299999999999997</v>
      </c>
      <c r="Y869" s="2" t="s">
        <v>57</v>
      </c>
      <c r="Z869" s="4">
        <v>52011021</v>
      </c>
      <c r="AA869" s="4">
        <v>33178727</v>
      </c>
      <c r="AB869" s="4">
        <v>18832294</v>
      </c>
      <c r="AC869" s="4">
        <v>1172599</v>
      </c>
      <c r="AD869" s="4">
        <v>1175930</v>
      </c>
      <c r="AE869" s="4">
        <v>41.12</v>
      </c>
      <c r="AF869" s="4">
        <v>26.23</v>
      </c>
      <c r="AG869" s="4">
        <v>14.89</v>
      </c>
      <c r="AH869" s="4">
        <v>9298</v>
      </c>
      <c r="AI869" s="5"/>
      <c r="AJ869" s="6">
        <v>126000000</v>
      </c>
      <c r="AK869" s="4">
        <v>347.77800000000002</v>
      </c>
      <c r="AL869" s="4">
        <v>48.2</v>
      </c>
      <c r="AM869" s="4">
        <v>27.048999999999999</v>
      </c>
      <c r="AN869" s="4">
        <v>18.492999999999999</v>
      </c>
      <c r="AO869" s="4">
        <v>39002.22</v>
      </c>
      <c r="AP869" s="4">
        <v>79.37</v>
      </c>
      <c r="AQ869" s="4">
        <v>5.72</v>
      </c>
      <c r="AR869" s="4">
        <v>13.05</v>
      </c>
      <c r="AS869" s="4">
        <v>84.63</v>
      </c>
      <c r="AT869" s="4">
        <v>0.91900000000000004</v>
      </c>
    </row>
    <row r="870" spans="1:46" ht="15.75" customHeight="1" x14ac:dyDescent="0.25">
      <c r="A870" s="2" t="s">
        <v>55</v>
      </c>
      <c r="B870" s="2" t="s">
        <v>56</v>
      </c>
      <c r="C870" s="3">
        <v>44381</v>
      </c>
      <c r="D870" s="4">
        <v>807180</v>
      </c>
      <c r="E870" s="4">
        <v>1484</v>
      </c>
      <c r="F870" s="4">
        <v>1586.143</v>
      </c>
      <c r="G870" s="4">
        <v>14793</v>
      </c>
      <c r="H870" s="4">
        <v>5</v>
      </c>
      <c r="I870" s="4">
        <v>24.571000000000002</v>
      </c>
      <c r="J870" s="4">
        <v>6382.0569999999998</v>
      </c>
      <c r="K870" s="4">
        <v>11.733000000000001</v>
      </c>
      <c r="L870" s="4">
        <v>12.541</v>
      </c>
      <c r="M870" s="4">
        <v>116.962</v>
      </c>
      <c r="N870" s="4">
        <v>0.04</v>
      </c>
      <c r="O870" s="4">
        <v>0.19400000000000001</v>
      </c>
      <c r="P870" s="4">
        <v>1.06</v>
      </c>
      <c r="Q870" s="4">
        <v>17098</v>
      </c>
      <c r="R870" s="4">
        <v>15848356</v>
      </c>
      <c r="S870" s="4">
        <v>125.307</v>
      </c>
      <c r="T870" s="4">
        <v>0.13500000000000001</v>
      </c>
      <c r="U870" s="4">
        <v>55919</v>
      </c>
      <c r="V870" s="4">
        <v>0.442</v>
      </c>
      <c r="W870" s="4">
        <v>2.8000000000000001E-2</v>
      </c>
      <c r="X870" s="4">
        <v>35.299999999999997</v>
      </c>
      <c r="Y870" s="2" t="s">
        <v>57</v>
      </c>
      <c r="Z870" s="4">
        <v>53123164</v>
      </c>
      <c r="AA870" s="4">
        <v>33792487</v>
      </c>
      <c r="AB870" s="4">
        <v>19330677</v>
      </c>
      <c r="AC870" s="4">
        <v>1112143</v>
      </c>
      <c r="AD870" s="4">
        <v>1165563</v>
      </c>
      <c r="AE870" s="4">
        <v>42</v>
      </c>
      <c r="AF870" s="4">
        <v>26.72</v>
      </c>
      <c r="AG870" s="4">
        <v>15.28</v>
      </c>
      <c r="AH870" s="4">
        <v>9216</v>
      </c>
      <c r="AI870" s="5"/>
      <c r="AJ870" s="6">
        <v>126000000</v>
      </c>
      <c r="AK870" s="4">
        <v>347.77800000000002</v>
      </c>
      <c r="AL870" s="4">
        <v>48.2</v>
      </c>
      <c r="AM870" s="4">
        <v>27.048999999999999</v>
      </c>
      <c r="AN870" s="4">
        <v>18.492999999999999</v>
      </c>
      <c r="AO870" s="4">
        <v>39002.22</v>
      </c>
      <c r="AP870" s="4">
        <v>79.37</v>
      </c>
      <c r="AQ870" s="4">
        <v>5.72</v>
      </c>
      <c r="AR870" s="4">
        <v>13.05</v>
      </c>
      <c r="AS870" s="4">
        <v>84.63</v>
      </c>
      <c r="AT870" s="4">
        <v>0.91900000000000004</v>
      </c>
    </row>
    <row r="871" spans="1:46" ht="15.75" customHeight="1" x14ac:dyDescent="0.25">
      <c r="A871" s="2" t="s">
        <v>55</v>
      </c>
      <c r="B871" s="2" t="s">
        <v>56</v>
      </c>
      <c r="C871" s="3">
        <v>44382</v>
      </c>
      <c r="D871" s="4">
        <v>808220</v>
      </c>
      <c r="E871" s="4">
        <v>1040</v>
      </c>
      <c r="F871" s="4">
        <v>1590.857</v>
      </c>
      <c r="G871" s="4">
        <v>14812</v>
      </c>
      <c r="H871" s="4">
        <v>19</v>
      </c>
      <c r="I871" s="4">
        <v>21.856999999999999</v>
      </c>
      <c r="J871" s="4">
        <v>6390.28</v>
      </c>
      <c r="K871" s="4">
        <v>8.2230000000000008</v>
      </c>
      <c r="L871" s="4">
        <v>12.577999999999999</v>
      </c>
      <c r="M871" s="4">
        <v>117.113</v>
      </c>
      <c r="N871" s="4">
        <v>0.15</v>
      </c>
      <c r="O871" s="4">
        <v>0.17299999999999999</v>
      </c>
      <c r="P871" s="4">
        <v>1.08</v>
      </c>
      <c r="Q871" s="4">
        <v>58706</v>
      </c>
      <c r="R871" s="4">
        <v>15907062</v>
      </c>
      <c r="S871" s="4">
        <v>125.771</v>
      </c>
      <c r="T871" s="4">
        <v>0.46400000000000002</v>
      </c>
      <c r="U871" s="4">
        <v>55361</v>
      </c>
      <c r="V871" s="4">
        <v>0.438</v>
      </c>
      <c r="W871" s="4">
        <v>2.9000000000000001E-2</v>
      </c>
      <c r="X871" s="4">
        <v>34.799999999999997</v>
      </c>
      <c r="Y871" s="2" t="s">
        <v>57</v>
      </c>
      <c r="Z871" s="4">
        <v>54293193</v>
      </c>
      <c r="AA871" s="4">
        <v>34407486</v>
      </c>
      <c r="AB871" s="4">
        <v>19885707</v>
      </c>
      <c r="AC871" s="4">
        <v>1170029</v>
      </c>
      <c r="AD871" s="4">
        <v>1150865</v>
      </c>
      <c r="AE871" s="4">
        <v>42.93</v>
      </c>
      <c r="AF871" s="4">
        <v>27.2</v>
      </c>
      <c r="AG871" s="4">
        <v>15.72</v>
      </c>
      <c r="AH871" s="4">
        <v>9099</v>
      </c>
      <c r="AI871" s="5"/>
      <c r="AJ871" s="6">
        <v>126000000</v>
      </c>
      <c r="AK871" s="4">
        <v>347.77800000000002</v>
      </c>
      <c r="AL871" s="4">
        <v>48.2</v>
      </c>
      <c r="AM871" s="4">
        <v>27.048999999999999</v>
      </c>
      <c r="AN871" s="4">
        <v>18.492999999999999</v>
      </c>
      <c r="AO871" s="4">
        <v>39002.22</v>
      </c>
      <c r="AP871" s="4">
        <v>79.37</v>
      </c>
      <c r="AQ871" s="4">
        <v>5.72</v>
      </c>
      <c r="AR871" s="4">
        <v>13.05</v>
      </c>
      <c r="AS871" s="4">
        <v>84.63</v>
      </c>
      <c r="AT871" s="4">
        <v>0.91900000000000004</v>
      </c>
    </row>
    <row r="872" spans="1:46" ht="15.75" customHeight="1" x14ac:dyDescent="0.25">
      <c r="A872" s="2" t="s">
        <v>55</v>
      </c>
      <c r="B872" s="2" t="s">
        <v>56</v>
      </c>
      <c r="C872" s="3">
        <v>44383</v>
      </c>
      <c r="D872" s="4">
        <v>809909</v>
      </c>
      <c r="E872" s="4">
        <v>1689</v>
      </c>
      <c r="F872" s="4">
        <v>1632</v>
      </c>
      <c r="G872" s="4">
        <v>14834</v>
      </c>
      <c r="H872" s="4">
        <v>22</v>
      </c>
      <c r="I872" s="4">
        <v>20.713999999999999</v>
      </c>
      <c r="J872" s="4">
        <v>6403.634</v>
      </c>
      <c r="K872" s="4">
        <v>13.353999999999999</v>
      </c>
      <c r="L872" s="4">
        <v>12.904</v>
      </c>
      <c r="M872" s="4">
        <v>117.28700000000001</v>
      </c>
      <c r="N872" s="4">
        <v>0.17399999999999999</v>
      </c>
      <c r="O872" s="4">
        <v>0.16400000000000001</v>
      </c>
      <c r="P872" s="4">
        <v>1.1100000000000001</v>
      </c>
      <c r="Q872" s="4">
        <v>53956</v>
      </c>
      <c r="R872" s="4">
        <v>15961018</v>
      </c>
      <c r="S872" s="4">
        <v>126.19799999999999</v>
      </c>
      <c r="T872" s="4">
        <v>0.42699999999999999</v>
      </c>
      <c r="U872" s="4">
        <v>54224</v>
      </c>
      <c r="V872" s="4">
        <v>0.42899999999999999</v>
      </c>
      <c r="W872" s="4">
        <v>0.03</v>
      </c>
      <c r="X872" s="4">
        <v>33.200000000000003</v>
      </c>
      <c r="Y872" s="2" t="s">
        <v>57</v>
      </c>
      <c r="Z872" s="4">
        <v>55424658</v>
      </c>
      <c r="AA872" s="4">
        <v>35011162</v>
      </c>
      <c r="AB872" s="4">
        <v>20413496</v>
      </c>
      <c r="AC872" s="4">
        <v>1131465</v>
      </c>
      <c r="AD872" s="4">
        <v>1128477</v>
      </c>
      <c r="AE872" s="4">
        <v>43.82</v>
      </c>
      <c r="AF872" s="4">
        <v>27.68</v>
      </c>
      <c r="AG872" s="4">
        <v>16.14</v>
      </c>
      <c r="AH872" s="4">
        <v>8922</v>
      </c>
      <c r="AI872" s="5"/>
      <c r="AJ872" s="6">
        <v>126000000</v>
      </c>
      <c r="AK872" s="4">
        <v>347.77800000000002</v>
      </c>
      <c r="AL872" s="4">
        <v>48.2</v>
      </c>
      <c r="AM872" s="4">
        <v>27.048999999999999</v>
      </c>
      <c r="AN872" s="4">
        <v>18.492999999999999</v>
      </c>
      <c r="AO872" s="4">
        <v>39002.22</v>
      </c>
      <c r="AP872" s="4">
        <v>79.37</v>
      </c>
      <c r="AQ872" s="4">
        <v>5.72</v>
      </c>
      <c r="AR872" s="4">
        <v>13.05</v>
      </c>
      <c r="AS872" s="4">
        <v>84.63</v>
      </c>
      <c r="AT872" s="4">
        <v>0.91900000000000004</v>
      </c>
    </row>
    <row r="873" spans="1:46" ht="15.75" customHeight="1" x14ac:dyDescent="0.25">
      <c r="A873" s="2" t="s">
        <v>55</v>
      </c>
      <c r="B873" s="2" t="s">
        <v>56</v>
      </c>
      <c r="C873" s="3">
        <v>44384</v>
      </c>
      <c r="D873" s="4">
        <v>812089</v>
      </c>
      <c r="E873" s="4">
        <v>2180</v>
      </c>
      <c r="F873" s="4">
        <v>1683.4290000000001</v>
      </c>
      <c r="G873" s="4">
        <v>14848</v>
      </c>
      <c r="H873" s="4">
        <v>14</v>
      </c>
      <c r="I873" s="4">
        <v>16.856999999999999</v>
      </c>
      <c r="J873" s="4">
        <v>6420.8710000000001</v>
      </c>
      <c r="K873" s="4">
        <v>17.236000000000001</v>
      </c>
      <c r="L873" s="4">
        <v>13.31</v>
      </c>
      <c r="M873" s="4">
        <v>117.39700000000001</v>
      </c>
      <c r="N873" s="4">
        <v>0.111</v>
      </c>
      <c r="O873" s="4">
        <v>0.13300000000000001</v>
      </c>
      <c r="P873" s="4">
        <v>1.1299999999999999</v>
      </c>
      <c r="Q873" s="4">
        <v>66486</v>
      </c>
      <c r="R873" s="4">
        <v>16027504</v>
      </c>
      <c r="S873" s="4">
        <v>126.723</v>
      </c>
      <c r="T873" s="4">
        <v>0.52600000000000002</v>
      </c>
      <c r="U873" s="4">
        <v>54068</v>
      </c>
      <c r="V873" s="4">
        <v>0.42699999999999999</v>
      </c>
      <c r="W873" s="4">
        <v>3.1E-2</v>
      </c>
      <c r="X873" s="4">
        <v>32.1</v>
      </c>
      <c r="Y873" s="2" t="s">
        <v>57</v>
      </c>
      <c r="Z873" s="4">
        <v>56480411</v>
      </c>
      <c r="AA873" s="4">
        <v>35590135</v>
      </c>
      <c r="AB873" s="4">
        <v>20890276</v>
      </c>
      <c r="AC873" s="4">
        <v>1055753</v>
      </c>
      <c r="AD873" s="4">
        <v>1096375</v>
      </c>
      <c r="AE873" s="4">
        <v>44.66</v>
      </c>
      <c r="AF873" s="4">
        <v>28.14</v>
      </c>
      <c r="AG873" s="4">
        <v>16.52</v>
      </c>
      <c r="AH873" s="4">
        <v>8669</v>
      </c>
      <c r="AI873" s="5"/>
      <c r="AJ873" s="6">
        <v>126000000</v>
      </c>
      <c r="AK873" s="4">
        <v>347.77800000000002</v>
      </c>
      <c r="AL873" s="4">
        <v>48.2</v>
      </c>
      <c r="AM873" s="4">
        <v>27.048999999999999</v>
      </c>
      <c r="AN873" s="4">
        <v>18.492999999999999</v>
      </c>
      <c r="AO873" s="4">
        <v>39002.22</v>
      </c>
      <c r="AP873" s="4">
        <v>79.37</v>
      </c>
      <c r="AQ873" s="4">
        <v>5.72</v>
      </c>
      <c r="AR873" s="4">
        <v>13.05</v>
      </c>
      <c r="AS873" s="4">
        <v>84.63</v>
      </c>
      <c r="AT873" s="4">
        <v>0.91900000000000004</v>
      </c>
    </row>
    <row r="874" spans="1:46" ht="15.75" customHeight="1" x14ac:dyDescent="0.25">
      <c r="A874" s="2" t="s">
        <v>55</v>
      </c>
      <c r="B874" s="2" t="s">
        <v>56</v>
      </c>
      <c r="C874" s="3">
        <v>44385</v>
      </c>
      <c r="D874" s="4">
        <v>814319</v>
      </c>
      <c r="E874" s="4">
        <v>2230</v>
      </c>
      <c r="F874" s="4">
        <v>1754.4290000000001</v>
      </c>
      <c r="G874" s="4">
        <v>14865</v>
      </c>
      <c r="H874" s="4">
        <v>17</v>
      </c>
      <c r="I874" s="4">
        <v>15.856999999999999</v>
      </c>
      <c r="J874" s="4">
        <v>6438.5029999999997</v>
      </c>
      <c r="K874" s="4">
        <v>17.632000000000001</v>
      </c>
      <c r="L874" s="4">
        <v>13.872</v>
      </c>
      <c r="M874" s="4">
        <v>117.532</v>
      </c>
      <c r="N874" s="4">
        <v>0.13400000000000001</v>
      </c>
      <c r="O874" s="4">
        <v>0.125</v>
      </c>
      <c r="P874" s="4">
        <v>1.1399999999999999</v>
      </c>
      <c r="Q874" s="5"/>
      <c r="R874" s="5"/>
      <c r="S874" s="5"/>
      <c r="T874" s="5"/>
      <c r="U874" s="5"/>
      <c r="V874" s="5"/>
      <c r="W874" s="5"/>
      <c r="X874" s="5"/>
      <c r="Y874" s="5"/>
      <c r="Z874" s="4">
        <v>57350224</v>
      </c>
      <c r="AA874" s="4">
        <v>36053625</v>
      </c>
      <c r="AB874" s="4">
        <v>21296599</v>
      </c>
      <c r="AC874" s="4">
        <v>869813</v>
      </c>
      <c r="AD874" s="4">
        <v>1069952</v>
      </c>
      <c r="AE874" s="4">
        <v>45.34</v>
      </c>
      <c r="AF874" s="4">
        <v>28.51</v>
      </c>
      <c r="AG874" s="4">
        <v>16.84</v>
      </c>
      <c r="AH874" s="4">
        <v>8460</v>
      </c>
      <c r="AI874" s="5"/>
      <c r="AJ874" s="6">
        <v>126000000</v>
      </c>
      <c r="AK874" s="4">
        <v>347.77800000000002</v>
      </c>
      <c r="AL874" s="4">
        <v>48.2</v>
      </c>
      <c r="AM874" s="4">
        <v>27.048999999999999</v>
      </c>
      <c r="AN874" s="4">
        <v>18.492999999999999</v>
      </c>
      <c r="AO874" s="4">
        <v>39002.22</v>
      </c>
      <c r="AP874" s="4">
        <v>79.37</v>
      </c>
      <c r="AQ874" s="4">
        <v>5.72</v>
      </c>
      <c r="AR874" s="4">
        <v>13.05</v>
      </c>
      <c r="AS874" s="4">
        <v>84.63</v>
      </c>
      <c r="AT874" s="4">
        <v>0.91900000000000004</v>
      </c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844"/>
  <sheetViews>
    <sheetView workbookViewId="0"/>
  </sheetViews>
  <sheetFormatPr defaultColWidth="14.42578125" defaultRowHeight="15" customHeight="1" x14ac:dyDescent="0.25"/>
  <cols>
    <col min="1" max="9" width="8.7109375" customWidth="1"/>
    <col min="10" max="10" width="13.85546875" customWidth="1"/>
    <col min="11" max="11" width="10.85546875" customWidth="1"/>
    <col min="12" max="22" width="8.7109375" customWidth="1"/>
    <col min="23" max="23" width="17.28515625" customWidth="1"/>
    <col min="24" max="24" width="12" customWidth="1"/>
    <col min="25" max="25" width="12.28515625" customWidth="1"/>
    <col min="26" max="26" width="17.85546875" customWidth="1"/>
    <col min="27" max="38" width="8.7109375" customWidth="1"/>
  </cols>
  <sheetData>
    <row r="1" spans="1:26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27</v>
      </c>
      <c r="G1" s="1" t="s">
        <v>24</v>
      </c>
      <c r="H1" s="1" t="s">
        <v>25</v>
      </c>
      <c r="I1" s="1" t="s">
        <v>26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39</v>
      </c>
      <c r="Q1" s="1" t="s">
        <v>40</v>
      </c>
      <c r="R1" s="1" t="s">
        <v>41</v>
      </c>
      <c r="S1" s="1" t="s">
        <v>42</v>
      </c>
      <c r="T1" s="1" t="s">
        <v>43</v>
      </c>
      <c r="U1" s="1" t="s">
        <v>44</v>
      </c>
    </row>
    <row r="2" spans="1:26" x14ac:dyDescent="0.25">
      <c r="A2" s="2" t="s">
        <v>45</v>
      </c>
      <c r="B2" s="2" t="s">
        <v>46</v>
      </c>
      <c r="C2" s="3">
        <v>44213</v>
      </c>
      <c r="D2" s="4">
        <v>33040</v>
      </c>
      <c r="E2" s="4">
        <v>551</v>
      </c>
      <c r="F2" s="4">
        <v>112</v>
      </c>
      <c r="G2" s="4">
        <v>112</v>
      </c>
      <c r="H2" s="4">
        <v>112</v>
      </c>
      <c r="I2" s="5"/>
      <c r="J2" s="4">
        <v>72.69</v>
      </c>
      <c r="K2" s="6">
        <v>213000000</v>
      </c>
      <c r="L2" s="4">
        <v>25.04</v>
      </c>
      <c r="M2" s="4">
        <v>33.5</v>
      </c>
      <c r="N2" s="4">
        <v>8.5519999999999996</v>
      </c>
      <c r="O2" s="4">
        <v>5.0599999999999996</v>
      </c>
      <c r="P2" s="4">
        <v>14103.45</v>
      </c>
      <c r="Q2" s="4">
        <v>177.96100000000001</v>
      </c>
      <c r="R2" s="4">
        <v>8.11</v>
      </c>
      <c r="S2" s="4">
        <v>2.2000000000000002</v>
      </c>
      <c r="T2" s="4">
        <v>75.88</v>
      </c>
      <c r="U2" s="4">
        <v>0.76500000000000001</v>
      </c>
      <c r="W2" s="7"/>
      <c r="X2" s="7" t="s">
        <v>3</v>
      </c>
      <c r="Y2" s="7" t="s">
        <v>6</v>
      </c>
      <c r="Z2" s="7" t="s">
        <v>27</v>
      </c>
    </row>
    <row r="3" spans="1:26" x14ac:dyDescent="0.25">
      <c r="A3" s="2" t="s">
        <v>45</v>
      </c>
      <c r="B3" s="2" t="s">
        <v>46</v>
      </c>
      <c r="C3" s="3">
        <v>44214</v>
      </c>
      <c r="D3" s="4">
        <v>23671</v>
      </c>
      <c r="E3" s="4">
        <v>452</v>
      </c>
      <c r="F3" s="4">
        <v>997</v>
      </c>
      <c r="G3" s="4">
        <v>1109</v>
      </c>
      <c r="H3" s="4">
        <v>1109</v>
      </c>
      <c r="I3" s="5"/>
      <c r="J3" s="4">
        <v>72.69</v>
      </c>
      <c r="K3" s="6">
        <v>213000000</v>
      </c>
      <c r="L3" s="4">
        <v>25.04</v>
      </c>
      <c r="M3" s="4">
        <v>33.5</v>
      </c>
      <c r="N3" s="4">
        <v>8.5519999999999996</v>
      </c>
      <c r="O3" s="4">
        <v>5.0599999999999996</v>
      </c>
      <c r="P3" s="4">
        <v>14103.45</v>
      </c>
      <c r="Q3" s="4">
        <v>177.96100000000001</v>
      </c>
      <c r="R3" s="4">
        <v>8.11</v>
      </c>
      <c r="S3" s="4">
        <v>2.2000000000000002</v>
      </c>
      <c r="T3" s="4">
        <v>75.88</v>
      </c>
      <c r="U3" s="4">
        <v>0.76500000000000001</v>
      </c>
      <c r="W3" s="8" t="s">
        <v>3</v>
      </c>
      <c r="X3" s="8">
        <v>1</v>
      </c>
      <c r="Y3" s="8"/>
      <c r="Z3" s="8"/>
    </row>
    <row r="4" spans="1:26" x14ac:dyDescent="0.25">
      <c r="A4" s="2" t="s">
        <v>45</v>
      </c>
      <c r="B4" s="2" t="s">
        <v>46</v>
      </c>
      <c r="C4" s="3">
        <v>44215</v>
      </c>
      <c r="D4" s="4">
        <v>62094</v>
      </c>
      <c r="E4" s="4">
        <v>1192</v>
      </c>
      <c r="F4" s="4">
        <v>10361</v>
      </c>
      <c r="G4" s="4">
        <v>11470</v>
      </c>
      <c r="H4" s="4">
        <v>11470</v>
      </c>
      <c r="I4" s="5"/>
      <c r="J4" s="4">
        <v>72.69</v>
      </c>
      <c r="K4" s="6">
        <v>213000000</v>
      </c>
      <c r="L4" s="4">
        <v>25.04</v>
      </c>
      <c r="M4" s="4">
        <v>33.5</v>
      </c>
      <c r="N4" s="4">
        <v>8.5519999999999996</v>
      </c>
      <c r="O4" s="4">
        <v>5.0599999999999996</v>
      </c>
      <c r="P4" s="4">
        <v>14103.45</v>
      </c>
      <c r="Q4" s="4">
        <v>177.96100000000001</v>
      </c>
      <c r="R4" s="4">
        <v>8.11</v>
      </c>
      <c r="S4" s="4">
        <v>2.2000000000000002</v>
      </c>
      <c r="T4" s="4">
        <v>75.88</v>
      </c>
      <c r="U4" s="4">
        <v>0.76500000000000001</v>
      </c>
      <c r="W4" s="8" t="s">
        <v>6</v>
      </c>
      <c r="X4" s="8">
        <v>0.84531600793274875</v>
      </c>
      <c r="Y4" s="8">
        <v>1</v>
      </c>
      <c r="Z4" s="8"/>
    </row>
    <row r="5" spans="1:26" x14ac:dyDescent="0.25">
      <c r="A5" s="2" t="s">
        <v>45</v>
      </c>
      <c r="B5" s="2" t="s">
        <v>46</v>
      </c>
      <c r="C5" s="3">
        <v>44216</v>
      </c>
      <c r="D5" s="4">
        <v>64385</v>
      </c>
      <c r="E5" s="4">
        <v>1340</v>
      </c>
      <c r="F5" s="4">
        <v>17073</v>
      </c>
      <c r="G5" s="4">
        <v>28543</v>
      </c>
      <c r="H5" s="4">
        <v>28543</v>
      </c>
      <c r="I5" s="5"/>
      <c r="J5" s="4">
        <v>72.69</v>
      </c>
      <c r="K5" s="6">
        <v>213000000</v>
      </c>
      <c r="L5" s="4">
        <v>25.04</v>
      </c>
      <c r="M5" s="4">
        <v>33.5</v>
      </c>
      <c r="N5" s="4">
        <v>8.5519999999999996</v>
      </c>
      <c r="O5" s="4">
        <v>5.0599999999999996</v>
      </c>
      <c r="P5" s="4">
        <v>14103.45</v>
      </c>
      <c r="Q5" s="4">
        <v>177.96100000000001</v>
      </c>
      <c r="R5" s="4">
        <v>8.11</v>
      </c>
      <c r="S5" s="4">
        <v>2.2000000000000002</v>
      </c>
      <c r="T5" s="4">
        <v>75.88</v>
      </c>
      <c r="U5" s="4">
        <v>0.76500000000000001</v>
      </c>
      <c r="W5" s="9" t="s">
        <v>27</v>
      </c>
      <c r="X5" s="9">
        <v>0.2885544025056036</v>
      </c>
      <c r="Y5" s="9">
        <v>0.23526838840461328</v>
      </c>
      <c r="Z5" s="9">
        <v>1</v>
      </c>
    </row>
    <row r="6" spans="1:26" x14ac:dyDescent="0.25">
      <c r="A6" s="2" t="s">
        <v>45</v>
      </c>
      <c r="B6" s="2" t="s">
        <v>46</v>
      </c>
      <c r="C6" s="3">
        <v>44217</v>
      </c>
      <c r="D6" s="4">
        <v>59119</v>
      </c>
      <c r="E6" s="4">
        <v>1316</v>
      </c>
      <c r="F6" s="4">
        <v>107976</v>
      </c>
      <c r="G6" s="4">
        <v>136519</v>
      </c>
      <c r="H6" s="4">
        <v>136519</v>
      </c>
      <c r="I6" s="5"/>
      <c r="J6" s="4">
        <v>72.69</v>
      </c>
      <c r="K6" s="6">
        <v>213000000</v>
      </c>
      <c r="L6" s="4">
        <v>25.04</v>
      </c>
      <c r="M6" s="4">
        <v>33.5</v>
      </c>
      <c r="N6" s="4">
        <v>8.5519999999999996</v>
      </c>
      <c r="O6" s="4">
        <v>5.0599999999999996</v>
      </c>
      <c r="P6" s="4">
        <v>14103.45</v>
      </c>
      <c r="Q6" s="4">
        <v>177.96100000000001</v>
      </c>
      <c r="R6" s="4">
        <v>8.11</v>
      </c>
      <c r="S6" s="4">
        <v>2.2000000000000002</v>
      </c>
      <c r="T6" s="4">
        <v>75.88</v>
      </c>
      <c r="U6" s="4">
        <v>0.76500000000000001</v>
      </c>
    </row>
    <row r="7" spans="1:26" x14ac:dyDescent="0.25">
      <c r="A7" s="2" t="s">
        <v>45</v>
      </c>
      <c r="B7" s="2" t="s">
        <v>46</v>
      </c>
      <c r="C7" s="3">
        <v>44218</v>
      </c>
      <c r="D7" s="4">
        <v>56552</v>
      </c>
      <c r="E7" s="4">
        <v>1096</v>
      </c>
      <c r="F7" s="4">
        <v>109358</v>
      </c>
      <c r="G7" s="4">
        <v>245877</v>
      </c>
      <c r="H7" s="4">
        <v>245877</v>
      </c>
      <c r="I7" s="5"/>
      <c r="J7" s="4">
        <v>72.69</v>
      </c>
      <c r="K7" s="6">
        <v>213000000</v>
      </c>
      <c r="L7" s="4">
        <v>25.04</v>
      </c>
      <c r="M7" s="4">
        <v>33.5</v>
      </c>
      <c r="N7" s="4">
        <v>8.5519999999999996</v>
      </c>
      <c r="O7" s="4">
        <v>5.0599999999999996</v>
      </c>
      <c r="P7" s="4">
        <v>14103.45</v>
      </c>
      <c r="Q7" s="4">
        <v>177.96100000000001</v>
      </c>
      <c r="R7" s="4">
        <v>8.11</v>
      </c>
      <c r="S7" s="4">
        <v>2.2000000000000002</v>
      </c>
      <c r="T7" s="4">
        <v>75.88</v>
      </c>
      <c r="U7" s="4">
        <v>0.76500000000000001</v>
      </c>
    </row>
    <row r="8" spans="1:26" x14ac:dyDescent="0.25">
      <c r="A8" s="2" t="s">
        <v>45</v>
      </c>
      <c r="B8" s="2" t="s">
        <v>46</v>
      </c>
      <c r="C8" s="3">
        <v>44219</v>
      </c>
      <c r="D8" s="4">
        <v>62334</v>
      </c>
      <c r="E8" s="4">
        <v>1202</v>
      </c>
      <c r="F8" s="4">
        <v>291897</v>
      </c>
      <c r="G8" s="4">
        <v>537774</v>
      </c>
      <c r="H8" s="4">
        <v>537774</v>
      </c>
      <c r="I8" s="5"/>
      <c r="J8" s="4">
        <v>72.69</v>
      </c>
      <c r="K8" s="6">
        <v>213000000</v>
      </c>
      <c r="L8" s="4">
        <v>25.04</v>
      </c>
      <c r="M8" s="4">
        <v>33.5</v>
      </c>
      <c r="N8" s="4">
        <v>8.5519999999999996</v>
      </c>
      <c r="O8" s="4">
        <v>5.0599999999999996</v>
      </c>
      <c r="P8" s="4">
        <v>14103.45</v>
      </c>
      <c r="Q8" s="4">
        <v>177.96100000000001</v>
      </c>
      <c r="R8" s="4">
        <v>8.11</v>
      </c>
      <c r="S8" s="4">
        <v>2.2000000000000002</v>
      </c>
      <c r="T8" s="4">
        <v>75.88</v>
      </c>
      <c r="U8" s="4">
        <v>0.76500000000000001</v>
      </c>
    </row>
    <row r="9" spans="1:26" x14ac:dyDescent="0.25">
      <c r="A9" s="2" t="s">
        <v>45</v>
      </c>
      <c r="B9" s="2" t="s">
        <v>46</v>
      </c>
      <c r="C9" s="3">
        <v>44220</v>
      </c>
      <c r="D9" s="4">
        <v>28323</v>
      </c>
      <c r="E9" s="4">
        <v>592</v>
      </c>
      <c r="F9" s="4">
        <v>66948</v>
      </c>
      <c r="G9" s="4">
        <v>604722</v>
      </c>
      <c r="H9" s="4">
        <v>604722</v>
      </c>
      <c r="I9" s="5"/>
      <c r="J9" s="4">
        <v>72.69</v>
      </c>
      <c r="K9" s="6">
        <v>213000000</v>
      </c>
      <c r="L9" s="4">
        <v>25.04</v>
      </c>
      <c r="M9" s="4">
        <v>33.5</v>
      </c>
      <c r="N9" s="4">
        <v>8.5519999999999996</v>
      </c>
      <c r="O9" s="4">
        <v>5.0599999999999996</v>
      </c>
      <c r="P9" s="4">
        <v>14103.45</v>
      </c>
      <c r="Q9" s="4">
        <v>177.96100000000001</v>
      </c>
      <c r="R9" s="4">
        <v>8.11</v>
      </c>
      <c r="S9" s="4">
        <v>2.2000000000000002</v>
      </c>
      <c r="T9" s="4">
        <v>75.88</v>
      </c>
      <c r="U9" s="4">
        <v>0.76500000000000001</v>
      </c>
    </row>
    <row r="10" spans="1:26" x14ac:dyDescent="0.25">
      <c r="A10" s="2" t="s">
        <v>45</v>
      </c>
      <c r="B10" s="2" t="s">
        <v>46</v>
      </c>
      <c r="C10" s="3">
        <v>44221</v>
      </c>
      <c r="D10" s="4">
        <v>26816</v>
      </c>
      <c r="E10" s="4">
        <v>627</v>
      </c>
      <c r="F10" s="4">
        <v>95886</v>
      </c>
      <c r="G10" s="4">
        <v>700608</v>
      </c>
      <c r="H10" s="4">
        <v>700608</v>
      </c>
      <c r="I10" s="5"/>
      <c r="J10" s="4">
        <v>72.69</v>
      </c>
      <c r="K10" s="6">
        <v>213000000</v>
      </c>
      <c r="L10" s="4">
        <v>25.04</v>
      </c>
      <c r="M10" s="4">
        <v>33.5</v>
      </c>
      <c r="N10" s="4">
        <v>8.5519999999999996</v>
      </c>
      <c r="O10" s="4">
        <v>5.0599999999999996</v>
      </c>
      <c r="P10" s="4">
        <v>14103.45</v>
      </c>
      <c r="Q10" s="4">
        <v>177.96100000000001</v>
      </c>
      <c r="R10" s="4">
        <v>8.11</v>
      </c>
      <c r="S10" s="4">
        <v>2.2000000000000002</v>
      </c>
      <c r="T10" s="4">
        <v>75.88</v>
      </c>
      <c r="U10" s="4">
        <v>0.76500000000000001</v>
      </c>
    </row>
    <row r="11" spans="1:26" x14ac:dyDescent="0.25">
      <c r="A11" s="2" t="s">
        <v>45</v>
      </c>
      <c r="B11" s="2" t="s">
        <v>46</v>
      </c>
      <c r="C11" s="3">
        <v>44222</v>
      </c>
      <c r="D11" s="4">
        <v>61963</v>
      </c>
      <c r="E11" s="4">
        <v>1214</v>
      </c>
      <c r="F11" s="4">
        <v>148275</v>
      </c>
      <c r="G11" s="4">
        <v>848883</v>
      </c>
      <c r="H11" s="4">
        <v>848883</v>
      </c>
      <c r="I11" s="5"/>
      <c r="J11" s="4">
        <v>69.91</v>
      </c>
      <c r="K11" s="6">
        <v>213000000</v>
      </c>
      <c r="L11" s="4">
        <v>25.04</v>
      </c>
      <c r="M11" s="4">
        <v>33.5</v>
      </c>
      <c r="N11" s="4">
        <v>8.5519999999999996</v>
      </c>
      <c r="O11" s="4">
        <v>5.0599999999999996</v>
      </c>
      <c r="P11" s="4">
        <v>14103.45</v>
      </c>
      <c r="Q11" s="4">
        <v>177.96100000000001</v>
      </c>
      <c r="R11" s="4">
        <v>8.11</v>
      </c>
      <c r="S11" s="4">
        <v>2.2000000000000002</v>
      </c>
      <c r="T11" s="4">
        <v>75.88</v>
      </c>
      <c r="U11" s="4">
        <v>0.76500000000000001</v>
      </c>
    </row>
    <row r="12" spans="1:26" x14ac:dyDescent="0.25">
      <c r="A12" s="2" t="s">
        <v>45</v>
      </c>
      <c r="B12" s="2" t="s">
        <v>46</v>
      </c>
      <c r="C12" s="3">
        <v>44223</v>
      </c>
      <c r="D12" s="4">
        <v>63520</v>
      </c>
      <c r="E12" s="4">
        <v>1283</v>
      </c>
      <c r="F12" s="4">
        <v>281002</v>
      </c>
      <c r="G12" s="4">
        <v>1129885</v>
      </c>
      <c r="H12" s="4">
        <v>1129885</v>
      </c>
      <c r="I12" s="5"/>
      <c r="J12" s="4">
        <v>69.91</v>
      </c>
      <c r="K12" s="6">
        <v>213000000</v>
      </c>
      <c r="L12" s="4">
        <v>25.04</v>
      </c>
      <c r="M12" s="4">
        <v>33.5</v>
      </c>
      <c r="N12" s="4">
        <v>8.5519999999999996</v>
      </c>
      <c r="O12" s="4">
        <v>5.0599999999999996</v>
      </c>
      <c r="P12" s="4">
        <v>14103.45</v>
      </c>
      <c r="Q12" s="4">
        <v>177.96100000000001</v>
      </c>
      <c r="R12" s="4">
        <v>8.11</v>
      </c>
      <c r="S12" s="4">
        <v>2.2000000000000002</v>
      </c>
      <c r="T12" s="4">
        <v>75.88</v>
      </c>
      <c r="U12" s="4">
        <v>0.76500000000000001</v>
      </c>
    </row>
    <row r="13" spans="1:26" x14ac:dyDescent="0.25">
      <c r="A13" s="2" t="s">
        <v>45</v>
      </c>
      <c r="B13" s="2" t="s">
        <v>46</v>
      </c>
      <c r="C13" s="3">
        <v>44224</v>
      </c>
      <c r="D13" s="4">
        <v>61811</v>
      </c>
      <c r="E13" s="4">
        <v>1386</v>
      </c>
      <c r="F13" s="4">
        <v>321015</v>
      </c>
      <c r="G13" s="4">
        <v>1450900</v>
      </c>
      <c r="H13" s="4">
        <v>1450900</v>
      </c>
      <c r="I13" s="5"/>
      <c r="J13" s="4">
        <v>69.91</v>
      </c>
      <c r="K13" s="6">
        <v>213000000</v>
      </c>
      <c r="L13" s="4">
        <v>25.04</v>
      </c>
      <c r="M13" s="4">
        <v>33.5</v>
      </c>
      <c r="N13" s="4">
        <v>8.5519999999999996</v>
      </c>
      <c r="O13" s="4">
        <v>5.0599999999999996</v>
      </c>
      <c r="P13" s="4">
        <v>14103.45</v>
      </c>
      <c r="Q13" s="4">
        <v>177.96100000000001</v>
      </c>
      <c r="R13" s="4">
        <v>8.11</v>
      </c>
      <c r="S13" s="4">
        <v>2.2000000000000002</v>
      </c>
      <c r="T13" s="4">
        <v>75.88</v>
      </c>
      <c r="U13" s="4">
        <v>0.76500000000000001</v>
      </c>
    </row>
    <row r="14" spans="1:26" x14ac:dyDescent="0.25">
      <c r="A14" s="2" t="s">
        <v>45</v>
      </c>
      <c r="B14" s="2" t="s">
        <v>46</v>
      </c>
      <c r="C14" s="3">
        <v>44225</v>
      </c>
      <c r="D14" s="4">
        <v>59826</v>
      </c>
      <c r="E14" s="4">
        <v>1119</v>
      </c>
      <c r="F14" s="4">
        <v>217132</v>
      </c>
      <c r="G14" s="4">
        <v>1668032</v>
      </c>
      <c r="H14" s="4">
        <v>1656851</v>
      </c>
      <c r="I14" s="5"/>
      <c r="J14" s="4">
        <v>69.91</v>
      </c>
      <c r="K14" s="6">
        <v>213000000</v>
      </c>
      <c r="L14" s="4">
        <v>25.04</v>
      </c>
      <c r="M14" s="4">
        <v>33.5</v>
      </c>
      <c r="N14" s="4">
        <v>8.5519999999999996</v>
      </c>
      <c r="O14" s="4">
        <v>5.0599999999999996</v>
      </c>
      <c r="P14" s="4">
        <v>14103.45</v>
      </c>
      <c r="Q14" s="4">
        <v>177.96100000000001</v>
      </c>
      <c r="R14" s="4">
        <v>8.11</v>
      </c>
      <c r="S14" s="4">
        <v>2.2000000000000002</v>
      </c>
      <c r="T14" s="4">
        <v>75.88</v>
      </c>
      <c r="U14" s="4">
        <v>0.76500000000000001</v>
      </c>
    </row>
    <row r="15" spans="1:26" x14ac:dyDescent="0.25">
      <c r="A15" s="2" t="s">
        <v>45</v>
      </c>
      <c r="B15" s="2" t="s">
        <v>46</v>
      </c>
      <c r="C15" s="3">
        <v>44226</v>
      </c>
      <c r="D15" s="4">
        <v>58462</v>
      </c>
      <c r="E15" s="4">
        <v>1279</v>
      </c>
      <c r="F15" s="4">
        <v>335179</v>
      </c>
      <c r="G15" s="4">
        <v>2003211</v>
      </c>
      <c r="H15" s="4">
        <v>1923813</v>
      </c>
      <c r="I15" s="5"/>
      <c r="J15" s="4">
        <v>69.91</v>
      </c>
      <c r="K15" s="6">
        <v>213000000</v>
      </c>
      <c r="L15" s="4">
        <v>25.04</v>
      </c>
      <c r="M15" s="4">
        <v>33.5</v>
      </c>
      <c r="N15" s="4">
        <v>8.5519999999999996</v>
      </c>
      <c r="O15" s="4">
        <v>5.0599999999999996</v>
      </c>
      <c r="P15" s="4">
        <v>14103.45</v>
      </c>
      <c r="Q15" s="4">
        <v>177.96100000000001</v>
      </c>
      <c r="R15" s="4">
        <v>8.11</v>
      </c>
      <c r="S15" s="4">
        <v>2.2000000000000002</v>
      </c>
      <c r="T15" s="4">
        <v>75.88</v>
      </c>
      <c r="U15" s="4">
        <v>0.76500000000000001</v>
      </c>
    </row>
    <row r="16" spans="1:26" x14ac:dyDescent="0.25">
      <c r="A16" s="2" t="s">
        <v>45</v>
      </c>
      <c r="B16" s="2" t="s">
        <v>46</v>
      </c>
      <c r="C16" s="3">
        <v>44227</v>
      </c>
      <c r="D16" s="4">
        <v>27756</v>
      </c>
      <c r="E16" s="4">
        <v>559</v>
      </c>
      <c r="F16" s="4">
        <v>70848</v>
      </c>
      <c r="G16" s="4">
        <v>2074059</v>
      </c>
      <c r="H16" s="4">
        <v>2046523</v>
      </c>
      <c r="I16" s="5"/>
      <c r="J16" s="4">
        <v>69.91</v>
      </c>
      <c r="K16" s="6">
        <v>213000000</v>
      </c>
      <c r="L16" s="4">
        <v>25.04</v>
      </c>
      <c r="M16" s="4">
        <v>33.5</v>
      </c>
      <c r="N16" s="4">
        <v>8.5519999999999996</v>
      </c>
      <c r="O16" s="4">
        <v>5.0599999999999996</v>
      </c>
      <c r="P16" s="4">
        <v>14103.45</v>
      </c>
      <c r="Q16" s="4">
        <v>177.96100000000001</v>
      </c>
      <c r="R16" s="4">
        <v>8.11</v>
      </c>
      <c r="S16" s="4">
        <v>2.2000000000000002</v>
      </c>
      <c r="T16" s="4">
        <v>75.88</v>
      </c>
      <c r="U16" s="4">
        <v>0.76500000000000001</v>
      </c>
    </row>
    <row r="17" spans="1:21" x14ac:dyDescent="0.25">
      <c r="A17" s="2" t="s">
        <v>45</v>
      </c>
      <c r="B17" s="2" t="s">
        <v>46</v>
      </c>
      <c r="C17" s="3">
        <v>44228</v>
      </c>
      <c r="D17" s="4">
        <v>24591</v>
      </c>
      <c r="E17" s="4">
        <v>595</v>
      </c>
      <c r="F17" s="4">
        <v>50248</v>
      </c>
      <c r="G17" s="4">
        <v>2124307</v>
      </c>
      <c r="H17" s="4">
        <v>2107624</v>
      </c>
      <c r="I17" s="5"/>
      <c r="J17" s="4">
        <v>69.91</v>
      </c>
      <c r="K17" s="6">
        <v>213000000</v>
      </c>
      <c r="L17" s="4">
        <v>25.04</v>
      </c>
      <c r="M17" s="4">
        <v>33.5</v>
      </c>
      <c r="N17" s="4">
        <v>8.5519999999999996</v>
      </c>
      <c r="O17" s="4">
        <v>5.0599999999999996</v>
      </c>
      <c r="P17" s="4">
        <v>14103.45</v>
      </c>
      <c r="Q17" s="4">
        <v>177.96100000000001</v>
      </c>
      <c r="R17" s="4">
        <v>8.11</v>
      </c>
      <c r="S17" s="4">
        <v>2.2000000000000002</v>
      </c>
      <c r="T17" s="4">
        <v>75.88</v>
      </c>
      <c r="U17" s="4">
        <v>0.76500000000000001</v>
      </c>
    </row>
    <row r="18" spans="1:21" x14ac:dyDescent="0.25">
      <c r="A18" s="2" t="s">
        <v>45</v>
      </c>
      <c r="B18" s="2" t="s">
        <v>46</v>
      </c>
      <c r="C18" s="3">
        <v>44229</v>
      </c>
      <c r="D18" s="4">
        <v>54096</v>
      </c>
      <c r="E18" s="4">
        <v>1210</v>
      </c>
      <c r="F18" s="4">
        <v>168244</v>
      </c>
      <c r="G18" s="4">
        <v>2292551</v>
      </c>
      <c r="H18" s="4">
        <v>2292551</v>
      </c>
      <c r="I18" s="5"/>
      <c r="J18" s="4">
        <v>69.91</v>
      </c>
      <c r="K18" s="6">
        <v>213000000</v>
      </c>
      <c r="L18" s="4">
        <v>25.04</v>
      </c>
      <c r="M18" s="4">
        <v>33.5</v>
      </c>
      <c r="N18" s="4">
        <v>8.5519999999999996</v>
      </c>
      <c r="O18" s="4">
        <v>5.0599999999999996</v>
      </c>
      <c r="P18" s="4">
        <v>14103.45</v>
      </c>
      <c r="Q18" s="4">
        <v>177.96100000000001</v>
      </c>
      <c r="R18" s="4">
        <v>8.11</v>
      </c>
      <c r="S18" s="4">
        <v>2.2000000000000002</v>
      </c>
      <c r="T18" s="4">
        <v>75.88</v>
      </c>
      <c r="U18" s="4">
        <v>0.76500000000000001</v>
      </c>
    </row>
    <row r="19" spans="1:21" x14ac:dyDescent="0.25">
      <c r="A19" s="2" t="s">
        <v>45</v>
      </c>
      <c r="B19" s="2" t="s">
        <v>46</v>
      </c>
      <c r="C19" s="3">
        <v>44230</v>
      </c>
      <c r="D19" s="4">
        <v>56002</v>
      </c>
      <c r="E19" s="4">
        <v>1254</v>
      </c>
      <c r="F19" s="4">
        <v>229153</v>
      </c>
      <c r="G19" s="4">
        <v>2521704</v>
      </c>
      <c r="H19" s="4">
        <v>2521704</v>
      </c>
      <c r="I19" s="5"/>
      <c r="J19" s="4">
        <v>69.91</v>
      </c>
      <c r="K19" s="6">
        <v>213000000</v>
      </c>
      <c r="L19" s="4">
        <v>25.04</v>
      </c>
      <c r="M19" s="4">
        <v>33.5</v>
      </c>
      <c r="N19" s="4">
        <v>8.5519999999999996</v>
      </c>
      <c r="O19" s="4">
        <v>5.0599999999999996</v>
      </c>
      <c r="P19" s="4">
        <v>14103.45</v>
      </c>
      <c r="Q19" s="4">
        <v>177.96100000000001</v>
      </c>
      <c r="R19" s="4">
        <v>8.11</v>
      </c>
      <c r="S19" s="4">
        <v>2.2000000000000002</v>
      </c>
      <c r="T19" s="4">
        <v>75.88</v>
      </c>
      <c r="U19" s="4">
        <v>0.76500000000000001</v>
      </c>
    </row>
    <row r="20" spans="1:21" x14ac:dyDescent="0.25">
      <c r="A20" s="2" t="s">
        <v>45</v>
      </c>
      <c r="B20" s="2" t="s">
        <v>46</v>
      </c>
      <c r="C20" s="3">
        <v>44231</v>
      </c>
      <c r="D20" s="4">
        <v>56873</v>
      </c>
      <c r="E20" s="4">
        <v>1232</v>
      </c>
      <c r="F20" s="4">
        <v>551353</v>
      </c>
      <c r="G20" s="4">
        <v>3073057</v>
      </c>
      <c r="H20" s="4">
        <v>3073057</v>
      </c>
      <c r="I20" s="5"/>
      <c r="J20" s="4">
        <v>69.91</v>
      </c>
      <c r="K20" s="6">
        <v>213000000</v>
      </c>
      <c r="L20" s="4">
        <v>25.04</v>
      </c>
      <c r="M20" s="4">
        <v>33.5</v>
      </c>
      <c r="N20" s="4">
        <v>8.5519999999999996</v>
      </c>
      <c r="O20" s="4">
        <v>5.0599999999999996</v>
      </c>
      <c r="P20" s="4">
        <v>14103.45</v>
      </c>
      <c r="Q20" s="4">
        <v>177.96100000000001</v>
      </c>
      <c r="R20" s="4">
        <v>8.11</v>
      </c>
      <c r="S20" s="4">
        <v>2.2000000000000002</v>
      </c>
      <c r="T20" s="4">
        <v>75.88</v>
      </c>
      <c r="U20" s="4">
        <v>0.76500000000000001</v>
      </c>
    </row>
    <row r="21" spans="1:21" ht="15.75" customHeight="1" x14ac:dyDescent="0.25">
      <c r="A21" s="2" t="s">
        <v>45</v>
      </c>
      <c r="B21" s="2" t="s">
        <v>46</v>
      </c>
      <c r="C21" s="3">
        <v>44232</v>
      </c>
      <c r="D21" s="4">
        <v>50872</v>
      </c>
      <c r="E21" s="4">
        <v>1239</v>
      </c>
      <c r="F21" s="4">
        <v>1849</v>
      </c>
      <c r="G21" s="4">
        <v>3074906</v>
      </c>
      <c r="H21" s="4">
        <v>3074906</v>
      </c>
      <c r="I21" s="5"/>
      <c r="J21" s="4">
        <v>69.91</v>
      </c>
      <c r="K21" s="6">
        <v>213000000</v>
      </c>
      <c r="L21" s="4">
        <v>25.04</v>
      </c>
      <c r="M21" s="4">
        <v>33.5</v>
      </c>
      <c r="N21" s="4">
        <v>8.5519999999999996</v>
      </c>
      <c r="O21" s="4">
        <v>5.0599999999999996</v>
      </c>
      <c r="P21" s="4">
        <v>14103.45</v>
      </c>
      <c r="Q21" s="4">
        <v>177.96100000000001</v>
      </c>
      <c r="R21" s="4">
        <v>8.11</v>
      </c>
      <c r="S21" s="4">
        <v>2.2000000000000002</v>
      </c>
      <c r="T21" s="4">
        <v>75.88</v>
      </c>
      <c r="U21" s="4">
        <v>0.76500000000000001</v>
      </c>
    </row>
    <row r="22" spans="1:21" ht="15.75" customHeight="1" x14ac:dyDescent="0.25">
      <c r="A22" s="2" t="s">
        <v>45</v>
      </c>
      <c r="B22" s="2" t="s">
        <v>46</v>
      </c>
      <c r="C22" s="3">
        <v>44233</v>
      </c>
      <c r="D22" s="4">
        <v>0</v>
      </c>
      <c r="E22" s="4">
        <v>0</v>
      </c>
      <c r="F22" s="4">
        <v>326477</v>
      </c>
      <c r="G22" s="4">
        <v>3401383</v>
      </c>
      <c r="H22" s="4">
        <v>3399421</v>
      </c>
      <c r="I22" s="4">
        <v>1962</v>
      </c>
      <c r="J22" s="4">
        <v>69.91</v>
      </c>
      <c r="K22" s="6">
        <v>213000000</v>
      </c>
      <c r="L22" s="4">
        <v>25.04</v>
      </c>
      <c r="M22" s="4">
        <v>33.5</v>
      </c>
      <c r="N22" s="4">
        <v>8.5519999999999996</v>
      </c>
      <c r="O22" s="4">
        <v>5.0599999999999996</v>
      </c>
      <c r="P22" s="4">
        <v>14103.45</v>
      </c>
      <c r="Q22" s="4">
        <v>177.96100000000001</v>
      </c>
      <c r="R22" s="4">
        <v>8.11</v>
      </c>
      <c r="S22" s="4">
        <v>2.2000000000000002</v>
      </c>
      <c r="T22" s="4">
        <v>75.88</v>
      </c>
      <c r="U22" s="4">
        <v>0.76500000000000001</v>
      </c>
    </row>
    <row r="23" spans="1:21" ht="15.75" customHeight="1" x14ac:dyDescent="0.25">
      <c r="A23" s="2" t="s">
        <v>45</v>
      </c>
      <c r="B23" s="2" t="s">
        <v>46</v>
      </c>
      <c r="C23" s="3">
        <v>44234</v>
      </c>
      <c r="D23" s="4">
        <v>77475</v>
      </c>
      <c r="E23" s="4">
        <v>1500</v>
      </c>
      <c r="F23" s="4">
        <v>152298</v>
      </c>
      <c r="G23" s="4">
        <v>3553681</v>
      </c>
      <c r="H23" s="4">
        <v>3534004</v>
      </c>
      <c r="I23" s="4">
        <v>19677</v>
      </c>
      <c r="J23" s="4">
        <v>69.91</v>
      </c>
      <c r="K23" s="6">
        <v>213000000</v>
      </c>
      <c r="L23" s="4">
        <v>25.04</v>
      </c>
      <c r="M23" s="4">
        <v>33.5</v>
      </c>
      <c r="N23" s="4">
        <v>8.5519999999999996</v>
      </c>
      <c r="O23" s="4">
        <v>5.0599999999999996</v>
      </c>
      <c r="P23" s="4">
        <v>14103.45</v>
      </c>
      <c r="Q23" s="4">
        <v>177.96100000000001</v>
      </c>
      <c r="R23" s="4">
        <v>8.11</v>
      </c>
      <c r="S23" s="4">
        <v>2.2000000000000002</v>
      </c>
      <c r="T23" s="4">
        <v>75.88</v>
      </c>
      <c r="U23" s="4">
        <v>0.76500000000000001</v>
      </c>
    </row>
    <row r="24" spans="1:21" ht="15.75" customHeight="1" x14ac:dyDescent="0.25">
      <c r="A24" s="2" t="s">
        <v>45</v>
      </c>
      <c r="B24" s="2" t="s">
        <v>46</v>
      </c>
      <c r="C24" s="3">
        <v>44235</v>
      </c>
      <c r="D24" s="4">
        <v>0</v>
      </c>
      <c r="E24" s="4">
        <v>0</v>
      </c>
      <c r="F24" s="4">
        <v>51857</v>
      </c>
      <c r="G24" s="4">
        <v>3605538</v>
      </c>
      <c r="H24" s="4">
        <v>3579850</v>
      </c>
      <c r="I24" s="4">
        <v>25688</v>
      </c>
      <c r="J24" s="4">
        <v>69.91</v>
      </c>
      <c r="K24" s="6">
        <v>213000000</v>
      </c>
      <c r="L24" s="4">
        <v>25.04</v>
      </c>
      <c r="M24" s="4">
        <v>33.5</v>
      </c>
      <c r="N24" s="4">
        <v>8.5519999999999996</v>
      </c>
      <c r="O24" s="4">
        <v>5.0599999999999996</v>
      </c>
      <c r="P24" s="4">
        <v>14103.45</v>
      </c>
      <c r="Q24" s="4">
        <v>177.96100000000001</v>
      </c>
      <c r="R24" s="4">
        <v>8.11</v>
      </c>
      <c r="S24" s="4">
        <v>2.2000000000000002</v>
      </c>
      <c r="T24" s="4">
        <v>75.88</v>
      </c>
      <c r="U24" s="4">
        <v>0.76500000000000001</v>
      </c>
    </row>
    <row r="25" spans="1:21" ht="15.75" customHeight="1" x14ac:dyDescent="0.25">
      <c r="A25" s="2" t="s">
        <v>45</v>
      </c>
      <c r="B25" s="2" t="s">
        <v>46</v>
      </c>
      <c r="C25" s="3">
        <v>44236</v>
      </c>
      <c r="D25" s="4">
        <v>74925</v>
      </c>
      <c r="E25" s="4">
        <v>1986</v>
      </c>
      <c r="F25" s="4">
        <v>214669</v>
      </c>
      <c r="G25" s="4">
        <v>3820207</v>
      </c>
      <c r="H25" s="4">
        <v>3786591</v>
      </c>
      <c r="I25" s="4">
        <v>33616</v>
      </c>
      <c r="J25" s="4">
        <v>69.91</v>
      </c>
      <c r="K25" s="6">
        <v>213000000</v>
      </c>
      <c r="L25" s="4">
        <v>25.04</v>
      </c>
      <c r="M25" s="4">
        <v>33.5</v>
      </c>
      <c r="N25" s="4">
        <v>8.5519999999999996</v>
      </c>
      <c r="O25" s="4">
        <v>5.0599999999999996</v>
      </c>
      <c r="P25" s="4">
        <v>14103.45</v>
      </c>
      <c r="Q25" s="4">
        <v>177.96100000000001</v>
      </c>
      <c r="R25" s="4">
        <v>8.11</v>
      </c>
      <c r="S25" s="4">
        <v>2.2000000000000002</v>
      </c>
      <c r="T25" s="4">
        <v>75.88</v>
      </c>
      <c r="U25" s="4">
        <v>0.76500000000000001</v>
      </c>
    </row>
    <row r="26" spans="1:21" ht="15.75" customHeight="1" x14ac:dyDescent="0.25">
      <c r="A26" s="2" t="s">
        <v>45</v>
      </c>
      <c r="B26" s="2" t="s">
        <v>46</v>
      </c>
      <c r="C26" s="3">
        <v>44237</v>
      </c>
      <c r="D26" s="4">
        <v>59602</v>
      </c>
      <c r="E26" s="4">
        <v>1330</v>
      </c>
      <c r="F26" s="4">
        <v>300125</v>
      </c>
      <c r="G26" s="4">
        <v>4120332</v>
      </c>
      <c r="H26" s="4">
        <v>4069677</v>
      </c>
      <c r="I26" s="4">
        <v>50655</v>
      </c>
      <c r="J26" s="4">
        <v>69.91</v>
      </c>
      <c r="K26" s="6">
        <v>213000000</v>
      </c>
      <c r="L26" s="4">
        <v>25.04</v>
      </c>
      <c r="M26" s="4">
        <v>33.5</v>
      </c>
      <c r="N26" s="4">
        <v>8.5519999999999996</v>
      </c>
      <c r="O26" s="4">
        <v>5.0599999999999996</v>
      </c>
      <c r="P26" s="4">
        <v>14103.45</v>
      </c>
      <c r="Q26" s="4">
        <v>177.96100000000001</v>
      </c>
      <c r="R26" s="4">
        <v>8.11</v>
      </c>
      <c r="S26" s="4">
        <v>2.2000000000000002</v>
      </c>
      <c r="T26" s="4">
        <v>75.88</v>
      </c>
      <c r="U26" s="4">
        <v>0.76500000000000001</v>
      </c>
    </row>
    <row r="27" spans="1:21" ht="15.75" customHeight="1" x14ac:dyDescent="0.25">
      <c r="A27" s="2" t="s">
        <v>45</v>
      </c>
      <c r="B27" s="2" t="s">
        <v>46</v>
      </c>
      <c r="C27" s="3">
        <v>44238</v>
      </c>
      <c r="D27" s="4">
        <v>54742</v>
      </c>
      <c r="E27" s="4">
        <v>1351</v>
      </c>
      <c r="F27" s="4">
        <v>286503</v>
      </c>
      <c r="G27" s="4">
        <v>4406835</v>
      </c>
      <c r="H27" s="4">
        <v>4326075</v>
      </c>
      <c r="I27" s="4">
        <v>80760</v>
      </c>
      <c r="J27" s="4">
        <v>69.91</v>
      </c>
      <c r="K27" s="6">
        <v>213000000</v>
      </c>
      <c r="L27" s="4">
        <v>25.04</v>
      </c>
      <c r="M27" s="4">
        <v>33.5</v>
      </c>
      <c r="N27" s="4">
        <v>8.5519999999999996</v>
      </c>
      <c r="O27" s="4">
        <v>5.0599999999999996</v>
      </c>
      <c r="P27" s="4">
        <v>14103.45</v>
      </c>
      <c r="Q27" s="4">
        <v>177.96100000000001</v>
      </c>
      <c r="R27" s="4">
        <v>8.11</v>
      </c>
      <c r="S27" s="4">
        <v>2.2000000000000002</v>
      </c>
      <c r="T27" s="4">
        <v>75.88</v>
      </c>
      <c r="U27" s="4">
        <v>0.76500000000000001</v>
      </c>
    </row>
    <row r="28" spans="1:21" ht="15.75" customHeight="1" x14ac:dyDescent="0.25">
      <c r="A28" s="2" t="s">
        <v>45</v>
      </c>
      <c r="B28" s="2" t="s">
        <v>46</v>
      </c>
      <c r="C28" s="3">
        <v>44239</v>
      </c>
      <c r="D28" s="4">
        <v>51546</v>
      </c>
      <c r="E28" s="4">
        <v>1288</v>
      </c>
      <c r="F28" s="4">
        <v>289301</v>
      </c>
      <c r="G28" s="4">
        <v>4696136</v>
      </c>
      <c r="H28" s="4">
        <v>4586270</v>
      </c>
      <c r="I28" s="4">
        <v>109866</v>
      </c>
      <c r="J28" s="4">
        <v>69.91</v>
      </c>
      <c r="K28" s="6">
        <v>213000000</v>
      </c>
      <c r="L28" s="4">
        <v>25.04</v>
      </c>
      <c r="M28" s="4">
        <v>33.5</v>
      </c>
      <c r="N28" s="4">
        <v>8.5519999999999996</v>
      </c>
      <c r="O28" s="4">
        <v>5.0599999999999996</v>
      </c>
      <c r="P28" s="4">
        <v>14103.45</v>
      </c>
      <c r="Q28" s="4">
        <v>177.96100000000001</v>
      </c>
      <c r="R28" s="4">
        <v>8.11</v>
      </c>
      <c r="S28" s="4">
        <v>2.2000000000000002</v>
      </c>
      <c r="T28" s="4">
        <v>75.88</v>
      </c>
      <c r="U28" s="4">
        <v>0.76500000000000001</v>
      </c>
    </row>
    <row r="29" spans="1:21" ht="15.75" customHeight="1" x14ac:dyDescent="0.25">
      <c r="A29" s="2" t="s">
        <v>45</v>
      </c>
      <c r="B29" s="2" t="s">
        <v>46</v>
      </c>
      <c r="C29" s="3">
        <v>44240</v>
      </c>
      <c r="D29" s="4">
        <v>44299</v>
      </c>
      <c r="E29" s="4">
        <v>1043</v>
      </c>
      <c r="F29" s="4">
        <v>429070</v>
      </c>
      <c r="G29" s="4">
        <v>5125206</v>
      </c>
      <c r="H29" s="4">
        <v>4946738</v>
      </c>
      <c r="I29" s="4">
        <v>178468</v>
      </c>
      <c r="J29" s="4">
        <v>69.91</v>
      </c>
      <c r="K29" s="6">
        <v>213000000</v>
      </c>
      <c r="L29" s="4">
        <v>25.04</v>
      </c>
      <c r="M29" s="4">
        <v>33.5</v>
      </c>
      <c r="N29" s="4">
        <v>8.5519999999999996</v>
      </c>
      <c r="O29" s="4">
        <v>5.0599999999999996</v>
      </c>
      <c r="P29" s="4">
        <v>14103.45</v>
      </c>
      <c r="Q29" s="4">
        <v>177.96100000000001</v>
      </c>
      <c r="R29" s="4">
        <v>8.11</v>
      </c>
      <c r="S29" s="4">
        <v>2.2000000000000002</v>
      </c>
      <c r="T29" s="4">
        <v>75.88</v>
      </c>
      <c r="U29" s="4">
        <v>0.76500000000000001</v>
      </c>
    </row>
    <row r="30" spans="1:21" ht="15.75" customHeight="1" x14ac:dyDescent="0.25">
      <c r="A30" s="2" t="s">
        <v>45</v>
      </c>
      <c r="B30" s="2" t="s">
        <v>46</v>
      </c>
      <c r="C30" s="3">
        <v>44241</v>
      </c>
      <c r="D30" s="4">
        <v>24759</v>
      </c>
      <c r="E30" s="4">
        <v>713</v>
      </c>
      <c r="F30" s="4">
        <v>111737</v>
      </c>
      <c r="G30" s="4">
        <v>5236943</v>
      </c>
      <c r="H30" s="4">
        <v>5042713</v>
      </c>
      <c r="I30" s="4">
        <v>194230</v>
      </c>
      <c r="J30" s="4">
        <v>69.91</v>
      </c>
      <c r="K30" s="6">
        <v>213000000</v>
      </c>
      <c r="L30" s="4">
        <v>25.04</v>
      </c>
      <c r="M30" s="4">
        <v>33.5</v>
      </c>
      <c r="N30" s="4">
        <v>8.5519999999999996</v>
      </c>
      <c r="O30" s="4">
        <v>5.0599999999999996</v>
      </c>
      <c r="P30" s="4">
        <v>14103.45</v>
      </c>
      <c r="Q30" s="4">
        <v>177.96100000000001</v>
      </c>
      <c r="R30" s="4">
        <v>8.11</v>
      </c>
      <c r="S30" s="4">
        <v>2.2000000000000002</v>
      </c>
      <c r="T30" s="4">
        <v>75.88</v>
      </c>
      <c r="U30" s="4">
        <v>0.76500000000000001</v>
      </c>
    </row>
    <row r="31" spans="1:21" ht="15.75" customHeight="1" x14ac:dyDescent="0.25">
      <c r="A31" s="2" t="s">
        <v>45</v>
      </c>
      <c r="B31" s="2" t="s">
        <v>46</v>
      </c>
      <c r="C31" s="3">
        <v>44242</v>
      </c>
      <c r="D31" s="4">
        <v>32197</v>
      </c>
      <c r="E31" s="4">
        <v>528</v>
      </c>
      <c r="F31" s="4">
        <v>57036</v>
      </c>
      <c r="G31" s="4">
        <v>5293979</v>
      </c>
      <c r="H31" s="4">
        <v>5076110</v>
      </c>
      <c r="I31" s="4">
        <v>217869</v>
      </c>
      <c r="J31" s="4">
        <v>73.61</v>
      </c>
      <c r="K31" s="6">
        <v>213000000</v>
      </c>
      <c r="L31" s="4">
        <v>25.04</v>
      </c>
      <c r="M31" s="4">
        <v>33.5</v>
      </c>
      <c r="N31" s="4">
        <v>8.5519999999999996</v>
      </c>
      <c r="O31" s="4">
        <v>5.0599999999999996</v>
      </c>
      <c r="P31" s="4">
        <v>14103.45</v>
      </c>
      <c r="Q31" s="4">
        <v>177.96100000000001</v>
      </c>
      <c r="R31" s="4">
        <v>8.11</v>
      </c>
      <c r="S31" s="4">
        <v>2.2000000000000002</v>
      </c>
      <c r="T31" s="4">
        <v>75.88</v>
      </c>
      <c r="U31" s="4">
        <v>0.76500000000000001</v>
      </c>
    </row>
    <row r="32" spans="1:21" ht="15.75" customHeight="1" x14ac:dyDescent="0.25">
      <c r="A32" s="2" t="s">
        <v>45</v>
      </c>
      <c r="B32" s="2" t="s">
        <v>46</v>
      </c>
      <c r="C32" s="3">
        <v>44243</v>
      </c>
      <c r="D32" s="4">
        <v>55271</v>
      </c>
      <c r="E32" s="4">
        <v>1167</v>
      </c>
      <c r="F32" s="4">
        <v>315958</v>
      </c>
      <c r="G32" s="4">
        <v>5609937</v>
      </c>
      <c r="H32" s="4">
        <v>5324317</v>
      </c>
      <c r="I32" s="4">
        <v>285620</v>
      </c>
      <c r="J32" s="4">
        <v>73.61</v>
      </c>
      <c r="K32" s="6">
        <v>213000000</v>
      </c>
      <c r="L32" s="4">
        <v>25.04</v>
      </c>
      <c r="M32" s="4">
        <v>33.5</v>
      </c>
      <c r="N32" s="4">
        <v>8.5519999999999996</v>
      </c>
      <c r="O32" s="4">
        <v>5.0599999999999996</v>
      </c>
      <c r="P32" s="4">
        <v>14103.45</v>
      </c>
      <c r="Q32" s="4">
        <v>177.96100000000001</v>
      </c>
      <c r="R32" s="4">
        <v>8.11</v>
      </c>
      <c r="S32" s="4">
        <v>2.2000000000000002</v>
      </c>
      <c r="T32" s="4">
        <v>75.88</v>
      </c>
      <c r="U32" s="4">
        <v>0.76500000000000001</v>
      </c>
    </row>
    <row r="33" spans="1:21" ht="15.75" customHeight="1" x14ac:dyDescent="0.25">
      <c r="A33" s="2" t="s">
        <v>45</v>
      </c>
      <c r="B33" s="2" t="s">
        <v>46</v>
      </c>
      <c r="C33" s="3">
        <v>44244</v>
      </c>
      <c r="D33" s="4">
        <v>56766</v>
      </c>
      <c r="E33" s="4">
        <v>1150</v>
      </c>
      <c r="F33" s="4">
        <v>273602</v>
      </c>
      <c r="G33" s="4">
        <v>5883539</v>
      </c>
      <c r="H33" s="4">
        <v>5326007</v>
      </c>
      <c r="I33" s="4">
        <v>557532</v>
      </c>
      <c r="J33" s="4">
        <v>73.61</v>
      </c>
      <c r="K33" s="6">
        <v>213000000</v>
      </c>
      <c r="L33" s="4">
        <v>25.04</v>
      </c>
      <c r="M33" s="4">
        <v>33.5</v>
      </c>
      <c r="N33" s="4">
        <v>8.5519999999999996</v>
      </c>
      <c r="O33" s="4">
        <v>5.0599999999999996</v>
      </c>
      <c r="P33" s="4">
        <v>14103.45</v>
      </c>
      <c r="Q33" s="4">
        <v>177.96100000000001</v>
      </c>
      <c r="R33" s="4">
        <v>8.11</v>
      </c>
      <c r="S33" s="4">
        <v>2.2000000000000002</v>
      </c>
      <c r="T33" s="4">
        <v>75.88</v>
      </c>
      <c r="U33" s="4">
        <v>0.76500000000000001</v>
      </c>
    </row>
    <row r="34" spans="1:21" ht="15.75" customHeight="1" x14ac:dyDescent="0.25">
      <c r="A34" s="2" t="s">
        <v>45</v>
      </c>
      <c r="B34" s="2" t="s">
        <v>46</v>
      </c>
      <c r="C34" s="3">
        <v>44245</v>
      </c>
      <c r="D34" s="4">
        <v>51879</v>
      </c>
      <c r="E34" s="4">
        <v>1367</v>
      </c>
      <c r="F34" s="4">
        <v>323141</v>
      </c>
      <c r="G34" s="4">
        <v>6206680</v>
      </c>
      <c r="H34" s="4">
        <v>5482925</v>
      </c>
      <c r="I34" s="4">
        <v>723755</v>
      </c>
      <c r="J34" s="4">
        <v>73.61</v>
      </c>
      <c r="K34" s="6">
        <v>213000000</v>
      </c>
      <c r="L34" s="4">
        <v>25.04</v>
      </c>
      <c r="M34" s="4">
        <v>33.5</v>
      </c>
      <c r="N34" s="4">
        <v>8.5519999999999996</v>
      </c>
      <c r="O34" s="4">
        <v>5.0599999999999996</v>
      </c>
      <c r="P34" s="4">
        <v>14103.45</v>
      </c>
      <c r="Q34" s="4">
        <v>177.96100000000001</v>
      </c>
      <c r="R34" s="4">
        <v>8.11</v>
      </c>
      <c r="S34" s="4">
        <v>2.2000000000000002</v>
      </c>
      <c r="T34" s="4">
        <v>75.88</v>
      </c>
      <c r="U34" s="4">
        <v>0.76500000000000001</v>
      </c>
    </row>
    <row r="35" spans="1:21" ht="15.75" customHeight="1" x14ac:dyDescent="0.25">
      <c r="A35" s="2" t="s">
        <v>45</v>
      </c>
      <c r="B35" s="2" t="s">
        <v>46</v>
      </c>
      <c r="C35" s="3">
        <v>44246</v>
      </c>
      <c r="D35" s="4">
        <v>53582</v>
      </c>
      <c r="E35" s="4">
        <v>1280</v>
      </c>
      <c r="F35" s="4">
        <v>328476</v>
      </c>
      <c r="G35" s="4">
        <v>6535156</v>
      </c>
      <c r="H35" s="4">
        <v>5640483</v>
      </c>
      <c r="I35" s="4">
        <v>894673</v>
      </c>
      <c r="J35" s="4">
        <v>73.61</v>
      </c>
      <c r="K35" s="6">
        <v>213000000</v>
      </c>
      <c r="L35" s="4">
        <v>25.04</v>
      </c>
      <c r="M35" s="4">
        <v>33.5</v>
      </c>
      <c r="N35" s="4">
        <v>8.5519999999999996</v>
      </c>
      <c r="O35" s="4">
        <v>5.0599999999999996</v>
      </c>
      <c r="P35" s="4">
        <v>14103.45</v>
      </c>
      <c r="Q35" s="4">
        <v>177.96100000000001</v>
      </c>
      <c r="R35" s="4">
        <v>8.11</v>
      </c>
      <c r="S35" s="4">
        <v>2.2000000000000002</v>
      </c>
      <c r="T35" s="4">
        <v>75.88</v>
      </c>
      <c r="U35" s="4">
        <v>0.76500000000000001</v>
      </c>
    </row>
    <row r="36" spans="1:21" ht="15.75" customHeight="1" x14ac:dyDescent="0.25">
      <c r="A36" s="2" t="s">
        <v>45</v>
      </c>
      <c r="B36" s="2" t="s">
        <v>46</v>
      </c>
      <c r="C36" s="3">
        <v>44247</v>
      </c>
      <c r="D36" s="4">
        <v>54940</v>
      </c>
      <c r="E36" s="4">
        <v>1240</v>
      </c>
      <c r="F36" s="4">
        <v>278012</v>
      </c>
      <c r="G36" s="4">
        <v>6813168</v>
      </c>
      <c r="H36" s="4">
        <v>5756361</v>
      </c>
      <c r="I36" s="4">
        <v>1056807</v>
      </c>
      <c r="J36" s="4">
        <v>73.61</v>
      </c>
      <c r="K36" s="6">
        <v>213000000</v>
      </c>
      <c r="L36" s="4">
        <v>25.04</v>
      </c>
      <c r="M36" s="4">
        <v>33.5</v>
      </c>
      <c r="N36" s="4">
        <v>8.5519999999999996</v>
      </c>
      <c r="O36" s="4">
        <v>5.0599999999999996</v>
      </c>
      <c r="P36" s="4">
        <v>14103.45</v>
      </c>
      <c r="Q36" s="4">
        <v>177.96100000000001</v>
      </c>
      <c r="R36" s="4">
        <v>8.11</v>
      </c>
      <c r="S36" s="4">
        <v>2.2000000000000002</v>
      </c>
      <c r="T36" s="4">
        <v>75.88</v>
      </c>
      <c r="U36" s="4">
        <v>0.76500000000000001</v>
      </c>
    </row>
    <row r="37" spans="1:21" ht="15.75" customHeight="1" x14ac:dyDescent="0.25">
      <c r="A37" s="2" t="s">
        <v>45</v>
      </c>
      <c r="B37" s="2" t="s">
        <v>46</v>
      </c>
      <c r="C37" s="3">
        <v>44248</v>
      </c>
      <c r="D37" s="4">
        <v>29026</v>
      </c>
      <c r="E37" s="4">
        <v>527</v>
      </c>
      <c r="F37" s="4">
        <v>137634</v>
      </c>
      <c r="G37" s="4">
        <v>6950802</v>
      </c>
      <c r="H37" s="4">
        <v>5817908</v>
      </c>
      <c r="I37" s="4">
        <v>1132894</v>
      </c>
      <c r="J37" s="4">
        <v>73.61</v>
      </c>
      <c r="K37" s="6">
        <v>213000000</v>
      </c>
      <c r="L37" s="4">
        <v>25.04</v>
      </c>
      <c r="M37" s="4">
        <v>33.5</v>
      </c>
      <c r="N37" s="4">
        <v>8.5519999999999996</v>
      </c>
      <c r="O37" s="4">
        <v>5.0599999999999996</v>
      </c>
      <c r="P37" s="4">
        <v>14103.45</v>
      </c>
      <c r="Q37" s="4">
        <v>177.96100000000001</v>
      </c>
      <c r="R37" s="4">
        <v>8.11</v>
      </c>
      <c r="S37" s="4">
        <v>2.2000000000000002</v>
      </c>
      <c r="T37" s="4">
        <v>75.88</v>
      </c>
      <c r="U37" s="4">
        <v>0.76500000000000001</v>
      </c>
    </row>
    <row r="38" spans="1:21" ht="15.75" customHeight="1" x14ac:dyDescent="0.25">
      <c r="A38" s="2" t="s">
        <v>45</v>
      </c>
      <c r="B38" s="2" t="s">
        <v>46</v>
      </c>
      <c r="C38" s="3">
        <v>44249</v>
      </c>
      <c r="D38" s="4">
        <v>26986</v>
      </c>
      <c r="E38" s="4">
        <v>639</v>
      </c>
      <c r="F38" s="4">
        <v>77554</v>
      </c>
      <c r="G38" s="4">
        <v>7028356</v>
      </c>
      <c r="H38" s="4">
        <v>5857080</v>
      </c>
      <c r="I38" s="4">
        <v>1171276</v>
      </c>
      <c r="J38" s="4">
        <v>73.61</v>
      </c>
      <c r="K38" s="6">
        <v>213000000</v>
      </c>
      <c r="L38" s="4">
        <v>25.04</v>
      </c>
      <c r="M38" s="4">
        <v>33.5</v>
      </c>
      <c r="N38" s="4">
        <v>8.5519999999999996</v>
      </c>
      <c r="O38" s="4">
        <v>5.0599999999999996</v>
      </c>
      <c r="P38" s="4">
        <v>14103.45</v>
      </c>
      <c r="Q38" s="4">
        <v>177.96100000000001</v>
      </c>
      <c r="R38" s="4">
        <v>8.11</v>
      </c>
      <c r="S38" s="4">
        <v>2.2000000000000002</v>
      </c>
      <c r="T38" s="4">
        <v>75.88</v>
      </c>
      <c r="U38" s="4">
        <v>0.76500000000000001</v>
      </c>
    </row>
    <row r="39" spans="1:21" ht="15.75" customHeight="1" x14ac:dyDescent="0.25">
      <c r="A39" s="2" t="s">
        <v>45</v>
      </c>
      <c r="B39" s="2" t="s">
        <v>46</v>
      </c>
      <c r="C39" s="3">
        <v>44250</v>
      </c>
      <c r="D39" s="4">
        <v>62715</v>
      </c>
      <c r="E39" s="4">
        <v>1386</v>
      </c>
      <c r="F39" s="4">
        <v>268705</v>
      </c>
      <c r="G39" s="4">
        <v>7297061</v>
      </c>
      <c r="H39" s="4">
        <v>6002873</v>
      </c>
      <c r="I39" s="4">
        <v>1294188</v>
      </c>
      <c r="J39" s="4">
        <v>73.61</v>
      </c>
      <c r="K39" s="6">
        <v>213000000</v>
      </c>
      <c r="L39" s="4">
        <v>25.04</v>
      </c>
      <c r="M39" s="4">
        <v>33.5</v>
      </c>
      <c r="N39" s="4">
        <v>8.5519999999999996</v>
      </c>
      <c r="O39" s="4">
        <v>5.0599999999999996</v>
      </c>
      <c r="P39" s="4">
        <v>14103.45</v>
      </c>
      <c r="Q39" s="4">
        <v>177.96100000000001</v>
      </c>
      <c r="R39" s="4">
        <v>8.11</v>
      </c>
      <c r="S39" s="4">
        <v>2.2000000000000002</v>
      </c>
      <c r="T39" s="4">
        <v>75.88</v>
      </c>
      <c r="U39" s="4">
        <v>0.76500000000000001</v>
      </c>
    </row>
    <row r="40" spans="1:21" ht="15.75" customHeight="1" x14ac:dyDescent="0.25">
      <c r="A40" s="2" t="s">
        <v>45</v>
      </c>
      <c r="B40" s="2" t="s">
        <v>46</v>
      </c>
      <c r="C40" s="3">
        <v>44251</v>
      </c>
      <c r="D40" s="4">
        <v>66588</v>
      </c>
      <c r="E40" s="4">
        <v>1428</v>
      </c>
      <c r="F40" s="4">
        <v>254615</v>
      </c>
      <c r="G40" s="4">
        <v>7551676</v>
      </c>
      <c r="H40" s="4">
        <v>6116082</v>
      </c>
      <c r="I40" s="4">
        <v>1435594</v>
      </c>
      <c r="J40" s="4">
        <v>73.61</v>
      </c>
      <c r="K40" s="6">
        <v>213000000</v>
      </c>
      <c r="L40" s="4">
        <v>25.04</v>
      </c>
      <c r="M40" s="4">
        <v>33.5</v>
      </c>
      <c r="N40" s="4">
        <v>8.5519999999999996</v>
      </c>
      <c r="O40" s="4">
        <v>5.0599999999999996</v>
      </c>
      <c r="P40" s="4">
        <v>14103.45</v>
      </c>
      <c r="Q40" s="4">
        <v>177.96100000000001</v>
      </c>
      <c r="R40" s="4">
        <v>8.11</v>
      </c>
      <c r="S40" s="4">
        <v>2.2000000000000002</v>
      </c>
      <c r="T40" s="4">
        <v>75.88</v>
      </c>
      <c r="U40" s="4">
        <v>0.76500000000000001</v>
      </c>
    </row>
    <row r="41" spans="1:21" ht="15.75" customHeight="1" x14ac:dyDescent="0.25">
      <c r="A41" s="2" t="s">
        <v>45</v>
      </c>
      <c r="B41" s="2" t="s">
        <v>46</v>
      </c>
      <c r="C41" s="3">
        <v>44252</v>
      </c>
      <c r="D41" s="4">
        <v>65998</v>
      </c>
      <c r="E41" s="4">
        <v>1541</v>
      </c>
      <c r="F41" s="4">
        <v>247324</v>
      </c>
      <c r="G41" s="4">
        <v>7799000</v>
      </c>
      <c r="H41" s="4">
        <v>6202055</v>
      </c>
      <c r="I41" s="4">
        <v>1596945</v>
      </c>
      <c r="J41" s="4">
        <v>73.61</v>
      </c>
      <c r="K41" s="6">
        <v>213000000</v>
      </c>
      <c r="L41" s="4">
        <v>25.04</v>
      </c>
      <c r="M41" s="4">
        <v>33.5</v>
      </c>
      <c r="N41" s="4">
        <v>8.5519999999999996</v>
      </c>
      <c r="O41" s="4">
        <v>5.0599999999999996</v>
      </c>
      <c r="P41" s="4">
        <v>14103.45</v>
      </c>
      <c r="Q41" s="4">
        <v>177.96100000000001</v>
      </c>
      <c r="R41" s="4">
        <v>8.11</v>
      </c>
      <c r="S41" s="4">
        <v>2.2000000000000002</v>
      </c>
      <c r="T41" s="4">
        <v>75.88</v>
      </c>
      <c r="U41" s="4">
        <v>0.76500000000000001</v>
      </c>
    </row>
    <row r="42" spans="1:21" ht="15.75" customHeight="1" x14ac:dyDescent="0.25">
      <c r="A42" s="2" t="s">
        <v>45</v>
      </c>
      <c r="B42" s="2" t="s">
        <v>46</v>
      </c>
      <c r="C42" s="3">
        <v>44253</v>
      </c>
      <c r="D42" s="4">
        <v>65169</v>
      </c>
      <c r="E42" s="4">
        <v>1337</v>
      </c>
      <c r="F42" s="4">
        <v>302787</v>
      </c>
      <c r="G42" s="4">
        <v>8101787</v>
      </c>
      <c r="H42" s="4">
        <v>6346769</v>
      </c>
      <c r="I42" s="4">
        <v>1755018</v>
      </c>
      <c r="J42" s="4">
        <v>76.39</v>
      </c>
      <c r="K42" s="6">
        <v>213000000</v>
      </c>
      <c r="L42" s="4">
        <v>25.04</v>
      </c>
      <c r="M42" s="4">
        <v>33.5</v>
      </c>
      <c r="N42" s="4">
        <v>8.5519999999999996</v>
      </c>
      <c r="O42" s="4">
        <v>5.0599999999999996</v>
      </c>
      <c r="P42" s="4">
        <v>14103.45</v>
      </c>
      <c r="Q42" s="4">
        <v>177.96100000000001</v>
      </c>
      <c r="R42" s="4">
        <v>8.11</v>
      </c>
      <c r="S42" s="4">
        <v>2.2000000000000002</v>
      </c>
      <c r="T42" s="4">
        <v>75.88</v>
      </c>
      <c r="U42" s="4">
        <v>0.76500000000000001</v>
      </c>
    </row>
    <row r="43" spans="1:21" ht="15.75" customHeight="1" x14ac:dyDescent="0.25">
      <c r="A43" s="2" t="s">
        <v>45</v>
      </c>
      <c r="B43" s="2" t="s">
        <v>46</v>
      </c>
      <c r="C43" s="3">
        <v>44254</v>
      </c>
      <c r="D43" s="4">
        <v>61602</v>
      </c>
      <c r="E43" s="4">
        <v>1386</v>
      </c>
      <c r="F43" s="4">
        <v>220255</v>
      </c>
      <c r="G43" s="4">
        <v>8322042</v>
      </c>
      <c r="H43" s="4">
        <v>6437836</v>
      </c>
      <c r="I43" s="4">
        <v>1884206</v>
      </c>
      <c r="J43" s="4">
        <v>70.83</v>
      </c>
      <c r="K43" s="6">
        <v>213000000</v>
      </c>
      <c r="L43" s="4">
        <v>25.04</v>
      </c>
      <c r="M43" s="4">
        <v>33.5</v>
      </c>
      <c r="N43" s="4">
        <v>8.5519999999999996</v>
      </c>
      <c r="O43" s="4">
        <v>5.0599999999999996</v>
      </c>
      <c r="P43" s="4">
        <v>14103.45</v>
      </c>
      <c r="Q43" s="4">
        <v>177.96100000000001</v>
      </c>
      <c r="R43" s="4">
        <v>8.11</v>
      </c>
      <c r="S43" s="4">
        <v>2.2000000000000002</v>
      </c>
      <c r="T43" s="4">
        <v>75.88</v>
      </c>
      <c r="U43" s="4">
        <v>0.76500000000000001</v>
      </c>
    </row>
    <row r="44" spans="1:21" ht="15.75" customHeight="1" x14ac:dyDescent="0.25">
      <c r="A44" s="2" t="s">
        <v>45</v>
      </c>
      <c r="B44" s="2" t="s">
        <v>46</v>
      </c>
      <c r="C44" s="3">
        <v>44255</v>
      </c>
      <c r="D44" s="4">
        <v>34027</v>
      </c>
      <c r="E44" s="4">
        <v>721</v>
      </c>
      <c r="F44" s="4">
        <v>111526</v>
      </c>
      <c r="G44" s="4">
        <v>8433568</v>
      </c>
      <c r="H44" s="4">
        <v>6518628</v>
      </c>
      <c r="I44" s="4">
        <v>1914940</v>
      </c>
      <c r="J44" s="4">
        <v>70.83</v>
      </c>
      <c r="K44" s="6">
        <v>213000000</v>
      </c>
      <c r="L44" s="4">
        <v>25.04</v>
      </c>
      <c r="M44" s="4">
        <v>33.5</v>
      </c>
      <c r="N44" s="4">
        <v>8.5519999999999996</v>
      </c>
      <c r="O44" s="4">
        <v>5.0599999999999996</v>
      </c>
      <c r="P44" s="4">
        <v>14103.45</v>
      </c>
      <c r="Q44" s="4">
        <v>177.96100000000001</v>
      </c>
      <c r="R44" s="4">
        <v>8.11</v>
      </c>
      <c r="S44" s="4">
        <v>2.2000000000000002</v>
      </c>
      <c r="T44" s="4">
        <v>75.88</v>
      </c>
      <c r="U44" s="4">
        <v>0.76500000000000001</v>
      </c>
    </row>
    <row r="45" spans="1:21" ht="15.75" customHeight="1" x14ac:dyDescent="0.25">
      <c r="A45" s="2" t="s">
        <v>45</v>
      </c>
      <c r="B45" s="2" t="s">
        <v>46</v>
      </c>
      <c r="C45" s="3">
        <v>44256</v>
      </c>
      <c r="D45" s="4">
        <v>35742</v>
      </c>
      <c r="E45" s="4">
        <v>778</v>
      </c>
      <c r="F45" s="4">
        <v>31835</v>
      </c>
      <c r="G45" s="4">
        <v>8465403</v>
      </c>
      <c r="H45" s="4">
        <v>6542206</v>
      </c>
      <c r="I45" s="4">
        <v>1923197</v>
      </c>
      <c r="J45" s="4">
        <v>67.13</v>
      </c>
      <c r="K45" s="6">
        <v>213000000</v>
      </c>
      <c r="L45" s="4">
        <v>25.04</v>
      </c>
      <c r="M45" s="4">
        <v>33.5</v>
      </c>
      <c r="N45" s="4">
        <v>8.5519999999999996</v>
      </c>
      <c r="O45" s="4">
        <v>5.0599999999999996</v>
      </c>
      <c r="P45" s="4">
        <v>14103.45</v>
      </c>
      <c r="Q45" s="4">
        <v>177.96100000000001</v>
      </c>
      <c r="R45" s="4">
        <v>8.11</v>
      </c>
      <c r="S45" s="4">
        <v>2.2000000000000002</v>
      </c>
      <c r="T45" s="4">
        <v>75.88</v>
      </c>
      <c r="U45" s="4">
        <v>0.76500000000000001</v>
      </c>
    </row>
    <row r="46" spans="1:21" ht="15.75" customHeight="1" x14ac:dyDescent="0.25">
      <c r="A46" s="2" t="s">
        <v>45</v>
      </c>
      <c r="B46" s="2" t="s">
        <v>46</v>
      </c>
      <c r="C46" s="3">
        <v>44257</v>
      </c>
      <c r="D46" s="4">
        <v>59925</v>
      </c>
      <c r="E46" s="4">
        <v>1641</v>
      </c>
      <c r="F46" s="4">
        <v>375624</v>
      </c>
      <c r="G46" s="4">
        <v>8841027</v>
      </c>
      <c r="H46" s="4">
        <v>6806293</v>
      </c>
      <c r="I46" s="4">
        <v>2034734</v>
      </c>
      <c r="J46" s="4">
        <v>67.13</v>
      </c>
      <c r="K46" s="6">
        <v>213000000</v>
      </c>
      <c r="L46" s="4">
        <v>25.04</v>
      </c>
      <c r="M46" s="4">
        <v>33.5</v>
      </c>
      <c r="N46" s="4">
        <v>8.5519999999999996</v>
      </c>
      <c r="O46" s="4">
        <v>5.0599999999999996</v>
      </c>
      <c r="P46" s="4">
        <v>14103.45</v>
      </c>
      <c r="Q46" s="4">
        <v>177.96100000000001</v>
      </c>
      <c r="R46" s="4">
        <v>8.11</v>
      </c>
      <c r="S46" s="4">
        <v>2.2000000000000002</v>
      </c>
      <c r="T46" s="4">
        <v>75.88</v>
      </c>
      <c r="U46" s="4">
        <v>0.76500000000000001</v>
      </c>
    </row>
    <row r="47" spans="1:21" ht="15.75" customHeight="1" x14ac:dyDescent="0.25">
      <c r="A47" s="2" t="s">
        <v>45</v>
      </c>
      <c r="B47" s="2" t="s">
        <v>46</v>
      </c>
      <c r="C47" s="3">
        <v>44258</v>
      </c>
      <c r="D47" s="4">
        <v>71704</v>
      </c>
      <c r="E47" s="4">
        <v>1910</v>
      </c>
      <c r="F47" s="4">
        <v>436295</v>
      </c>
      <c r="G47" s="4">
        <v>9277322</v>
      </c>
      <c r="H47" s="4">
        <v>7114219</v>
      </c>
      <c r="I47" s="4">
        <v>2163103</v>
      </c>
      <c r="J47" s="4">
        <v>67.13</v>
      </c>
      <c r="K47" s="6">
        <v>213000000</v>
      </c>
      <c r="L47" s="4">
        <v>25.04</v>
      </c>
      <c r="M47" s="4">
        <v>33.5</v>
      </c>
      <c r="N47" s="4">
        <v>8.5519999999999996</v>
      </c>
      <c r="O47" s="4">
        <v>5.0599999999999996</v>
      </c>
      <c r="P47" s="4">
        <v>14103.45</v>
      </c>
      <c r="Q47" s="4">
        <v>177.96100000000001</v>
      </c>
      <c r="R47" s="4">
        <v>8.11</v>
      </c>
      <c r="S47" s="4">
        <v>2.2000000000000002</v>
      </c>
      <c r="T47" s="4">
        <v>75.88</v>
      </c>
      <c r="U47" s="4">
        <v>0.76500000000000001</v>
      </c>
    </row>
    <row r="48" spans="1:21" ht="15.75" customHeight="1" x14ac:dyDescent="0.25">
      <c r="A48" s="2" t="s">
        <v>45</v>
      </c>
      <c r="B48" s="2" t="s">
        <v>46</v>
      </c>
      <c r="C48" s="3">
        <v>44259</v>
      </c>
      <c r="D48" s="4">
        <v>75102</v>
      </c>
      <c r="E48" s="4">
        <v>1699</v>
      </c>
      <c r="F48" s="4">
        <v>462354</v>
      </c>
      <c r="G48" s="4">
        <v>9739676</v>
      </c>
      <c r="H48" s="4">
        <v>7417852</v>
      </c>
      <c r="I48" s="4">
        <v>2321824</v>
      </c>
      <c r="J48" s="4">
        <v>67.13</v>
      </c>
      <c r="K48" s="6">
        <v>213000000</v>
      </c>
      <c r="L48" s="4">
        <v>25.04</v>
      </c>
      <c r="M48" s="4">
        <v>33.5</v>
      </c>
      <c r="N48" s="4">
        <v>8.5519999999999996</v>
      </c>
      <c r="O48" s="4">
        <v>5.0599999999999996</v>
      </c>
      <c r="P48" s="4">
        <v>14103.45</v>
      </c>
      <c r="Q48" s="4">
        <v>177.96100000000001</v>
      </c>
      <c r="R48" s="4">
        <v>8.11</v>
      </c>
      <c r="S48" s="4">
        <v>2.2000000000000002</v>
      </c>
      <c r="T48" s="4">
        <v>75.88</v>
      </c>
      <c r="U48" s="4">
        <v>0.76500000000000001</v>
      </c>
    </row>
    <row r="49" spans="1:21" ht="15.75" customHeight="1" x14ac:dyDescent="0.25">
      <c r="A49" s="2" t="s">
        <v>45</v>
      </c>
      <c r="B49" s="2" t="s">
        <v>46</v>
      </c>
      <c r="C49" s="3">
        <v>44260</v>
      </c>
      <c r="D49" s="4">
        <v>75495</v>
      </c>
      <c r="E49" s="4">
        <v>1800</v>
      </c>
      <c r="F49" s="4">
        <v>429484</v>
      </c>
      <c r="G49" s="4">
        <v>10169160</v>
      </c>
      <c r="H49" s="4">
        <v>7701146</v>
      </c>
      <c r="I49" s="4">
        <v>2468014</v>
      </c>
      <c r="J49" s="4">
        <v>67.13</v>
      </c>
      <c r="K49" s="6">
        <v>213000000</v>
      </c>
      <c r="L49" s="4">
        <v>25.04</v>
      </c>
      <c r="M49" s="4">
        <v>33.5</v>
      </c>
      <c r="N49" s="4">
        <v>8.5519999999999996</v>
      </c>
      <c r="O49" s="4">
        <v>5.0599999999999996</v>
      </c>
      <c r="P49" s="4">
        <v>14103.45</v>
      </c>
      <c r="Q49" s="4">
        <v>177.96100000000001</v>
      </c>
      <c r="R49" s="4">
        <v>8.11</v>
      </c>
      <c r="S49" s="4">
        <v>2.2000000000000002</v>
      </c>
      <c r="T49" s="4">
        <v>75.88</v>
      </c>
      <c r="U49" s="4">
        <v>0.76500000000000001</v>
      </c>
    </row>
    <row r="50" spans="1:21" ht="15.75" customHeight="1" x14ac:dyDescent="0.25">
      <c r="A50" s="2" t="s">
        <v>45</v>
      </c>
      <c r="B50" s="2" t="s">
        <v>46</v>
      </c>
      <c r="C50" s="3">
        <v>44266</v>
      </c>
      <c r="D50" s="4">
        <v>75412</v>
      </c>
      <c r="E50" s="4">
        <v>2233</v>
      </c>
      <c r="F50" s="4">
        <v>378372</v>
      </c>
      <c r="G50" s="4">
        <v>10740859</v>
      </c>
      <c r="H50" s="4">
        <v>8092244</v>
      </c>
      <c r="I50" s="4">
        <v>2648615</v>
      </c>
      <c r="J50" s="4">
        <v>67.13</v>
      </c>
      <c r="K50" s="6">
        <v>213000000</v>
      </c>
      <c r="L50" s="4">
        <v>25.04</v>
      </c>
      <c r="M50" s="4">
        <v>33.5</v>
      </c>
      <c r="N50" s="4">
        <v>8.5519999999999996</v>
      </c>
      <c r="O50" s="4">
        <v>5.0599999999999996</v>
      </c>
      <c r="P50" s="4">
        <v>14103.45</v>
      </c>
      <c r="Q50" s="4">
        <v>177.96100000000001</v>
      </c>
      <c r="R50" s="4">
        <v>8.11</v>
      </c>
      <c r="S50" s="4">
        <v>2.2000000000000002</v>
      </c>
      <c r="T50" s="4">
        <v>75.88</v>
      </c>
      <c r="U50" s="4">
        <v>0.76500000000000001</v>
      </c>
    </row>
    <row r="51" spans="1:21" ht="15.75" customHeight="1" x14ac:dyDescent="0.25">
      <c r="A51" s="2" t="s">
        <v>45</v>
      </c>
      <c r="B51" s="2" t="s">
        <v>46</v>
      </c>
      <c r="C51" s="3">
        <v>44267</v>
      </c>
      <c r="D51" s="4">
        <v>85663</v>
      </c>
      <c r="E51" s="4">
        <v>2216</v>
      </c>
      <c r="F51" s="4">
        <v>408671</v>
      </c>
      <c r="G51" s="4">
        <v>11149530</v>
      </c>
      <c r="H51" s="4">
        <v>8360366</v>
      </c>
      <c r="I51" s="4">
        <v>2789164</v>
      </c>
      <c r="J51" s="4">
        <v>67.13</v>
      </c>
      <c r="K51" s="6">
        <v>213000000</v>
      </c>
      <c r="L51" s="4">
        <v>25.04</v>
      </c>
      <c r="M51" s="4">
        <v>33.5</v>
      </c>
      <c r="N51" s="4">
        <v>8.5519999999999996</v>
      </c>
      <c r="O51" s="4">
        <v>5.0599999999999996</v>
      </c>
      <c r="P51" s="4">
        <v>14103.45</v>
      </c>
      <c r="Q51" s="4">
        <v>177.96100000000001</v>
      </c>
      <c r="R51" s="4">
        <v>8.11</v>
      </c>
      <c r="S51" s="4">
        <v>2.2000000000000002</v>
      </c>
      <c r="T51" s="4">
        <v>75.88</v>
      </c>
      <c r="U51" s="4">
        <v>0.76500000000000001</v>
      </c>
    </row>
    <row r="52" spans="1:21" ht="15.75" customHeight="1" x14ac:dyDescent="0.25">
      <c r="A52" s="2" t="s">
        <v>45</v>
      </c>
      <c r="B52" s="2" t="s">
        <v>46</v>
      </c>
      <c r="C52" s="3">
        <v>44268</v>
      </c>
      <c r="D52" s="4">
        <v>76178</v>
      </c>
      <c r="E52" s="4">
        <v>1997</v>
      </c>
      <c r="F52" s="4">
        <v>212660</v>
      </c>
      <c r="G52" s="4">
        <v>11362190</v>
      </c>
      <c r="H52" s="4">
        <v>8512960</v>
      </c>
      <c r="I52" s="4">
        <v>2849230</v>
      </c>
      <c r="J52" s="4">
        <v>67.13</v>
      </c>
      <c r="K52" s="6">
        <v>213000000</v>
      </c>
      <c r="L52" s="4">
        <v>25.04</v>
      </c>
      <c r="M52" s="4">
        <v>33.5</v>
      </c>
      <c r="N52" s="4">
        <v>8.5519999999999996</v>
      </c>
      <c r="O52" s="4">
        <v>5.0599999999999996</v>
      </c>
      <c r="P52" s="4">
        <v>14103.45</v>
      </c>
      <c r="Q52" s="4">
        <v>177.96100000000001</v>
      </c>
      <c r="R52" s="4">
        <v>8.11</v>
      </c>
      <c r="S52" s="4">
        <v>2.2000000000000002</v>
      </c>
      <c r="T52" s="4">
        <v>75.88</v>
      </c>
      <c r="U52" s="4">
        <v>0.76500000000000001</v>
      </c>
    </row>
    <row r="53" spans="1:21" ht="15.75" customHeight="1" x14ac:dyDescent="0.25">
      <c r="A53" s="2" t="s">
        <v>45</v>
      </c>
      <c r="B53" s="2" t="s">
        <v>46</v>
      </c>
      <c r="C53" s="3">
        <v>44269</v>
      </c>
      <c r="D53" s="4">
        <v>43812</v>
      </c>
      <c r="E53" s="4">
        <v>1127</v>
      </c>
      <c r="F53" s="4">
        <v>60476</v>
      </c>
      <c r="G53" s="4">
        <v>11422666</v>
      </c>
      <c r="H53" s="4">
        <v>8561847</v>
      </c>
      <c r="I53" s="4">
        <v>2860819</v>
      </c>
      <c r="J53" s="4">
        <v>67.13</v>
      </c>
      <c r="K53" s="6">
        <v>213000000</v>
      </c>
      <c r="L53" s="4">
        <v>25.04</v>
      </c>
      <c r="M53" s="4">
        <v>33.5</v>
      </c>
      <c r="N53" s="4">
        <v>8.5519999999999996</v>
      </c>
      <c r="O53" s="4">
        <v>5.0599999999999996</v>
      </c>
      <c r="P53" s="4">
        <v>14103.45</v>
      </c>
      <c r="Q53" s="4">
        <v>177.96100000000001</v>
      </c>
      <c r="R53" s="4">
        <v>8.11</v>
      </c>
      <c r="S53" s="4">
        <v>2.2000000000000002</v>
      </c>
      <c r="T53" s="4">
        <v>75.88</v>
      </c>
      <c r="U53" s="4">
        <v>0.76500000000000001</v>
      </c>
    </row>
    <row r="54" spans="1:21" ht="15.75" customHeight="1" x14ac:dyDescent="0.25">
      <c r="A54" s="2" t="s">
        <v>45</v>
      </c>
      <c r="B54" s="2" t="s">
        <v>46</v>
      </c>
      <c r="C54" s="3">
        <v>44270</v>
      </c>
      <c r="D54" s="4">
        <v>36239</v>
      </c>
      <c r="E54" s="4">
        <v>1057</v>
      </c>
      <c r="F54" s="4">
        <v>472894</v>
      </c>
      <c r="G54" s="4">
        <v>11895560</v>
      </c>
      <c r="H54" s="4">
        <v>8919356</v>
      </c>
      <c r="I54" s="4">
        <v>2976204</v>
      </c>
      <c r="J54" s="4">
        <v>67.13</v>
      </c>
      <c r="K54" s="6">
        <v>213000000</v>
      </c>
      <c r="L54" s="4">
        <v>25.04</v>
      </c>
      <c r="M54" s="4">
        <v>33.5</v>
      </c>
      <c r="N54" s="4">
        <v>8.5519999999999996</v>
      </c>
      <c r="O54" s="4">
        <v>5.0599999999999996</v>
      </c>
      <c r="P54" s="4">
        <v>14103.45</v>
      </c>
      <c r="Q54" s="4">
        <v>177.96100000000001</v>
      </c>
      <c r="R54" s="4">
        <v>8.11</v>
      </c>
      <c r="S54" s="4">
        <v>2.2000000000000002</v>
      </c>
      <c r="T54" s="4">
        <v>75.88</v>
      </c>
      <c r="U54" s="4">
        <v>0.76500000000000001</v>
      </c>
    </row>
    <row r="55" spans="1:21" ht="15.75" customHeight="1" x14ac:dyDescent="0.25">
      <c r="A55" s="2" t="s">
        <v>45</v>
      </c>
      <c r="B55" s="2" t="s">
        <v>46</v>
      </c>
      <c r="C55" s="3">
        <v>44273</v>
      </c>
      <c r="D55" s="4">
        <v>86982</v>
      </c>
      <c r="E55" s="4">
        <v>2724</v>
      </c>
      <c r="F55" s="4">
        <v>331041</v>
      </c>
      <c r="G55" s="4">
        <v>13013331</v>
      </c>
      <c r="H55" s="4">
        <v>9709526</v>
      </c>
      <c r="I55" s="4">
        <v>3303805</v>
      </c>
      <c r="J55" s="4">
        <v>70.83</v>
      </c>
      <c r="K55" s="6">
        <v>213000000</v>
      </c>
      <c r="L55" s="4">
        <v>25.04</v>
      </c>
      <c r="M55" s="4">
        <v>33.5</v>
      </c>
      <c r="N55" s="4">
        <v>8.5519999999999996</v>
      </c>
      <c r="O55" s="4">
        <v>5.0599999999999996</v>
      </c>
      <c r="P55" s="4">
        <v>14103.45</v>
      </c>
      <c r="Q55" s="4">
        <v>177.96100000000001</v>
      </c>
      <c r="R55" s="4">
        <v>8.11</v>
      </c>
      <c r="S55" s="4">
        <v>2.2000000000000002</v>
      </c>
      <c r="T55" s="4">
        <v>75.88</v>
      </c>
      <c r="U55" s="4">
        <v>0.76500000000000001</v>
      </c>
    </row>
    <row r="56" spans="1:21" ht="15.75" customHeight="1" x14ac:dyDescent="0.25">
      <c r="A56" s="2" t="s">
        <v>45</v>
      </c>
      <c r="B56" s="2" t="s">
        <v>46</v>
      </c>
      <c r="C56" s="3">
        <v>44274</v>
      </c>
      <c r="D56" s="4">
        <v>90570</v>
      </c>
      <c r="E56" s="4">
        <v>2815</v>
      </c>
      <c r="F56" s="4">
        <v>322397</v>
      </c>
      <c r="G56" s="4">
        <v>13335728</v>
      </c>
      <c r="H56" s="4">
        <v>9970231</v>
      </c>
      <c r="I56" s="4">
        <v>3365497</v>
      </c>
      <c r="J56" s="4">
        <v>70.83</v>
      </c>
      <c r="K56" s="6">
        <v>213000000</v>
      </c>
      <c r="L56" s="4">
        <v>25.04</v>
      </c>
      <c r="M56" s="4">
        <v>33.5</v>
      </c>
      <c r="N56" s="4">
        <v>8.5519999999999996</v>
      </c>
      <c r="O56" s="4">
        <v>5.0599999999999996</v>
      </c>
      <c r="P56" s="4">
        <v>14103.45</v>
      </c>
      <c r="Q56" s="4">
        <v>177.96100000000001</v>
      </c>
      <c r="R56" s="4">
        <v>8.11</v>
      </c>
      <c r="S56" s="4">
        <v>2.2000000000000002</v>
      </c>
      <c r="T56" s="4">
        <v>75.88</v>
      </c>
      <c r="U56" s="4">
        <v>0.76500000000000001</v>
      </c>
    </row>
    <row r="57" spans="1:21" ht="15.75" customHeight="1" x14ac:dyDescent="0.25">
      <c r="A57" s="2" t="s">
        <v>45</v>
      </c>
      <c r="B57" s="2" t="s">
        <v>46</v>
      </c>
      <c r="C57" s="3">
        <v>44275</v>
      </c>
      <c r="D57" s="4">
        <v>79069</v>
      </c>
      <c r="E57" s="4">
        <v>2438</v>
      </c>
      <c r="F57" s="4">
        <v>143437</v>
      </c>
      <c r="G57" s="4">
        <v>13479165</v>
      </c>
      <c r="H57" s="4">
        <v>10099070</v>
      </c>
      <c r="I57" s="4">
        <v>3380095</v>
      </c>
      <c r="J57" s="4">
        <v>70.83</v>
      </c>
      <c r="K57" s="6">
        <v>213000000</v>
      </c>
      <c r="L57" s="4">
        <v>25.04</v>
      </c>
      <c r="M57" s="4">
        <v>33.5</v>
      </c>
      <c r="N57" s="4">
        <v>8.5519999999999996</v>
      </c>
      <c r="O57" s="4">
        <v>5.0599999999999996</v>
      </c>
      <c r="P57" s="4">
        <v>14103.45</v>
      </c>
      <c r="Q57" s="4">
        <v>177.96100000000001</v>
      </c>
      <c r="R57" s="4">
        <v>8.11</v>
      </c>
      <c r="S57" s="4">
        <v>2.2000000000000002</v>
      </c>
      <c r="T57" s="4">
        <v>75.88</v>
      </c>
      <c r="U57" s="4">
        <v>0.76500000000000001</v>
      </c>
    </row>
    <row r="58" spans="1:21" ht="15.75" customHeight="1" x14ac:dyDescent="0.25">
      <c r="A58" s="2" t="s">
        <v>45</v>
      </c>
      <c r="B58" s="2" t="s">
        <v>46</v>
      </c>
      <c r="C58" s="3">
        <v>44276</v>
      </c>
      <c r="D58" s="4">
        <v>47774</v>
      </c>
      <c r="E58" s="4">
        <v>1290</v>
      </c>
      <c r="F58" s="4">
        <v>83011</v>
      </c>
      <c r="G58" s="4">
        <v>13562176</v>
      </c>
      <c r="H58" s="4">
        <v>10168973</v>
      </c>
      <c r="I58" s="4">
        <v>3393203</v>
      </c>
      <c r="J58" s="4">
        <v>70.83</v>
      </c>
      <c r="K58" s="6">
        <v>213000000</v>
      </c>
      <c r="L58" s="4">
        <v>25.04</v>
      </c>
      <c r="M58" s="4">
        <v>33.5</v>
      </c>
      <c r="N58" s="4">
        <v>8.5519999999999996</v>
      </c>
      <c r="O58" s="4">
        <v>5.0599999999999996</v>
      </c>
      <c r="P58" s="4">
        <v>14103.45</v>
      </c>
      <c r="Q58" s="4">
        <v>177.96100000000001</v>
      </c>
      <c r="R58" s="4">
        <v>8.11</v>
      </c>
      <c r="S58" s="4">
        <v>2.2000000000000002</v>
      </c>
      <c r="T58" s="4">
        <v>75.88</v>
      </c>
      <c r="U58" s="4">
        <v>0.76500000000000001</v>
      </c>
    </row>
    <row r="59" spans="1:21" ht="15.75" customHeight="1" x14ac:dyDescent="0.25">
      <c r="A59" s="2" t="s">
        <v>45</v>
      </c>
      <c r="B59" s="2" t="s">
        <v>46</v>
      </c>
      <c r="C59" s="3">
        <v>44277</v>
      </c>
      <c r="D59" s="4">
        <v>49293</v>
      </c>
      <c r="E59" s="4">
        <v>1383</v>
      </c>
      <c r="F59" s="4">
        <v>554384</v>
      </c>
      <c r="G59" s="4">
        <v>14116560</v>
      </c>
      <c r="H59" s="4">
        <v>10609471</v>
      </c>
      <c r="I59" s="4">
        <v>3507089</v>
      </c>
      <c r="J59" s="4">
        <v>70.83</v>
      </c>
      <c r="K59" s="6">
        <v>213000000</v>
      </c>
      <c r="L59" s="4">
        <v>25.04</v>
      </c>
      <c r="M59" s="4">
        <v>33.5</v>
      </c>
      <c r="N59" s="4">
        <v>8.5519999999999996</v>
      </c>
      <c r="O59" s="4">
        <v>5.0599999999999996</v>
      </c>
      <c r="P59" s="4">
        <v>14103.45</v>
      </c>
      <c r="Q59" s="4">
        <v>177.96100000000001</v>
      </c>
      <c r="R59" s="4">
        <v>8.11</v>
      </c>
      <c r="S59" s="4">
        <v>2.2000000000000002</v>
      </c>
      <c r="T59" s="4">
        <v>75.88</v>
      </c>
      <c r="U59" s="4">
        <v>0.76500000000000001</v>
      </c>
    </row>
    <row r="60" spans="1:21" ht="15.75" customHeight="1" x14ac:dyDescent="0.25">
      <c r="A60" s="2" t="s">
        <v>45</v>
      </c>
      <c r="B60" s="2" t="s">
        <v>46</v>
      </c>
      <c r="C60" s="3">
        <v>44278</v>
      </c>
      <c r="D60" s="4">
        <v>82493</v>
      </c>
      <c r="E60" s="4">
        <v>3251</v>
      </c>
      <c r="F60" s="4">
        <v>1092641</v>
      </c>
      <c r="G60" s="4">
        <v>15209201</v>
      </c>
      <c r="H60" s="4">
        <v>11559487</v>
      </c>
      <c r="I60" s="4">
        <v>3649714</v>
      </c>
      <c r="J60" s="4">
        <v>70.83</v>
      </c>
      <c r="K60" s="6">
        <v>213000000</v>
      </c>
      <c r="L60" s="4">
        <v>25.04</v>
      </c>
      <c r="M60" s="4">
        <v>33.5</v>
      </c>
      <c r="N60" s="4">
        <v>8.5519999999999996</v>
      </c>
      <c r="O60" s="4">
        <v>5.0599999999999996</v>
      </c>
      <c r="P60" s="4">
        <v>14103.45</v>
      </c>
      <c r="Q60" s="4">
        <v>177.96100000000001</v>
      </c>
      <c r="R60" s="4">
        <v>8.11</v>
      </c>
      <c r="S60" s="4">
        <v>2.2000000000000002</v>
      </c>
      <c r="T60" s="4">
        <v>75.88</v>
      </c>
      <c r="U60" s="4">
        <v>0.76500000000000001</v>
      </c>
    </row>
    <row r="61" spans="1:21" ht="15.75" customHeight="1" x14ac:dyDescent="0.25">
      <c r="A61" s="2" t="s">
        <v>45</v>
      </c>
      <c r="B61" s="2" t="s">
        <v>46</v>
      </c>
      <c r="C61" s="3">
        <v>44279</v>
      </c>
      <c r="D61" s="4">
        <v>89992</v>
      </c>
      <c r="E61" s="4">
        <v>2009</v>
      </c>
      <c r="F61" s="4">
        <v>734763</v>
      </c>
      <c r="G61" s="4">
        <v>15943964</v>
      </c>
      <c r="H61" s="4">
        <v>12148769</v>
      </c>
      <c r="I61" s="4">
        <v>3795195</v>
      </c>
      <c r="J61" s="4">
        <v>70.83</v>
      </c>
      <c r="K61" s="6">
        <v>213000000</v>
      </c>
      <c r="L61" s="4">
        <v>25.04</v>
      </c>
      <c r="M61" s="4">
        <v>33.5</v>
      </c>
      <c r="N61" s="4">
        <v>8.5519999999999996</v>
      </c>
      <c r="O61" s="4">
        <v>5.0599999999999996</v>
      </c>
      <c r="P61" s="4">
        <v>14103.45</v>
      </c>
      <c r="Q61" s="4">
        <v>177.96100000000001</v>
      </c>
      <c r="R61" s="4">
        <v>8.11</v>
      </c>
      <c r="S61" s="4">
        <v>2.2000000000000002</v>
      </c>
      <c r="T61" s="4">
        <v>75.88</v>
      </c>
      <c r="U61" s="4">
        <v>0.76500000000000001</v>
      </c>
    </row>
    <row r="62" spans="1:21" ht="15.75" customHeight="1" x14ac:dyDescent="0.25">
      <c r="A62" s="2" t="s">
        <v>45</v>
      </c>
      <c r="B62" s="2" t="s">
        <v>46</v>
      </c>
      <c r="C62" s="3">
        <v>44280</v>
      </c>
      <c r="D62" s="4">
        <v>100158</v>
      </c>
      <c r="E62" s="4">
        <v>2777</v>
      </c>
      <c r="F62" s="4">
        <v>613107</v>
      </c>
      <c r="G62" s="4">
        <v>16557071</v>
      </c>
      <c r="H62" s="4">
        <v>12639545</v>
      </c>
      <c r="I62" s="4">
        <v>3917526</v>
      </c>
      <c r="J62" s="4">
        <v>70.83</v>
      </c>
      <c r="K62" s="6">
        <v>213000000</v>
      </c>
      <c r="L62" s="4">
        <v>25.04</v>
      </c>
      <c r="M62" s="4">
        <v>33.5</v>
      </c>
      <c r="N62" s="4">
        <v>8.5519999999999996</v>
      </c>
      <c r="O62" s="4">
        <v>5.0599999999999996</v>
      </c>
      <c r="P62" s="4">
        <v>14103.45</v>
      </c>
      <c r="Q62" s="4">
        <v>177.96100000000001</v>
      </c>
      <c r="R62" s="4">
        <v>8.11</v>
      </c>
      <c r="S62" s="4">
        <v>2.2000000000000002</v>
      </c>
      <c r="T62" s="4">
        <v>75.88</v>
      </c>
      <c r="U62" s="4">
        <v>0.76500000000000001</v>
      </c>
    </row>
    <row r="63" spans="1:21" ht="15.75" customHeight="1" x14ac:dyDescent="0.25">
      <c r="A63" s="2" t="s">
        <v>45</v>
      </c>
      <c r="B63" s="2" t="s">
        <v>46</v>
      </c>
      <c r="C63" s="3">
        <v>44281</v>
      </c>
      <c r="D63" s="4">
        <v>84245</v>
      </c>
      <c r="E63" s="4">
        <v>3650</v>
      </c>
      <c r="F63" s="4">
        <v>475797</v>
      </c>
      <c r="G63" s="4">
        <v>17032868</v>
      </c>
      <c r="H63" s="4">
        <v>13053114</v>
      </c>
      <c r="I63" s="4">
        <v>3979754</v>
      </c>
      <c r="J63" s="4">
        <v>70.83</v>
      </c>
      <c r="K63" s="6">
        <v>213000000</v>
      </c>
      <c r="L63" s="4">
        <v>25.04</v>
      </c>
      <c r="M63" s="4">
        <v>33.5</v>
      </c>
      <c r="N63" s="4">
        <v>8.5519999999999996</v>
      </c>
      <c r="O63" s="4">
        <v>5.0599999999999996</v>
      </c>
      <c r="P63" s="4">
        <v>14103.45</v>
      </c>
      <c r="Q63" s="4">
        <v>177.96100000000001</v>
      </c>
      <c r="R63" s="4">
        <v>8.11</v>
      </c>
      <c r="S63" s="4">
        <v>2.2000000000000002</v>
      </c>
      <c r="T63" s="4">
        <v>75.88</v>
      </c>
      <c r="U63" s="4">
        <v>0.76500000000000001</v>
      </c>
    </row>
    <row r="64" spans="1:21" ht="15.75" customHeight="1" x14ac:dyDescent="0.25">
      <c r="A64" s="2" t="s">
        <v>45</v>
      </c>
      <c r="B64" s="2" t="s">
        <v>46</v>
      </c>
      <c r="C64" s="3">
        <v>44282</v>
      </c>
      <c r="D64" s="4">
        <v>85948</v>
      </c>
      <c r="E64" s="4">
        <v>3438</v>
      </c>
      <c r="F64" s="4">
        <v>486215</v>
      </c>
      <c r="G64" s="4">
        <v>17519083</v>
      </c>
      <c r="H64" s="4">
        <v>13487207</v>
      </c>
      <c r="I64" s="4">
        <v>4031876</v>
      </c>
      <c r="J64" s="4">
        <v>70.83</v>
      </c>
      <c r="K64" s="6">
        <v>213000000</v>
      </c>
      <c r="L64" s="4">
        <v>25.04</v>
      </c>
      <c r="M64" s="4">
        <v>33.5</v>
      </c>
      <c r="N64" s="4">
        <v>8.5519999999999996</v>
      </c>
      <c r="O64" s="4">
        <v>5.0599999999999996</v>
      </c>
      <c r="P64" s="4">
        <v>14103.45</v>
      </c>
      <c r="Q64" s="4">
        <v>177.96100000000001</v>
      </c>
      <c r="R64" s="4">
        <v>8.11</v>
      </c>
      <c r="S64" s="4">
        <v>2.2000000000000002</v>
      </c>
      <c r="T64" s="4">
        <v>75.88</v>
      </c>
      <c r="U64" s="4">
        <v>0.76500000000000001</v>
      </c>
    </row>
    <row r="65" spans="1:21" ht="15.75" customHeight="1" x14ac:dyDescent="0.25">
      <c r="A65" s="2" t="s">
        <v>45</v>
      </c>
      <c r="B65" s="2" t="s">
        <v>46</v>
      </c>
      <c r="C65" s="3">
        <v>44283</v>
      </c>
      <c r="D65" s="4">
        <v>44326</v>
      </c>
      <c r="E65" s="4">
        <v>1656</v>
      </c>
      <c r="F65" s="4">
        <v>187900</v>
      </c>
      <c r="G65" s="4">
        <v>17706983</v>
      </c>
      <c r="H65" s="4">
        <v>13659406</v>
      </c>
      <c r="I65" s="4">
        <v>4047577</v>
      </c>
      <c r="J65" s="4">
        <v>70.83</v>
      </c>
      <c r="K65" s="6">
        <v>213000000</v>
      </c>
      <c r="L65" s="4">
        <v>25.04</v>
      </c>
      <c r="M65" s="4">
        <v>33.5</v>
      </c>
      <c r="N65" s="4">
        <v>8.5519999999999996</v>
      </c>
      <c r="O65" s="4">
        <v>5.0599999999999996</v>
      </c>
      <c r="P65" s="4">
        <v>14103.45</v>
      </c>
      <c r="Q65" s="4">
        <v>177.96100000000001</v>
      </c>
      <c r="R65" s="4">
        <v>8.11</v>
      </c>
      <c r="S65" s="4">
        <v>2.2000000000000002</v>
      </c>
      <c r="T65" s="4">
        <v>75.88</v>
      </c>
      <c r="U65" s="4">
        <v>0.76500000000000001</v>
      </c>
    </row>
    <row r="66" spans="1:21" ht="15.75" customHeight="1" x14ac:dyDescent="0.25">
      <c r="A66" s="2" t="s">
        <v>45</v>
      </c>
      <c r="B66" s="2" t="s">
        <v>46</v>
      </c>
      <c r="C66" s="3">
        <v>44284</v>
      </c>
      <c r="D66" s="4">
        <v>38927</v>
      </c>
      <c r="E66" s="4">
        <v>1660</v>
      </c>
      <c r="F66" s="4">
        <v>375170</v>
      </c>
      <c r="G66" s="4">
        <v>18082153</v>
      </c>
      <c r="H66" s="4">
        <v>13988029</v>
      </c>
      <c r="I66" s="4">
        <v>4094124</v>
      </c>
      <c r="J66" s="4">
        <v>70.83</v>
      </c>
      <c r="K66" s="6">
        <v>213000000</v>
      </c>
      <c r="L66" s="4">
        <v>25.04</v>
      </c>
      <c r="M66" s="4">
        <v>33.5</v>
      </c>
      <c r="N66" s="4">
        <v>8.5519999999999996</v>
      </c>
      <c r="O66" s="4">
        <v>5.0599999999999996</v>
      </c>
      <c r="P66" s="4">
        <v>14103.45</v>
      </c>
      <c r="Q66" s="4">
        <v>177.96100000000001</v>
      </c>
      <c r="R66" s="4">
        <v>8.11</v>
      </c>
      <c r="S66" s="4">
        <v>2.2000000000000002</v>
      </c>
      <c r="T66" s="4">
        <v>75.88</v>
      </c>
      <c r="U66" s="4">
        <v>0.76500000000000001</v>
      </c>
    </row>
    <row r="67" spans="1:21" ht="15.75" customHeight="1" x14ac:dyDescent="0.25">
      <c r="A67" s="2" t="s">
        <v>45</v>
      </c>
      <c r="B67" s="2" t="s">
        <v>46</v>
      </c>
      <c r="C67" s="3">
        <v>44285</v>
      </c>
      <c r="D67" s="4">
        <v>84494</v>
      </c>
      <c r="E67" s="4">
        <v>3780</v>
      </c>
      <c r="F67" s="4">
        <v>140406</v>
      </c>
      <c r="G67" s="4">
        <v>18222559</v>
      </c>
      <c r="H67" s="4">
        <v>14112509</v>
      </c>
      <c r="I67" s="4">
        <v>4110050</v>
      </c>
      <c r="J67" s="4">
        <v>70.83</v>
      </c>
      <c r="K67" s="6">
        <v>213000000</v>
      </c>
      <c r="L67" s="4">
        <v>25.04</v>
      </c>
      <c r="M67" s="4">
        <v>33.5</v>
      </c>
      <c r="N67" s="4">
        <v>8.5519999999999996</v>
      </c>
      <c r="O67" s="4">
        <v>5.0599999999999996</v>
      </c>
      <c r="P67" s="4">
        <v>14103.45</v>
      </c>
      <c r="Q67" s="4">
        <v>177.96100000000001</v>
      </c>
      <c r="R67" s="4">
        <v>8.11</v>
      </c>
      <c r="S67" s="4">
        <v>2.2000000000000002</v>
      </c>
      <c r="T67" s="4">
        <v>75.88</v>
      </c>
      <c r="U67" s="4">
        <v>0.76500000000000001</v>
      </c>
    </row>
    <row r="68" spans="1:21" ht="15.75" customHeight="1" x14ac:dyDescent="0.25">
      <c r="A68" s="2" t="s">
        <v>45</v>
      </c>
      <c r="B68" s="2" t="s">
        <v>46</v>
      </c>
      <c r="C68" s="3">
        <v>44286</v>
      </c>
      <c r="D68" s="4">
        <v>90638</v>
      </c>
      <c r="E68" s="4">
        <v>3869</v>
      </c>
      <c r="F68" s="4">
        <v>933422</v>
      </c>
      <c r="G68" s="4">
        <v>19155981</v>
      </c>
      <c r="H68" s="4">
        <v>14921376</v>
      </c>
      <c r="I68" s="4">
        <v>4234605</v>
      </c>
      <c r="J68" s="4">
        <v>70.83</v>
      </c>
      <c r="K68" s="6">
        <v>213000000</v>
      </c>
      <c r="L68" s="4">
        <v>25.04</v>
      </c>
      <c r="M68" s="4">
        <v>33.5</v>
      </c>
      <c r="N68" s="4">
        <v>8.5519999999999996</v>
      </c>
      <c r="O68" s="4">
        <v>5.0599999999999996</v>
      </c>
      <c r="P68" s="4">
        <v>14103.45</v>
      </c>
      <c r="Q68" s="4">
        <v>177.96100000000001</v>
      </c>
      <c r="R68" s="4">
        <v>8.11</v>
      </c>
      <c r="S68" s="4">
        <v>2.2000000000000002</v>
      </c>
      <c r="T68" s="4">
        <v>75.88</v>
      </c>
      <c r="U68" s="4">
        <v>0.76500000000000001</v>
      </c>
    </row>
    <row r="69" spans="1:21" ht="15.75" customHeight="1" x14ac:dyDescent="0.25">
      <c r="A69" s="2" t="s">
        <v>45</v>
      </c>
      <c r="B69" s="2" t="s">
        <v>46</v>
      </c>
      <c r="C69" s="3">
        <v>44289</v>
      </c>
      <c r="D69" s="4">
        <v>43515</v>
      </c>
      <c r="E69" s="4">
        <v>1987</v>
      </c>
      <c r="F69" s="4">
        <v>323893</v>
      </c>
      <c r="G69" s="4">
        <v>20956770</v>
      </c>
      <c r="H69" s="4">
        <v>16377083</v>
      </c>
      <c r="I69" s="4">
        <v>4579687</v>
      </c>
      <c r="J69" s="4">
        <v>70.83</v>
      </c>
      <c r="K69" s="6">
        <v>213000000</v>
      </c>
      <c r="L69" s="4">
        <v>25.04</v>
      </c>
      <c r="M69" s="4">
        <v>33.5</v>
      </c>
      <c r="N69" s="4">
        <v>8.5519999999999996</v>
      </c>
      <c r="O69" s="4">
        <v>5.0599999999999996</v>
      </c>
      <c r="P69" s="4">
        <v>14103.45</v>
      </c>
      <c r="Q69" s="4">
        <v>177.96100000000001</v>
      </c>
      <c r="R69" s="4">
        <v>8.11</v>
      </c>
      <c r="S69" s="4">
        <v>2.2000000000000002</v>
      </c>
      <c r="T69" s="4">
        <v>75.88</v>
      </c>
      <c r="U69" s="4">
        <v>0.76500000000000001</v>
      </c>
    </row>
    <row r="70" spans="1:21" ht="15.75" customHeight="1" x14ac:dyDescent="0.25">
      <c r="A70" s="2" t="s">
        <v>45</v>
      </c>
      <c r="B70" s="2" t="s">
        <v>46</v>
      </c>
      <c r="C70" s="3">
        <v>44290</v>
      </c>
      <c r="D70" s="4">
        <v>31359</v>
      </c>
      <c r="E70" s="4">
        <v>1240</v>
      </c>
      <c r="F70" s="4">
        <v>113358</v>
      </c>
      <c r="G70" s="4">
        <v>21070128</v>
      </c>
      <c r="H70" s="4">
        <v>16472281</v>
      </c>
      <c r="I70" s="4">
        <v>4597847</v>
      </c>
      <c r="J70" s="4">
        <v>70.83</v>
      </c>
      <c r="K70" s="6">
        <v>213000000</v>
      </c>
      <c r="L70" s="4">
        <v>25.04</v>
      </c>
      <c r="M70" s="4">
        <v>33.5</v>
      </c>
      <c r="N70" s="4">
        <v>8.5519999999999996</v>
      </c>
      <c r="O70" s="4">
        <v>5.0599999999999996</v>
      </c>
      <c r="P70" s="4">
        <v>14103.45</v>
      </c>
      <c r="Q70" s="4">
        <v>177.96100000000001</v>
      </c>
      <c r="R70" s="4">
        <v>8.11</v>
      </c>
      <c r="S70" s="4">
        <v>2.2000000000000002</v>
      </c>
      <c r="T70" s="4">
        <v>75.88</v>
      </c>
      <c r="U70" s="4">
        <v>0.76500000000000001</v>
      </c>
    </row>
    <row r="71" spans="1:21" ht="15.75" customHeight="1" x14ac:dyDescent="0.25">
      <c r="A71" s="2" t="s">
        <v>45</v>
      </c>
      <c r="B71" s="2" t="s">
        <v>46</v>
      </c>
      <c r="C71" s="3">
        <v>44291</v>
      </c>
      <c r="D71" s="4">
        <v>28645</v>
      </c>
      <c r="E71" s="4">
        <v>1319</v>
      </c>
      <c r="F71" s="4">
        <v>890825</v>
      </c>
      <c r="G71" s="4">
        <v>21960953</v>
      </c>
      <c r="H71" s="4">
        <v>17128933</v>
      </c>
      <c r="I71" s="4">
        <v>4832020</v>
      </c>
      <c r="J71" s="4">
        <v>70.83</v>
      </c>
      <c r="K71" s="6">
        <v>213000000</v>
      </c>
      <c r="L71" s="4">
        <v>25.04</v>
      </c>
      <c r="M71" s="4">
        <v>33.5</v>
      </c>
      <c r="N71" s="4">
        <v>8.5519999999999996</v>
      </c>
      <c r="O71" s="4">
        <v>5.0599999999999996</v>
      </c>
      <c r="P71" s="4">
        <v>14103.45</v>
      </c>
      <c r="Q71" s="4">
        <v>177.96100000000001</v>
      </c>
      <c r="R71" s="4">
        <v>8.11</v>
      </c>
      <c r="S71" s="4">
        <v>2.2000000000000002</v>
      </c>
      <c r="T71" s="4">
        <v>75.88</v>
      </c>
      <c r="U71" s="4">
        <v>0.76500000000000001</v>
      </c>
    </row>
    <row r="72" spans="1:21" ht="15.75" customHeight="1" x14ac:dyDescent="0.25">
      <c r="A72" s="2" t="s">
        <v>45</v>
      </c>
      <c r="B72" s="2" t="s">
        <v>46</v>
      </c>
      <c r="C72" s="3">
        <v>44292</v>
      </c>
      <c r="D72" s="4">
        <v>86979</v>
      </c>
      <c r="E72" s="4">
        <v>4195</v>
      </c>
      <c r="F72" s="4">
        <v>889838</v>
      </c>
      <c r="G72" s="4">
        <v>22850791</v>
      </c>
      <c r="H72" s="4">
        <v>17791338</v>
      </c>
      <c r="I72" s="4">
        <v>5059453</v>
      </c>
      <c r="J72" s="4">
        <v>70.83</v>
      </c>
      <c r="K72" s="6">
        <v>213000000</v>
      </c>
      <c r="L72" s="4">
        <v>25.04</v>
      </c>
      <c r="M72" s="4">
        <v>33.5</v>
      </c>
      <c r="N72" s="4">
        <v>8.5519999999999996</v>
      </c>
      <c r="O72" s="4">
        <v>5.0599999999999996</v>
      </c>
      <c r="P72" s="4">
        <v>14103.45</v>
      </c>
      <c r="Q72" s="4">
        <v>177.96100000000001</v>
      </c>
      <c r="R72" s="4">
        <v>8.11</v>
      </c>
      <c r="S72" s="4">
        <v>2.2000000000000002</v>
      </c>
      <c r="T72" s="4">
        <v>75.88</v>
      </c>
      <c r="U72" s="4">
        <v>0.76500000000000001</v>
      </c>
    </row>
    <row r="73" spans="1:21" ht="15.75" customHeight="1" x14ac:dyDescent="0.25">
      <c r="A73" s="2" t="s">
        <v>45</v>
      </c>
      <c r="B73" s="2" t="s">
        <v>46</v>
      </c>
      <c r="C73" s="3">
        <v>44293</v>
      </c>
      <c r="D73" s="4">
        <v>92625</v>
      </c>
      <c r="E73" s="4">
        <v>3829</v>
      </c>
      <c r="F73" s="4">
        <v>1347205</v>
      </c>
      <c r="G73" s="4">
        <v>24197996</v>
      </c>
      <c r="H73" s="4">
        <v>18859274</v>
      </c>
      <c r="I73" s="4">
        <v>5338722</v>
      </c>
      <c r="J73" s="4">
        <v>70.83</v>
      </c>
      <c r="K73" s="6">
        <v>213000000</v>
      </c>
      <c r="L73" s="4">
        <v>25.04</v>
      </c>
      <c r="M73" s="4">
        <v>33.5</v>
      </c>
      <c r="N73" s="4">
        <v>8.5519999999999996</v>
      </c>
      <c r="O73" s="4">
        <v>5.0599999999999996</v>
      </c>
      <c r="P73" s="4">
        <v>14103.45</v>
      </c>
      <c r="Q73" s="4">
        <v>177.96100000000001</v>
      </c>
      <c r="R73" s="4">
        <v>8.11</v>
      </c>
      <c r="S73" s="4">
        <v>2.2000000000000002</v>
      </c>
      <c r="T73" s="4">
        <v>75.88</v>
      </c>
      <c r="U73" s="4">
        <v>0.76500000000000001</v>
      </c>
    </row>
    <row r="74" spans="1:21" ht="15.75" customHeight="1" x14ac:dyDescent="0.25">
      <c r="A74" s="2" t="s">
        <v>45</v>
      </c>
      <c r="B74" s="2" t="s">
        <v>46</v>
      </c>
      <c r="C74" s="3">
        <v>44294</v>
      </c>
      <c r="D74" s="4">
        <v>86652</v>
      </c>
      <c r="E74" s="4">
        <v>4249</v>
      </c>
      <c r="F74" s="4">
        <v>783203</v>
      </c>
      <c r="G74" s="4">
        <v>24981199</v>
      </c>
      <c r="H74" s="4">
        <v>19386057</v>
      </c>
      <c r="I74" s="4">
        <v>5595142</v>
      </c>
      <c r="J74" s="4">
        <v>70.83</v>
      </c>
      <c r="K74" s="6">
        <v>213000000</v>
      </c>
      <c r="L74" s="4">
        <v>25.04</v>
      </c>
      <c r="M74" s="4">
        <v>33.5</v>
      </c>
      <c r="N74" s="4">
        <v>8.5519999999999996</v>
      </c>
      <c r="O74" s="4">
        <v>5.0599999999999996</v>
      </c>
      <c r="P74" s="4">
        <v>14103.45</v>
      </c>
      <c r="Q74" s="4">
        <v>177.96100000000001</v>
      </c>
      <c r="R74" s="4">
        <v>8.11</v>
      </c>
      <c r="S74" s="4">
        <v>2.2000000000000002</v>
      </c>
      <c r="T74" s="4">
        <v>75.88</v>
      </c>
      <c r="U74" s="4">
        <v>0.76500000000000001</v>
      </c>
    </row>
    <row r="75" spans="1:21" ht="15.75" customHeight="1" x14ac:dyDescent="0.25">
      <c r="A75" s="2" t="s">
        <v>45</v>
      </c>
      <c r="B75" s="2" t="s">
        <v>46</v>
      </c>
      <c r="C75" s="3">
        <v>44295</v>
      </c>
      <c r="D75" s="4">
        <v>93317</v>
      </c>
      <c r="E75" s="4">
        <v>3693</v>
      </c>
      <c r="F75" s="4">
        <v>754115</v>
      </c>
      <c r="G75" s="4">
        <v>25735314</v>
      </c>
      <c r="H75" s="4">
        <v>19886870</v>
      </c>
      <c r="I75" s="4">
        <v>5848444</v>
      </c>
      <c r="J75" s="4">
        <v>70.83</v>
      </c>
      <c r="K75" s="6">
        <v>213000000</v>
      </c>
      <c r="L75" s="4">
        <v>25.04</v>
      </c>
      <c r="M75" s="4">
        <v>33.5</v>
      </c>
      <c r="N75" s="4">
        <v>8.5519999999999996</v>
      </c>
      <c r="O75" s="4">
        <v>5.0599999999999996</v>
      </c>
      <c r="P75" s="4">
        <v>14103.45</v>
      </c>
      <c r="Q75" s="4">
        <v>177.96100000000001</v>
      </c>
      <c r="R75" s="4">
        <v>8.11</v>
      </c>
      <c r="S75" s="4">
        <v>2.2000000000000002</v>
      </c>
      <c r="T75" s="4">
        <v>75.88</v>
      </c>
      <c r="U75" s="4">
        <v>0.76500000000000001</v>
      </c>
    </row>
    <row r="76" spans="1:21" ht="15.75" customHeight="1" x14ac:dyDescent="0.25">
      <c r="A76" s="2" t="s">
        <v>45</v>
      </c>
      <c r="B76" s="2" t="s">
        <v>46</v>
      </c>
      <c r="C76" s="3">
        <v>44296</v>
      </c>
      <c r="D76" s="4">
        <v>71832</v>
      </c>
      <c r="E76" s="4">
        <v>2616</v>
      </c>
      <c r="F76" s="4">
        <v>813531</v>
      </c>
      <c r="G76" s="4">
        <v>26548845</v>
      </c>
      <c r="H76" s="4">
        <v>20513828</v>
      </c>
      <c r="I76" s="4">
        <v>6035017</v>
      </c>
      <c r="J76" s="4">
        <v>70.83</v>
      </c>
      <c r="K76" s="6">
        <v>213000000</v>
      </c>
      <c r="L76" s="4">
        <v>25.04</v>
      </c>
      <c r="M76" s="4">
        <v>33.5</v>
      </c>
      <c r="N76" s="4">
        <v>8.5519999999999996</v>
      </c>
      <c r="O76" s="4">
        <v>5.0599999999999996</v>
      </c>
      <c r="P76" s="4">
        <v>14103.45</v>
      </c>
      <c r="Q76" s="4">
        <v>177.96100000000001</v>
      </c>
      <c r="R76" s="4">
        <v>8.11</v>
      </c>
      <c r="S76" s="4">
        <v>2.2000000000000002</v>
      </c>
      <c r="T76" s="4">
        <v>75.88</v>
      </c>
      <c r="U76" s="4">
        <v>0.76500000000000001</v>
      </c>
    </row>
    <row r="77" spans="1:21" ht="15.75" customHeight="1" x14ac:dyDescent="0.25">
      <c r="A77" s="2" t="s">
        <v>45</v>
      </c>
      <c r="B77" s="2" t="s">
        <v>46</v>
      </c>
      <c r="C77" s="3">
        <v>44297</v>
      </c>
      <c r="D77" s="4">
        <v>37017</v>
      </c>
      <c r="E77" s="4">
        <v>1803</v>
      </c>
      <c r="F77" s="4">
        <v>192416</v>
      </c>
      <c r="G77" s="4">
        <v>26741261</v>
      </c>
      <c r="H77" s="4">
        <v>20654434</v>
      </c>
      <c r="I77" s="4">
        <v>6086827</v>
      </c>
      <c r="J77" s="4">
        <v>70.83</v>
      </c>
      <c r="K77" s="6">
        <v>213000000</v>
      </c>
      <c r="L77" s="4">
        <v>25.04</v>
      </c>
      <c r="M77" s="4">
        <v>33.5</v>
      </c>
      <c r="N77" s="4">
        <v>8.5519999999999996</v>
      </c>
      <c r="O77" s="4">
        <v>5.0599999999999996</v>
      </c>
      <c r="P77" s="4">
        <v>14103.45</v>
      </c>
      <c r="Q77" s="4">
        <v>177.96100000000001</v>
      </c>
      <c r="R77" s="4">
        <v>8.11</v>
      </c>
      <c r="S77" s="4">
        <v>2.2000000000000002</v>
      </c>
      <c r="T77" s="4">
        <v>75.88</v>
      </c>
      <c r="U77" s="4">
        <v>0.76500000000000001</v>
      </c>
    </row>
    <row r="78" spans="1:21" ht="15.75" customHeight="1" x14ac:dyDescent="0.25">
      <c r="A78" s="2" t="s">
        <v>45</v>
      </c>
      <c r="B78" s="2" t="s">
        <v>46</v>
      </c>
      <c r="C78" s="3">
        <v>44298</v>
      </c>
      <c r="D78" s="4">
        <v>35785</v>
      </c>
      <c r="E78" s="4">
        <v>1480</v>
      </c>
      <c r="F78" s="4">
        <v>691733</v>
      </c>
      <c r="G78" s="4">
        <v>27432994</v>
      </c>
      <c r="H78" s="4">
        <v>21080623</v>
      </c>
      <c r="I78" s="4">
        <v>6352371</v>
      </c>
      <c r="J78" s="4">
        <v>70.83</v>
      </c>
      <c r="K78" s="6">
        <v>213000000</v>
      </c>
      <c r="L78" s="4">
        <v>25.04</v>
      </c>
      <c r="M78" s="4">
        <v>33.5</v>
      </c>
      <c r="N78" s="4">
        <v>8.5519999999999996</v>
      </c>
      <c r="O78" s="4">
        <v>5.0599999999999996</v>
      </c>
      <c r="P78" s="4">
        <v>14103.45</v>
      </c>
      <c r="Q78" s="4">
        <v>177.96100000000001</v>
      </c>
      <c r="R78" s="4">
        <v>8.11</v>
      </c>
      <c r="S78" s="4">
        <v>2.2000000000000002</v>
      </c>
      <c r="T78" s="4">
        <v>75.88</v>
      </c>
      <c r="U78" s="4">
        <v>0.76500000000000001</v>
      </c>
    </row>
    <row r="79" spans="1:21" ht="15.75" customHeight="1" x14ac:dyDescent="0.25">
      <c r="A79" s="2" t="s">
        <v>45</v>
      </c>
      <c r="B79" s="2" t="s">
        <v>46</v>
      </c>
      <c r="C79" s="3">
        <v>44299</v>
      </c>
      <c r="D79" s="4">
        <v>82186</v>
      </c>
      <c r="E79" s="4">
        <v>3808</v>
      </c>
      <c r="F79" s="4">
        <v>3368729</v>
      </c>
      <c r="G79" s="4">
        <v>30801723</v>
      </c>
      <c r="H79" s="4">
        <v>23602070</v>
      </c>
      <c r="I79" s="4">
        <v>7199653</v>
      </c>
      <c r="J79" s="4">
        <v>70.83</v>
      </c>
      <c r="K79" s="6">
        <v>213000000</v>
      </c>
      <c r="L79" s="4">
        <v>25.04</v>
      </c>
      <c r="M79" s="4">
        <v>33.5</v>
      </c>
      <c r="N79" s="4">
        <v>8.5519999999999996</v>
      </c>
      <c r="O79" s="4">
        <v>5.0599999999999996</v>
      </c>
      <c r="P79" s="4">
        <v>14103.45</v>
      </c>
      <c r="Q79" s="4">
        <v>177.96100000000001</v>
      </c>
      <c r="R79" s="4">
        <v>8.11</v>
      </c>
      <c r="S79" s="4">
        <v>2.2000000000000002</v>
      </c>
      <c r="T79" s="4">
        <v>75.88</v>
      </c>
      <c r="U79" s="4">
        <v>0.76500000000000001</v>
      </c>
    </row>
    <row r="80" spans="1:21" ht="15.75" customHeight="1" x14ac:dyDescent="0.25">
      <c r="A80" s="2" t="s">
        <v>45</v>
      </c>
      <c r="B80" s="2" t="s">
        <v>46</v>
      </c>
      <c r="C80" s="3">
        <v>44300</v>
      </c>
      <c r="D80" s="4">
        <v>73513</v>
      </c>
      <c r="E80" s="4">
        <v>3459</v>
      </c>
      <c r="F80" s="4">
        <v>902244</v>
      </c>
      <c r="G80" s="4">
        <v>31703967</v>
      </c>
      <c r="H80" s="4">
        <v>24197321</v>
      </c>
      <c r="I80" s="4">
        <v>7506646</v>
      </c>
      <c r="J80" s="4">
        <v>70.83</v>
      </c>
      <c r="K80" s="6">
        <v>213000000</v>
      </c>
      <c r="L80" s="4">
        <v>25.04</v>
      </c>
      <c r="M80" s="4">
        <v>33.5</v>
      </c>
      <c r="N80" s="4">
        <v>8.5519999999999996</v>
      </c>
      <c r="O80" s="4">
        <v>5.0599999999999996</v>
      </c>
      <c r="P80" s="4">
        <v>14103.45</v>
      </c>
      <c r="Q80" s="4">
        <v>177.96100000000001</v>
      </c>
      <c r="R80" s="4">
        <v>8.11</v>
      </c>
      <c r="S80" s="4">
        <v>2.2000000000000002</v>
      </c>
      <c r="T80" s="4">
        <v>75.88</v>
      </c>
      <c r="U80" s="4">
        <v>0.76500000000000001</v>
      </c>
    </row>
    <row r="81" spans="1:21" ht="15.75" customHeight="1" x14ac:dyDescent="0.25">
      <c r="A81" s="2" t="s">
        <v>45</v>
      </c>
      <c r="B81" s="2" t="s">
        <v>46</v>
      </c>
      <c r="C81" s="3">
        <v>44305</v>
      </c>
      <c r="D81" s="4">
        <v>30624</v>
      </c>
      <c r="E81" s="4">
        <v>1347</v>
      </c>
      <c r="F81" s="4">
        <v>808163</v>
      </c>
      <c r="G81" s="4">
        <v>33755229</v>
      </c>
      <c r="H81" s="4">
        <v>24776701</v>
      </c>
      <c r="I81" s="4">
        <v>8978528</v>
      </c>
      <c r="J81" s="4">
        <v>63.43</v>
      </c>
      <c r="K81" s="6">
        <v>213000000</v>
      </c>
      <c r="L81" s="4">
        <v>25.04</v>
      </c>
      <c r="M81" s="4">
        <v>33.5</v>
      </c>
      <c r="N81" s="4">
        <v>8.5519999999999996</v>
      </c>
      <c r="O81" s="4">
        <v>5.0599999999999996</v>
      </c>
      <c r="P81" s="4">
        <v>14103.45</v>
      </c>
      <c r="Q81" s="4">
        <v>177.96100000000001</v>
      </c>
      <c r="R81" s="4">
        <v>8.11</v>
      </c>
      <c r="S81" s="4">
        <v>2.2000000000000002</v>
      </c>
      <c r="T81" s="4">
        <v>75.88</v>
      </c>
      <c r="U81" s="4">
        <v>0.76500000000000001</v>
      </c>
    </row>
    <row r="82" spans="1:21" ht="15.75" customHeight="1" x14ac:dyDescent="0.25">
      <c r="A82" s="2" t="s">
        <v>45</v>
      </c>
      <c r="B82" s="2" t="s">
        <v>46</v>
      </c>
      <c r="C82" s="3">
        <v>44306</v>
      </c>
      <c r="D82" s="4">
        <v>69381</v>
      </c>
      <c r="E82" s="4">
        <v>3321</v>
      </c>
      <c r="F82" s="4">
        <v>51903</v>
      </c>
      <c r="G82" s="4">
        <v>33807132</v>
      </c>
      <c r="H82" s="4">
        <v>24805515</v>
      </c>
      <c r="I82" s="4">
        <v>9001617</v>
      </c>
      <c r="J82" s="4">
        <v>60.65</v>
      </c>
      <c r="K82" s="6">
        <v>213000000</v>
      </c>
      <c r="L82" s="4">
        <v>25.04</v>
      </c>
      <c r="M82" s="4">
        <v>33.5</v>
      </c>
      <c r="N82" s="4">
        <v>8.5519999999999996</v>
      </c>
      <c r="O82" s="4">
        <v>5.0599999999999996</v>
      </c>
      <c r="P82" s="4">
        <v>14103.45</v>
      </c>
      <c r="Q82" s="4">
        <v>177.96100000000001</v>
      </c>
      <c r="R82" s="4">
        <v>8.11</v>
      </c>
      <c r="S82" s="4">
        <v>2.2000000000000002</v>
      </c>
      <c r="T82" s="4">
        <v>75.88</v>
      </c>
      <c r="U82" s="4">
        <v>0.76500000000000001</v>
      </c>
    </row>
    <row r="83" spans="1:21" ht="15.75" customHeight="1" x14ac:dyDescent="0.25">
      <c r="A83" s="2" t="s">
        <v>45</v>
      </c>
      <c r="B83" s="2" t="s">
        <v>46</v>
      </c>
      <c r="C83" s="3">
        <v>44307</v>
      </c>
      <c r="D83" s="4">
        <v>79719</v>
      </c>
      <c r="E83" s="4">
        <v>3472</v>
      </c>
      <c r="F83" s="4">
        <v>251508</v>
      </c>
      <c r="G83" s="4">
        <v>34058640</v>
      </c>
      <c r="H83" s="4">
        <v>24918188</v>
      </c>
      <c r="I83" s="4">
        <v>9140452</v>
      </c>
      <c r="J83" s="4">
        <v>60.65</v>
      </c>
      <c r="K83" s="6">
        <v>213000000</v>
      </c>
      <c r="L83" s="4">
        <v>25.04</v>
      </c>
      <c r="M83" s="4">
        <v>33.5</v>
      </c>
      <c r="N83" s="4">
        <v>8.5519999999999996</v>
      </c>
      <c r="O83" s="4">
        <v>5.0599999999999996</v>
      </c>
      <c r="P83" s="4">
        <v>14103.45</v>
      </c>
      <c r="Q83" s="4">
        <v>177.96100000000001</v>
      </c>
      <c r="R83" s="4">
        <v>8.11</v>
      </c>
      <c r="S83" s="4">
        <v>2.2000000000000002</v>
      </c>
      <c r="T83" s="4">
        <v>75.88</v>
      </c>
      <c r="U83" s="4">
        <v>0.76500000000000001</v>
      </c>
    </row>
    <row r="84" spans="1:21" ht="15.75" customHeight="1" x14ac:dyDescent="0.25">
      <c r="A84" s="2" t="s">
        <v>45</v>
      </c>
      <c r="B84" s="2" t="s">
        <v>46</v>
      </c>
      <c r="C84" s="3">
        <v>44308</v>
      </c>
      <c r="D84" s="4">
        <v>45178</v>
      </c>
      <c r="E84" s="4">
        <v>2027</v>
      </c>
      <c r="F84" s="4">
        <v>966317</v>
      </c>
      <c r="G84" s="4">
        <v>35024957</v>
      </c>
      <c r="H84" s="4">
        <v>25340967</v>
      </c>
      <c r="I84" s="4">
        <v>9683990</v>
      </c>
      <c r="J84" s="4">
        <v>60.65</v>
      </c>
      <c r="K84" s="6">
        <v>213000000</v>
      </c>
      <c r="L84" s="4">
        <v>25.04</v>
      </c>
      <c r="M84" s="4">
        <v>33.5</v>
      </c>
      <c r="N84" s="4">
        <v>8.5519999999999996</v>
      </c>
      <c r="O84" s="4">
        <v>5.0599999999999996</v>
      </c>
      <c r="P84" s="4">
        <v>14103.45</v>
      </c>
      <c r="Q84" s="4">
        <v>177.96100000000001</v>
      </c>
      <c r="R84" s="4">
        <v>8.11</v>
      </c>
      <c r="S84" s="4">
        <v>2.2000000000000002</v>
      </c>
      <c r="T84" s="4">
        <v>75.88</v>
      </c>
      <c r="U84" s="4">
        <v>0.76500000000000001</v>
      </c>
    </row>
    <row r="85" spans="1:21" ht="15.75" customHeight="1" x14ac:dyDescent="0.25">
      <c r="A85" s="2" t="s">
        <v>45</v>
      </c>
      <c r="B85" s="2" t="s">
        <v>46</v>
      </c>
      <c r="C85" s="3">
        <v>44309</v>
      </c>
      <c r="D85" s="4">
        <v>69105</v>
      </c>
      <c r="E85" s="4">
        <v>2914</v>
      </c>
      <c r="F85" s="4">
        <v>2087876</v>
      </c>
      <c r="G85" s="4">
        <v>37112833</v>
      </c>
      <c r="H85" s="4">
        <v>26398005</v>
      </c>
      <c r="I85" s="4">
        <v>10714828</v>
      </c>
      <c r="J85" s="4">
        <v>60.65</v>
      </c>
      <c r="K85" s="6">
        <v>213000000</v>
      </c>
      <c r="L85" s="4">
        <v>25.04</v>
      </c>
      <c r="M85" s="4">
        <v>33.5</v>
      </c>
      <c r="N85" s="4">
        <v>8.5519999999999996</v>
      </c>
      <c r="O85" s="4">
        <v>5.0599999999999996</v>
      </c>
      <c r="P85" s="4">
        <v>14103.45</v>
      </c>
      <c r="Q85" s="4">
        <v>177.96100000000001</v>
      </c>
      <c r="R85" s="4">
        <v>8.11</v>
      </c>
      <c r="S85" s="4">
        <v>2.2000000000000002</v>
      </c>
      <c r="T85" s="4">
        <v>75.88</v>
      </c>
      <c r="U85" s="4">
        <v>0.76500000000000001</v>
      </c>
    </row>
    <row r="86" spans="1:21" ht="15.75" customHeight="1" x14ac:dyDescent="0.25">
      <c r="A86" s="2" t="s">
        <v>45</v>
      </c>
      <c r="B86" s="2" t="s">
        <v>46</v>
      </c>
      <c r="C86" s="3">
        <v>44310</v>
      </c>
      <c r="D86" s="4">
        <v>71137</v>
      </c>
      <c r="E86" s="4">
        <v>3076</v>
      </c>
      <c r="F86" s="4">
        <v>617818</v>
      </c>
      <c r="G86" s="4">
        <v>37730651</v>
      </c>
      <c r="H86" s="4">
        <v>26687711</v>
      </c>
      <c r="I86" s="4">
        <v>11042940</v>
      </c>
      <c r="J86" s="4">
        <v>60.65</v>
      </c>
      <c r="K86" s="6">
        <v>213000000</v>
      </c>
      <c r="L86" s="4">
        <v>25.04</v>
      </c>
      <c r="M86" s="4">
        <v>33.5</v>
      </c>
      <c r="N86" s="4">
        <v>8.5519999999999996</v>
      </c>
      <c r="O86" s="4">
        <v>5.0599999999999996</v>
      </c>
      <c r="P86" s="4">
        <v>14103.45</v>
      </c>
      <c r="Q86" s="4">
        <v>177.96100000000001</v>
      </c>
      <c r="R86" s="4">
        <v>8.11</v>
      </c>
      <c r="S86" s="4">
        <v>2.2000000000000002</v>
      </c>
      <c r="T86" s="4">
        <v>75.88</v>
      </c>
      <c r="U86" s="4">
        <v>0.76500000000000001</v>
      </c>
    </row>
    <row r="87" spans="1:21" ht="15.75" customHeight="1" x14ac:dyDescent="0.25">
      <c r="A87" s="2" t="s">
        <v>45</v>
      </c>
      <c r="B87" s="2" t="s">
        <v>46</v>
      </c>
      <c r="C87" s="3">
        <v>44311</v>
      </c>
      <c r="D87" s="4">
        <v>32572</v>
      </c>
      <c r="E87" s="4">
        <v>1305</v>
      </c>
      <c r="F87" s="4">
        <v>296462</v>
      </c>
      <c r="G87" s="4">
        <v>38027113</v>
      </c>
      <c r="H87" s="4">
        <v>26873143</v>
      </c>
      <c r="I87" s="4">
        <v>11153970</v>
      </c>
      <c r="J87" s="4">
        <v>60.65</v>
      </c>
      <c r="K87" s="6">
        <v>213000000</v>
      </c>
      <c r="L87" s="4">
        <v>25.04</v>
      </c>
      <c r="M87" s="4">
        <v>33.5</v>
      </c>
      <c r="N87" s="4">
        <v>8.5519999999999996</v>
      </c>
      <c r="O87" s="4">
        <v>5.0599999999999996</v>
      </c>
      <c r="P87" s="4">
        <v>14103.45</v>
      </c>
      <c r="Q87" s="4">
        <v>177.96100000000001</v>
      </c>
      <c r="R87" s="4">
        <v>8.11</v>
      </c>
      <c r="S87" s="4">
        <v>2.2000000000000002</v>
      </c>
      <c r="T87" s="4">
        <v>75.88</v>
      </c>
      <c r="U87" s="4">
        <v>0.76500000000000001</v>
      </c>
    </row>
    <row r="88" spans="1:21" ht="15.75" customHeight="1" x14ac:dyDescent="0.25">
      <c r="A88" s="2" t="s">
        <v>45</v>
      </c>
      <c r="B88" s="2" t="s">
        <v>46</v>
      </c>
      <c r="C88" s="3">
        <v>44312</v>
      </c>
      <c r="D88" s="4">
        <v>28636</v>
      </c>
      <c r="E88" s="4">
        <v>1139</v>
      </c>
      <c r="F88" s="4">
        <v>959765</v>
      </c>
      <c r="G88" s="4">
        <v>38986878</v>
      </c>
      <c r="H88" s="4">
        <v>27345796</v>
      </c>
      <c r="I88" s="4">
        <v>11641082</v>
      </c>
      <c r="J88" s="4">
        <v>60.65</v>
      </c>
      <c r="K88" s="6">
        <v>213000000</v>
      </c>
      <c r="L88" s="4">
        <v>25.04</v>
      </c>
      <c r="M88" s="4">
        <v>33.5</v>
      </c>
      <c r="N88" s="4">
        <v>8.5519999999999996</v>
      </c>
      <c r="O88" s="4">
        <v>5.0599999999999996</v>
      </c>
      <c r="P88" s="4">
        <v>14103.45</v>
      </c>
      <c r="Q88" s="4">
        <v>177.96100000000001</v>
      </c>
      <c r="R88" s="4">
        <v>8.11</v>
      </c>
      <c r="S88" s="4">
        <v>2.2000000000000002</v>
      </c>
      <c r="T88" s="4">
        <v>75.88</v>
      </c>
      <c r="U88" s="4">
        <v>0.76500000000000001</v>
      </c>
    </row>
    <row r="89" spans="1:21" ht="15.75" customHeight="1" x14ac:dyDescent="0.25">
      <c r="A89" s="2" t="s">
        <v>45</v>
      </c>
      <c r="B89" s="2" t="s">
        <v>46</v>
      </c>
      <c r="C89" s="3">
        <v>44313</v>
      </c>
      <c r="D89" s="4">
        <v>72140</v>
      </c>
      <c r="E89" s="4">
        <v>3086</v>
      </c>
      <c r="F89" s="4">
        <v>1181921</v>
      </c>
      <c r="G89" s="4">
        <v>40168799</v>
      </c>
      <c r="H89" s="4">
        <v>27920546</v>
      </c>
      <c r="I89" s="4">
        <v>12248253</v>
      </c>
      <c r="J89" s="4">
        <v>60.65</v>
      </c>
      <c r="K89" s="6">
        <v>213000000</v>
      </c>
      <c r="L89" s="4">
        <v>25.04</v>
      </c>
      <c r="M89" s="4">
        <v>33.5</v>
      </c>
      <c r="N89" s="4">
        <v>8.5519999999999996</v>
      </c>
      <c r="O89" s="4">
        <v>5.0599999999999996</v>
      </c>
      <c r="P89" s="4">
        <v>14103.45</v>
      </c>
      <c r="Q89" s="4">
        <v>177.96100000000001</v>
      </c>
      <c r="R89" s="4">
        <v>8.11</v>
      </c>
      <c r="S89" s="4">
        <v>2.2000000000000002</v>
      </c>
      <c r="T89" s="4">
        <v>75.88</v>
      </c>
      <c r="U89" s="4">
        <v>0.76500000000000001</v>
      </c>
    </row>
    <row r="90" spans="1:21" ht="15.75" customHeight="1" x14ac:dyDescent="0.25">
      <c r="A90" s="2" t="s">
        <v>45</v>
      </c>
      <c r="B90" s="2" t="s">
        <v>46</v>
      </c>
      <c r="C90" s="3">
        <v>44314</v>
      </c>
      <c r="D90" s="4">
        <v>79726</v>
      </c>
      <c r="E90" s="4">
        <v>3163</v>
      </c>
      <c r="F90" s="4">
        <v>834860</v>
      </c>
      <c r="G90" s="4">
        <v>41003659</v>
      </c>
      <c r="H90" s="4">
        <v>28312000</v>
      </c>
      <c r="I90" s="4">
        <v>12691659</v>
      </c>
      <c r="J90" s="4">
        <v>60.65</v>
      </c>
      <c r="K90" s="6">
        <v>213000000</v>
      </c>
      <c r="L90" s="4">
        <v>25.04</v>
      </c>
      <c r="M90" s="4">
        <v>33.5</v>
      </c>
      <c r="N90" s="4">
        <v>8.5519999999999996</v>
      </c>
      <c r="O90" s="4">
        <v>5.0599999999999996</v>
      </c>
      <c r="P90" s="4">
        <v>14103.45</v>
      </c>
      <c r="Q90" s="4">
        <v>177.96100000000001</v>
      </c>
      <c r="R90" s="4">
        <v>8.11</v>
      </c>
      <c r="S90" s="4">
        <v>2.2000000000000002</v>
      </c>
      <c r="T90" s="4">
        <v>75.88</v>
      </c>
      <c r="U90" s="4">
        <v>0.76500000000000001</v>
      </c>
    </row>
    <row r="91" spans="1:21" ht="15.75" customHeight="1" x14ac:dyDescent="0.25">
      <c r="A91" s="2" t="s">
        <v>45</v>
      </c>
      <c r="B91" s="2" t="s">
        <v>46</v>
      </c>
      <c r="C91" s="3">
        <v>44315</v>
      </c>
      <c r="D91" s="4">
        <v>69389</v>
      </c>
      <c r="E91" s="4">
        <v>3001</v>
      </c>
      <c r="F91" s="4">
        <v>986298</v>
      </c>
      <c r="G91" s="4">
        <v>41989957</v>
      </c>
      <c r="H91" s="4">
        <v>28778338</v>
      </c>
      <c r="I91" s="4">
        <v>13211619</v>
      </c>
      <c r="J91" s="4">
        <v>60.65</v>
      </c>
      <c r="K91" s="6">
        <v>213000000</v>
      </c>
      <c r="L91" s="4">
        <v>25.04</v>
      </c>
      <c r="M91" s="4">
        <v>33.5</v>
      </c>
      <c r="N91" s="4">
        <v>8.5519999999999996</v>
      </c>
      <c r="O91" s="4">
        <v>5.0599999999999996</v>
      </c>
      <c r="P91" s="4">
        <v>14103.45</v>
      </c>
      <c r="Q91" s="4">
        <v>177.96100000000001</v>
      </c>
      <c r="R91" s="4">
        <v>8.11</v>
      </c>
      <c r="S91" s="4">
        <v>2.2000000000000002</v>
      </c>
      <c r="T91" s="4">
        <v>75.88</v>
      </c>
      <c r="U91" s="4">
        <v>0.76500000000000001</v>
      </c>
    </row>
    <row r="92" spans="1:21" ht="15.75" customHeight="1" x14ac:dyDescent="0.25">
      <c r="A92" s="2" t="s">
        <v>45</v>
      </c>
      <c r="B92" s="2" t="s">
        <v>46</v>
      </c>
      <c r="C92" s="3">
        <v>44316</v>
      </c>
      <c r="D92" s="4">
        <v>68333</v>
      </c>
      <c r="E92" s="4">
        <v>2595</v>
      </c>
      <c r="F92" s="4">
        <v>708905</v>
      </c>
      <c r="G92" s="4">
        <v>42698862</v>
      </c>
      <c r="H92" s="4">
        <v>29149512</v>
      </c>
      <c r="I92" s="4">
        <v>13549350</v>
      </c>
      <c r="J92" s="4">
        <v>60.65</v>
      </c>
      <c r="K92" s="6">
        <v>213000000</v>
      </c>
      <c r="L92" s="4">
        <v>25.04</v>
      </c>
      <c r="M92" s="4">
        <v>33.5</v>
      </c>
      <c r="N92" s="4">
        <v>8.5519999999999996</v>
      </c>
      <c r="O92" s="4">
        <v>5.0599999999999996</v>
      </c>
      <c r="P92" s="4">
        <v>14103.45</v>
      </c>
      <c r="Q92" s="4">
        <v>177.96100000000001</v>
      </c>
      <c r="R92" s="4">
        <v>8.11</v>
      </c>
      <c r="S92" s="4">
        <v>2.2000000000000002</v>
      </c>
      <c r="T92" s="4">
        <v>75.88</v>
      </c>
      <c r="U92" s="4">
        <v>0.76500000000000001</v>
      </c>
    </row>
    <row r="93" spans="1:21" ht="15.75" customHeight="1" x14ac:dyDescent="0.25">
      <c r="A93" s="2" t="s">
        <v>45</v>
      </c>
      <c r="B93" s="2" t="s">
        <v>46</v>
      </c>
      <c r="C93" s="3">
        <v>44317</v>
      </c>
      <c r="D93" s="4">
        <v>66964</v>
      </c>
      <c r="E93" s="4">
        <v>2656</v>
      </c>
      <c r="F93" s="4">
        <v>337317</v>
      </c>
      <c r="G93" s="4">
        <v>43036179</v>
      </c>
      <c r="H93" s="4">
        <v>29336953</v>
      </c>
      <c r="I93" s="4">
        <v>13699226</v>
      </c>
      <c r="J93" s="4">
        <v>60.65</v>
      </c>
      <c r="K93" s="6">
        <v>213000000</v>
      </c>
      <c r="L93" s="4">
        <v>25.04</v>
      </c>
      <c r="M93" s="4">
        <v>33.5</v>
      </c>
      <c r="N93" s="4">
        <v>8.5519999999999996</v>
      </c>
      <c r="O93" s="4">
        <v>5.0599999999999996</v>
      </c>
      <c r="P93" s="4">
        <v>14103.45</v>
      </c>
      <c r="Q93" s="4">
        <v>177.96100000000001</v>
      </c>
      <c r="R93" s="4">
        <v>8.11</v>
      </c>
      <c r="S93" s="4">
        <v>2.2000000000000002</v>
      </c>
      <c r="T93" s="4">
        <v>75.88</v>
      </c>
      <c r="U93" s="4">
        <v>0.76500000000000001</v>
      </c>
    </row>
    <row r="94" spans="1:21" ht="15.75" customHeight="1" x14ac:dyDescent="0.25">
      <c r="A94" s="2" t="s">
        <v>45</v>
      </c>
      <c r="B94" s="2" t="s">
        <v>46</v>
      </c>
      <c r="C94" s="3">
        <v>44318</v>
      </c>
      <c r="D94" s="4">
        <v>28935</v>
      </c>
      <c r="E94" s="4">
        <v>1202</v>
      </c>
      <c r="F94" s="4">
        <v>137177</v>
      </c>
      <c r="G94" s="4">
        <v>43173356</v>
      </c>
      <c r="H94" s="4">
        <v>29421191</v>
      </c>
      <c r="I94" s="4">
        <v>13752165</v>
      </c>
      <c r="J94" s="4">
        <v>60.65</v>
      </c>
      <c r="K94" s="6">
        <v>213000000</v>
      </c>
      <c r="L94" s="4">
        <v>25.04</v>
      </c>
      <c r="M94" s="4">
        <v>33.5</v>
      </c>
      <c r="N94" s="4">
        <v>8.5519999999999996</v>
      </c>
      <c r="O94" s="4">
        <v>5.0599999999999996</v>
      </c>
      <c r="P94" s="4">
        <v>14103.45</v>
      </c>
      <c r="Q94" s="4">
        <v>177.96100000000001</v>
      </c>
      <c r="R94" s="4">
        <v>8.11</v>
      </c>
      <c r="S94" s="4">
        <v>2.2000000000000002</v>
      </c>
      <c r="T94" s="4">
        <v>75.88</v>
      </c>
      <c r="U94" s="4">
        <v>0.76500000000000001</v>
      </c>
    </row>
    <row r="95" spans="1:21" ht="15.75" customHeight="1" x14ac:dyDescent="0.25">
      <c r="A95" s="2" t="s">
        <v>45</v>
      </c>
      <c r="B95" s="2" t="s">
        <v>46</v>
      </c>
      <c r="C95" s="3">
        <v>44319</v>
      </c>
      <c r="D95" s="4">
        <v>24619</v>
      </c>
      <c r="E95" s="4">
        <v>983</v>
      </c>
      <c r="F95" s="4">
        <v>788803</v>
      </c>
      <c r="G95" s="4">
        <v>43962159</v>
      </c>
      <c r="H95" s="4">
        <v>29865013</v>
      </c>
      <c r="I95" s="4">
        <v>14097146</v>
      </c>
      <c r="J95" s="4">
        <v>56.94</v>
      </c>
      <c r="K95" s="6">
        <v>213000000</v>
      </c>
      <c r="L95" s="4">
        <v>25.04</v>
      </c>
      <c r="M95" s="4">
        <v>33.5</v>
      </c>
      <c r="N95" s="4">
        <v>8.5519999999999996</v>
      </c>
      <c r="O95" s="4">
        <v>5.0599999999999996</v>
      </c>
      <c r="P95" s="4">
        <v>14103.45</v>
      </c>
      <c r="Q95" s="4">
        <v>177.96100000000001</v>
      </c>
      <c r="R95" s="4">
        <v>8.11</v>
      </c>
      <c r="S95" s="4">
        <v>2.2000000000000002</v>
      </c>
      <c r="T95" s="4">
        <v>75.88</v>
      </c>
      <c r="U95" s="4">
        <v>0.76500000000000001</v>
      </c>
    </row>
    <row r="96" spans="1:21" ht="15.75" customHeight="1" x14ac:dyDescent="0.25">
      <c r="A96" s="2" t="s">
        <v>45</v>
      </c>
      <c r="B96" s="2" t="s">
        <v>46</v>
      </c>
      <c r="C96" s="3">
        <v>44320</v>
      </c>
      <c r="D96" s="4">
        <v>77359</v>
      </c>
      <c r="E96" s="4">
        <v>2966</v>
      </c>
      <c r="F96" s="4">
        <v>1311666</v>
      </c>
      <c r="G96" s="4">
        <v>45273825</v>
      </c>
      <c r="H96" s="4">
        <v>30658945</v>
      </c>
      <c r="I96" s="4">
        <v>14614880</v>
      </c>
      <c r="J96" s="4">
        <v>56.94</v>
      </c>
      <c r="K96" s="6">
        <v>213000000</v>
      </c>
      <c r="L96" s="4">
        <v>25.04</v>
      </c>
      <c r="M96" s="4">
        <v>33.5</v>
      </c>
      <c r="N96" s="4">
        <v>8.5519999999999996</v>
      </c>
      <c r="O96" s="4">
        <v>5.0599999999999996</v>
      </c>
      <c r="P96" s="4">
        <v>14103.45</v>
      </c>
      <c r="Q96" s="4">
        <v>177.96100000000001</v>
      </c>
      <c r="R96" s="4">
        <v>8.11</v>
      </c>
      <c r="S96" s="4">
        <v>2.2000000000000002</v>
      </c>
      <c r="T96" s="4">
        <v>75.88</v>
      </c>
      <c r="U96" s="4">
        <v>0.76500000000000001</v>
      </c>
    </row>
    <row r="97" spans="1:21" ht="15.75" customHeight="1" x14ac:dyDescent="0.25">
      <c r="A97" s="2" t="s">
        <v>45</v>
      </c>
      <c r="B97" s="2" t="s">
        <v>46</v>
      </c>
      <c r="C97" s="3">
        <v>44321</v>
      </c>
      <c r="D97" s="4">
        <v>73295</v>
      </c>
      <c r="E97" s="4">
        <v>2811</v>
      </c>
      <c r="F97" s="4">
        <v>911864</v>
      </c>
      <c r="G97" s="4">
        <v>46185689</v>
      </c>
      <c r="H97" s="4">
        <v>31265483</v>
      </c>
      <c r="I97" s="4">
        <v>14920206</v>
      </c>
      <c r="J97" s="4">
        <v>56.94</v>
      </c>
      <c r="K97" s="6">
        <v>213000000</v>
      </c>
      <c r="L97" s="4">
        <v>25.04</v>
      </c>
      <c r="M97" s="4">
        <v>33.5</v>
      </c>
      <c r="N97" s="4">
        <v>8.5519999999999996</v>
      </c>
      <c r="O97" s="4">
        <v>5.0599999999999996</v>
      </c>
      <c r="P97" s="4">
        <v>14103.45</v>
      </c>
      <c r="Q97" s="4">
        <v>177.96100000000001</v>
      </c>
      <c r="R97" s="4">
        <v>8.11</v>
      </c>
      <c r="S97" s="4">
        <v>2.2000000000000002</v>
      </c>
      <c r="T97" s="4">
        <v>75.88</v>
      </c>
      <c r="U97" s="4">
        <v>0.76500000000000001</v>
      </c>
    </row>
    <row r="98" spans="1:21" ht="15.75" customHeight="1" x14ac:dyDescent="0.25">
      <c r="A98" s="2" t="s">
        <v>45</v>
      </c>
      <c r="B98" s="2" t="s">
        <v>46</v>
      </c>
      <c r="C98" s="3">
        <v>44322</v>
      </c>
      <c r="D98" s="4">
        <v>73380</v>
      </c>
      <c r="E98" s="4">
        <v>2550</v>
      </c>
      <c r="F98" s="4">
        <v>356703</v>
      </c>
      <c r="G98" s="4">
        <v>46542392</v>
      </c>
      <c r="H98" s="4">
        <v>31504414</v>
      </c>
      <c r="I98" s="4">
        <v>15037978</v>
      </c>
      <c r="J98" s="4">
        <v>56.94</v>
      </c>
      <c r="K98" s="6">
        <v>213000000</v>
      </c>
      <c r="L98" s="4">
        <v>25.04</v>
      </c>
      <c r="M98" s="4">
        <v>33.5</v>
      </c>
      <c r="N98" s="4">
        <v>8.5519999999999996</v>
      </c>
      <c r="O98" s="4">
        <v>5.0599999999999996</v>
      </c>
      <c r="P98" s="4">
        <v>14103.45</v>
      </c>
      <c r="Q98" s="4">
        <v>177.96100000000001</v>
      </c>
      <c r="R98" s="4">
        <v>8.11</v>
      </c>
      <c r="S98" s="4">
        <v>2.2000000000000002</v>
      </c>
      <c r="T98" s="4">
        <v>75.88</v>
      </c>
      <c r="U98" s="4">
        <v>0.76500000000000001</v>
      </c>
    </row>
    <row r="99" spans="1:21" ht="15.75" customHeight="1" x14ac:dyDescent="0.25">
      <c r="A99" s="2" t="s">
        <v>45</v>
      </c>
      <c r="B99" s="2" t="s">
        <v>46</v>
      </c>
      <c r="C99" s="3">
        <v>44323</v>
      </c>
      <c r="D99" s="4">
        <v>78886</v>
      </c>
      <c r="E99" s="4">
        <v>2165</v>
      </c>
      <c r="F99" s="4">
        <v>333068</v>
      </c>
      <c r="G99" s="4">
        <v>46875460</v>
      </c>
      <c r="H99" s="4">
        <v>31722544</v>
      </c>
      <c r="I99" s="4">
        <v>15152916</v>
      </c>
      <c r="J99" s="4">
        <v>56.94</v>
      </c>
      <c r="K99" s="6">
        <v>213000000</v>
      </c>
      <c r="L99" s="4">
        <v>25.04</v>
      </c>
      <c r="M99" s="4">
        <v>33.5</v>
      </c>
      <c r="N99" s="4">
        <v>8.5519999999999996</v>
      </c>
      <c r="O99" s="4">
        <v>5.0599999999999996</v>
      </c>
      <c r="P99" s="4">
        <v>14103.45</v>
      </c>
      <c r="Q99" s="4">
        <v>177.96100000000001</v>
      </c>
      <c r="R99" s="4">
        <v>8.11</v>
      </c>
      <c r="S99" s="4">
        <v>2.2000000000000002</v>
      </c>
      <c r="T99" s="4">
        <v>75.88</v>
      </c>
      <c r="U99" s="4">
        <v>0.76500000000000001</v>
      </c>
    </row>
    <row r="100" spans="1:21" ht="15.75" customHeight="1" x14ac:dyDescent="0.25">
      <c r="A100" s="2" t="s">
        <v>45</v>
      </c>
      <c r="B100" s="2" t="s">
        <v>46</v>
      </c>
      <c r="C100" s="3">
        <v>44327</v>
      </c>
      <c r="D100" s="4">
        <v>72715</v>
      </c>
      <c r="E100" s="4">
        <v>2311</v>
      </c>
      <c r="F100" s="4">
        <v>828124</v>
      </c>
      <c r="G100" s="4">
        <v>48193472</v>
      </c>
      <c r="H100" s="4">
        <v>32647725</v>
      </c>
      <c r="I100" s="4">
        <v>15545747</v>
      </c>
      <c r="J100" s="4">
        <v>56.94</v>
      </c>
      <c r="K100" s="6">
        <v>213000000</v>
      </c>
      <c r="L100" s="4">
        <v>25.04</v>
      </c>
      <c r="M100" s="4">
        <v>33.5</v>
      </c>
      <c r="N100" s="4">
        <v>8.5519999999999996</v>
      </c>
      <c r="O100" s="4">
        <v>5.0599999999999996</v>
      </c>
      <c r="P100" s="4">
        <v>14103.45</v>
      </c>
      <c r="Q100" s="4">
        <v>177.96100000000001</v>
      </c>
      <c r="R100" s="4">
        <v>8.11</v>
      </c>
      <c r="S100" s="4">
        <v>2.2000000000000002</v>
      </c>
      <c r="T100" s="4">
        <v>75.88</v>
      </c>
      <c r="U100" s="4">
        <v>0.76500000000000001</v>
      </c>
    </row>
    <row r="101" spans="1:21" ht="15.75" customHeight="1" x14ac:dyDescent="0.25">
      <c r="A101" s="2" t="s">
        <v>45</v>
      </c>
      <c r="B101" s="2" t="s">
        <v>46</v>
      </c>
      <c r="C101" s="3">
        <v>44328</v>
      </c>
      <c r="D101" s="4">
        <v>76692</v>
      </c>
      <c r="E101" s="4">
        <v>2494</v>
      </c>
      <c r="F101" s="4">
        <v>995136</v>
      </c>
      <c r="G101" s="4">
        <v>49188608</v>
      </c>
      <c r="H101" s="4">
        <v>33332789</v>
      </c>
      <c r="I101" s="4">
        <v>15855819</v>
      </c>
      <c r="J101" s="4">
        <v>56.94</v>
      </c>
      <c r="K101" s="6">
        <v>213000000</v>
      </c>
      <c r="L101" s="4">
        <v>25.04</v>
      </c>
      <c r="M101" s="4">
        <v>33.5</v>
      </c>
      <c r="N101" s="4">
        <v>8.5519999999999996</v>
      </c>
      <c r="O101" s="4">
        <v>5.0599999999999996</v>
      </c>
      <c r="P101" s="4">
        <v>14103.45</v>
      </c>
      <c r="Q101" s="4">
        <v>177.96100000000001</v>
      </c>
      <c r="R101" s="4">
        <v>8.11</v>
      </c>
      <c r="S101" s="4">
        <v>2.2000000000000002</v>
      </c>
      <c r="T101" s="4">
        <v>75.88</v>
      </c>
      <c r="U101" s="4">
        <v>0.76500000000000001</v>
      </c>
    </row>
    <row r="102" spans="1:21" ht="15.75" customHeight="1" x14ac:dyDescent="0.25">
      <c r="A102" s="2" t="s">
        <v>45</v>
      </c>
      <c r="B102" s="2" t="s">
        <v>46</v>
      </c>
      <c r="C102" s="3">
        <v>44329</v>
      </c>
      <c r="D102" s="4">
        <v>74592</v>
      </c>
      <c r="E102" s="4">
        <v>2383</v>
      </c>
      <c r="F102" s="4">
        <v>1119498</v>
      </c>
      <c r="G102" s="4">
        <v>50308106</v>
      </c>
      <c r="H102" s="4">
        <v>34092728</v>
      </c>
      <c r="I102" s="4">
        <v>16215378</v>
      </c>
      <c r="J102" s="4">
        <v>56.94</v>
      </c>
      <c r="K102" s="6">
        <v>213000000</v>
      </c>
      <c r="L102" s="4">
        <v>25.04</v>
      </c>
      <c r="M102" s="4">
        <v>33.5</v>
      </c>
      <c r="N102" s="4">
        <v>8.5519999999999996</v>
      </c>
      <c r="O102" s="4">
        <v>5.0599999999999996</v>
      </c>
      <c r="P102" s="4">
        <v>14103.45</v>
      </c>
      <c r="Q102" s="4">
        <v>177.96100000000001</v>
      </c>
      <c r="R102" s="4">
        <v>8.11</v>
      </c>
      <c r="S102" s="4">
        <v>2.2000000000000002</v>
      </c>
      <c r="T102" s="4">
        <v>75.88</v>
      </c>
      <c r="U102" s="4">
        <v>0.76500000000000001</v>
      </c>
    </row>
    <row r="103" spans="1:21" ht="15.75" customHeight="1" x14ac:dyDescent="0.25">
      <c r="A103" s="2" t="s">
        <v>45</v>
      </c>
      <c r="B103" s="2" t="s">
        <v>46</v>
      </c>
      <c r="C103" s="3">
        <v>44330</v>
      </c>
      <c r="D103" s="4">
        <v>85536</v>
      </c>
      <c r="E103" s="4">
        <v>2211</v>
      </c>
      <c r="F103" s="4">
        <v>1785136</v>
      </c>
      <c r="G103" s="4">
        <v>52093242</v>
      </c>
      <c r="H103" s="4">
        <v>35383566</v>
      </c>
      <c r="I103" s="4">
        <v>16709676</v>
      </c>
      <c r="J103" s="4">
        <v>56.94</v>
      </c>
      <c r="K103" s="6">
        <v>213000000</v>
      </c>
      <c r="L103" s="4">
        <v>25.04</v>
      </c>
      <c r="M103" s="4">
        <v>33.5</v>
      </c>
      <c r="N103" s="4">
        <v>8.5519999999999996</v>
      </c>
      <c r="O103" s="4">
        <v>5.0599999999999996</v>
      </c>
      <c r="P103" s="4">
        <v>14103.45</v>
      </c>
      <c r="Q103" s="4">
        <v>177.96100000000001</v>
      </c>
      <c r="R103" s="4">
        <v>8.11</v>
      </c>
      <c r="S103" s="4">
        <v>2.2000000000000002</v>
      </c>
      <c r="T103" s="4">
        <v>75.88</v>
      </c>
      <c r="U103" s="4">
        <v>0.76500000000000001</v>
      </c>
    </row>
    <row r="104" spans="1:21" ht="15.75" customHeight="1" x14ac:dyDescent="0.25">
      <c r="A104" s="2" t="s">
        <v>45</v>
      </c>
      <c r="B104" s="2" t="s">
        <v>46</v>
      </c>
      <c r="C104" s="3">
        <v>44331</v>
      </c>
      <c r="D104" s="4">
        <v>67009</v>
      </c>
      <c r="E104" s="4">
        <v>2087</v>
      </c>
      <c r="F104" s="4">
        <v>548341</v>
      </c>
      <c r="G104" s="4">
        <v>52641583</v>
      </c>
      <c r="H104" s="4">
        <v>35731848</v>
      </c>
      <c r="I104" s="4">
        <v>16909735</v>
      </c>
      <c r="J104" s="4">
        <v>60.65</v>
      </c>
      <c r="K104" s="6">
        <v>213000000</v>
      </c>
      <c r="L104" s="4">
        <v>25.04</v>
      </c>
      <c r="M104" s="4">
        <v>33.5</v>
      </c>
      <c r="N104" s="4">
        <v>8.5519999999999996</v>
      </c>
      <c r="O104" s="4">
        <v>5.0599999999999996</v>
      </c>
      <c r="P104" s="4">
        <v>14103.45</v>
      </c>
      <c r="Q104" s="4">
        <v>177.96100000000001</v>
      </c>
      <c r="R104" s="4">
        <v>8.11</v>
      </c>
      <c r="S104" s="4">
        <v>2.2000000000000002</v>
      </c>
      <c r="T104" s="4">
        <v>75.88</v>
      </c>
      <c r="U104" s="4">
        <v>0.76500000000000001</v>
      </c>
    </row>
    <row r="105" spans="1:21" ht="15.75" customHeight="1" x14ac:dyDescent="0.25">
      <c r="A105" s="2" t="s">
        <v>45</v>
      </c>
      <c r="B105" s="2" t="s">
        <v>46</v>
      </c>
      <c r="C105" s="3">
        <v>44332</v>
      </c>
      <c r="D105" s="4">
        <v>40709</v>
      </c>
      <c r="E105" s="4">
        <v>1036</v>
      </c>
      <c r="F105" s="4">
        <v>130085</v>
      </c>
      <c r="G105" s="4">
        <v>52771668</v>
      </c>
      <c r="H105" s="4">
        <v>35801333</v>
      </c>
      <c r="I105" s="4">
        <v>16970335</v>
      </c>
      <c r="J105" s="4">
        <v>60.65</v>
      </c>
      <c r="K105" s="6">
        <v>213000000</v>
      </c>
      <c r="L105" s="4">
        <v>25.04</v>
      </c>
      <c r="M105" s="4">
        <v>33.5</v>
      </c>
      <c r="N105" s="4">
        <v>8.5519999999999996</v>
      </c>
      <c r="O105" s="4">
        <v>5.0599999999999996</v>
      </c>
      <c r="P105" s="4">
        <v>14103.45</v>
      </c>
      <c r="Q105" s="4">
        <v>177.96100000000001</v>
      </c>
      <c r="R105" s="4">
        <v>8.11</v>
      </c>
      <c r="S105" s="4">
        <v>2.2000000000000002</v>
      </c>
      <c r="T105" s="4">
        <v>75.88</v>
      </c>
      <c r="U105" s="4">
        <v>0.76500000000000001</v>
      </c>
    </row>
    <row r="106" spans="1:21" ht="15.75" customHeight="1" x14ac:dyDescent="0.25">
      <c r="A106" s="2" t="s">
        <v>45</v>
      </c>
      <c r="B106" s="2" t="s">
        <v>46</v>
      </c>
      <c r="C106" s="3">
        <v>44333</v>
      </c>
      <c r="D106" s="4">
        <v>30148</v>
      </c>
      <c r="E106" s="4">
        <v>786</v>
      </c>
      <c r="F106" s="4">
        <v>852660</v>
      </c>
      <c r="G106" s="4">
        <v>53624328</v>
      </c>
      <c r="H106" s="4">
        <v>36355939</v>
      </c>
      <c r="I106" s="4">
        <v>17268389</v>
      </c>
      <c r="J106" s="4">
        <v>60.65</v>
      </c>
      <c r="K106" s="6">
        <v>213000000</v>
      </c>
      <c r="L106" s="4">
        <v>25.04</v>
      </c>
      <c r="M106" s="4">
        <v>33.5</v>
      </c>
      <c r="N106" s="4">
        <v>8.5519999999999996</v>
      </c>
      <c r="O106" s="4">
        <v>5.0599999999999996</v>
      </c>
      <c r="P106" s="4">
        <v>14103.45</v>
      </c>
      <c r="Q106" s="4">
        <v>177.96100000000001</v>
      </c>
      <c r="R106" s="4">
        <v>8.11</v>
      </c>
      <c r="S106" s="4">
        <v>2.2000000000000002</v>
      </c>
      <c r="T106" s="4">
        <v>75.88</v>
      </c>
      <c r="U106" s="4">
        <v>0.76500000000000001</v>
      </c>
    </row>
    <row r="107" spans="1:21" ht="15.75" customHeight="1" x14ac:dyDescent="0.25">
      <c r="A107" s="2" t="s">
        <v>45</v>
      </c>
      <c r="B107" s="2" t="s">
        <v>46</v>
      </c>
      <c r="C107" s="3">
        <v>44334</v>
      </c>
      <c r="D107" s="4">
        <v>75445</v>
      </c>
      <c r="E107" s="4">
        <v>2513</v>
      </c>
      <c r="F107" s="4">
        <v>707912</v>
      </c>
      <c r="G107" s="4">
        <v>54332240</v>
      </c>
      <c r="H107" s="4">
        <v>36844286</v>
      </c>
      <c r="I107" s="4">
        <v>17487954</v>
      </c>
      <c r="J107" s="4">
        <v>60.65</v>
      </c>
      <c r="K107" s="6">
        <v>213000000</v>
      </c>
      <c r="L107" s="4">
        <v>25.04</v>
      </c>
      <c r="M107" s="4">
        <v>33.5</v>
      </c>
      <c r="N107" s="4">
        <v>8.5519999999999996</v>
      </c>
      <c r="O107" s="4">
        <v>5.0599999999999996</v>
      </c>
      <c r="P107" s="4">
        <v>14103.45</v>
      </c>
      <c r="Q107" s="4">
        <v>177.96100000000001</v>
      </c>
      <c r="R107" s="4">
        <v>8.11</v>
      </c>
      <c r="S107" s="4">
        <v>2.2000000000000002</v>
      </c>
      <c r="T107" s="4">
        <v>75.88</v>
      </c>
      <c r="U107" s="4">
        <v>0.76500000000000001</v>
      </c>
    </row>
    <row r="108" spans="1:21" ht="15.75" customHeight="1" x14ac:dyDescent="0.25">
      <c r="A108" s="2" t="s">
        <v>45</v>
      </c>
      <c r="B108" s="2" t="s">
        <v>46</v>
      </c>
      <c r="C108" s="3">
        <v>44335</v>
      </c>
      <c r="D108" s="4">
        <v>79219</v>
      </c>
      <c r="E108" s="4">
        <v>2641</v>
      </c>
      <c r="F108" s="4">
        <v>766673</v>
      </c>
      <c r="G108" s="4">
        <v>55098913</v>
      </c>
      <c r="H108" s="4">
        <v>37376193</v>
      </c>
      <c r="I108" s="4">
        <v>17722720</v>
      </c>
      <c r="J108" s="4">
        <v>60.65</v>
      </c>
      <c r="K108" s="6">
        <v>213000000</v>
      </c>
      <c r="L108" s="4">
        <v>25.04</v>
      </c>
      <c r="M108" s="4">
        <v>33.5</v>
      </c>
      <c r="N108" s="4">
        <v>8.5519999999999996</v>
      </c>
      <c r="O108" s="4">
        <v>5.0599999999999996</v>
      </c>
      <c r="P108" s="4">
        <v>14103.45</v>
      </c>
      <c r="Q108" s="4">
        <v>177.96100000000001</v>
      </c>
      <c r="R108" s="4">
        <v>8.11</v>
      </c>
      <c r="S108" s="4">
        <v>2.2000000000000002</v>
      </c>
      <c r="T108" s="4">
        <v>75.88</v>
      </c>
      <c r="U108" s="4">
        <v>0.76500000000000001</v>
      </c>
    </row>
    <row r="109" spans="1:21" ht="15.75" customHeight="1" x14ac:dyDescent="0.25">
      <c r="A109" s="2" t="s">
        <v>45</v>
      </c>
      <c r="B109" s="2" t="s">
        <v>46</v>
      </c>
      <c r="C109" s="3">
        <v>44336</v>
      </c>
      <c r="D109" s="4">
        <v>82039</v>
      </c>
      <c r="E109" s="4">
        <v>2403</v>
      </c>
      <c r="F109" s="4">
        <v>861239</v>
      </c>
      <c r="G109" s="4">
        <v>55960152</v>
      </c>
      <c r="H109" s="4">
        <v>37937840</v>
      </c>
      <c r="I109" s="4">
        <v>18022312</v>
      </c>
      <c r="J109" s="4">
        <v>60.65</v>
      </c>
      <c r="K109" s="6">
        <v>213000000</v>
      </c>
      <c r="L109" s="4">
        <v>25.04</v>
      </c>
      <c r="M109" s="4">
        <v>33.5</v>
      </c>
      <c r="N109" s="4">
        <v>8.5519999999999996</v>
      </c>
      <c r="O109" s="4">
        <v>5.0599999999999996</v>
      </c>
      <c r="P109" s="4">
        <v>14103.45</v>
      </c>
      <c r="Q109" s="4">
        <v>177.96100000000001</v>
      </c>
      <c r="R109" s="4">
        <v>8.11</v>
      </c>
      <c r="S109" s="4">
        <v>2.2000000000000002</v>
      </c>
      <c r="T109" s="4">
        <v>75.88</v>
      </c>
      <c r="U109" s="4">
        <v>0.76500000000000001</v>
      </c>
    </row>
    <row r="110" spans="1:21" ht="15.75" customHeight="1" x14ac:dyDescent="0.25">
      <c r="A110" s="2" t="s">
        <v>45</v>
      </c>
      <c r="B110" s="2" t="s">
        <v>46</v>
      </c>
      <c r="C110" s="3">
        <v>44342</v>
      </c>
      <c r="D110" s="4">
        <v>80486</v>
      </c>
      <c r="E110" s="4">
        <v>2398</v>
      </c>
      <c r="F110" s="4">
        <v>828052</v>
      </c>
      <c r="G110" s="4">
        <v>64568609</v>
      </c>
      <c r="H110" s="4">
        <v>43239648</v>
      </c>
      <c r="I110" s="4">
        <v>21328961</v>
      </c>
      <c r="J110" s="4">
        <v>60.65</v>
      </c>
      <c r="K110" s="6">
        <v>213000000</v>
      </c>
      <c r="L110" s="4">
        <v>25.04</v>
      </c>
      <c r="M110" s="4">
        <v>33.5</v>
      </c>
      <c r="N110" s="4">
        <v>8.5519999999999996</v>
      </c>
      <c r="O110" s="4">
        <v>5.0599999999999996</v>
      </c>
      <c r="P110" s="4">
        <v>14103.45</v>
      </c>
      <c r="Q110" s="4">
        <v>177.96100000000001</v>
      </c>
      <c r="R110" s="4">
        <v>8.11</v>
      </c>
      <c r="S110" s="4">
        <v>2.2000000000000002</v>
      </c>
      <c r="T110" s="4">
        <v>75.88</v>
      </c>
      <c r="U110" s="4">
        <v>0.76500000000000001</v>
      </c>
    </row>
    <row r="111" spans="1:21" ht="15.75" customHeight="1" x14ac:dyDescent="0.25">
      <c r="A111" s="2" t="s">
        <v>45</v>
      </c>
      <c r="B111" s="2" t="s">
        <v>46</v>
      </c>
      <c r="C111" s="3">
        <v>44343</v>
      </c>
      <c r="D111" s="4">
        <v>67467</v>
      </c>
      <c r="E111" s="4">
        <v>2245</v>
      </c>
      <c r="F111" s="4">
        <v>699967</v>
      </c>
      <c r="G111" s="4">
        <v>65268576</v>
      </c>
      <c r="H111" s="4">
        <v>43727936</v>
      </c>
      <c r="I111" s="4">
        <v>21540640</v>
      </c>
      <c r="J111" s="4">
        <v>66.2</v>
      </c>
      <c r="K111" s="6">
        <v>213000000</v>
      </c>
      <c r="L111" s="4">
        <v>25.04</v>
      </c>
      <c r="M111" s="4">
        <v>33.5</v>
      </c>
      <c r="N111" s="4">
        <v>8.5519999999999996</v>
      </c>
      <c r="O111" s="4">
        <v>5.0599999999999996</v>
      </c>
      <c r="P111" s="4">
        <v>14103.45</v>
      </c>
      <c r="Q111" s="4">
        <v>177.96100000000001</v>
      </c>
      <c r="R111" s="4">
        <v>8.11</v>
      </c>
      <c r="S111" s="4">
        <v>2.2000000000000002</v>
      </c>
      <c r="T111" s="4">
        <v>75.88</v>
      </c>
      <c r="U111" s="4">
        <v>0.76500000000000001</v>
      </c>
    </row>
    <row r="112" spans="1:21" ht="15.75" customHeight="1" x14ac:dyDescent="0.25">
      <c r="A112" s="2" t="s">
        <v>45</v>
      </c>
      <c r="B112" s="2" t="s">
        <v>46</v>
      </c>
      <c r="C112" s="3">
        <v>44344</v>
      </c>
      <c r="D112" s="4">
        <v>49768</v>
      </c>
      <c r="E112" s="4">
        <v>2371</v>
      </c>
      <c r="F112" s="4">
        <v>1163765</v>
      </c>
      <c r="G112" s="4">
        <v>66432341</v>
      </c>
      <c r="H112" s="4">
        <v>44564785</v>
      </c>
      <c r="I112" s="4">
        <v>21867556</v>
      </c>
      <c r="J112" s="4">
        <v>66.2</v>
      </c>
      <c r="K112" s="6">
        <v>213000000</v>
      </c>
      <c r="L112" s="4">
        <v>25.04</v>
      </c>
      <c r="M112" s="4">
        <v>33.5</v>
      </c>
      <c r="N112" s="4">
        <v>8.5519999999999996</v>
      </c>
      <c r="O112" s="4">
        <v>5.0599999999999996</v>
      </c>
      <c r="P112" s="4">
        <v>14103.45</v>
      </c>
      <c r="Q112" s="4">
        <v>177.96100000000001</v>
      </c>
      <c r="R112" s="4">
        <v>8.11</v>
      </c>
      <c r="S112" s="4">
        <v>2.2000000000000002</v>
      </c>
      <c r="T112" s="4">
        <v>75.88</v>
      </c>
      <c r="U112" s="4">
        <v>0.76500000000000001</v>
      </c>
    </row>
    <row r="113" spans="1:21" ht="15.75" customHeight="1" x14ac:dyDescent="0.25">
      <c r="A113" s="2" t="s">
        <v>45</v>
      </c>
      <c r="B113" s="2" t="s">
        <v>46</v>
      </c>
      <c r="C113" s="3">
        <v>44345</v>
      </c>
      <c r="D113" s="4">
        <v>79670</v>
      </c>
      <c r="E113" s="4">
        <v>2012</v>
      </c>
      <c r="F113" s="4">
        <v>502022</v>
      </c>
      <c r="G113" s="4">
        <v>66934363</v>
      </c>
      <c r="H113" s="4">
        <v>44956732</v>
      </c>
      <c r="I113" s="4">
        <v>21977631</v>
      </c>
      <c r="J113" s="4">
        <v>66.2</v>
      </c>
      <c r="K113" s="6">
        <v>213000000</v>
      </c>
      <c r="L113" s="4">
        <v>25.04</v>
      </c>
      <c r="M113" s="4">
        <v>33.5</v>
      </c>
      <c r="N113" s="4">
        <v>8.5519999999999996</v>
      </c>
      <c r="O113" s="4">
        <v>5.0599999999999996</v>
      </c>
      <c r="P113" s="4">
        <v>14103.45</v>
      </c>
      <c r="Q113" s="4">
        <v>177.96100000000001</v>
      </c>
      <c r="R113" s="4">
        <v>8.11</v>
      </c>
      <c r="S113" s="4">
        <v>2.2000000000000002</v>
      </c>
      <c r="T113" s="4">
        <v>75.88</v>
      </c>
      <c r="U113" s="4">
        <v>0.76500000000000001</v>
      </c>
    </row>
    <row r="114" spans="1:21" ht="15.75" customHeight="1" x14ac:dyDescent="0.25">
      <c r="A114" s="2" t="s">
        <v>45</v>
      </c>
      <c r="B114" s="2" t="s">
        <v>46</v>
      </c>
      <c r="C114" s="3">
        <v>44346</v>
      </c>
      <c r="D114" s="4">
        <v>43520</v>
      </c>
      <c r="E114" s="4">
        <v>874</v>
      </c>
      <c r="F114" s="4">
        <v>153683</v>
      </c>
      <c r="G114" s="4">
        <v>67088046</v>
      </c>
      <c r="H114" s="4">
        <v>45079934</v>
      </c>
      <c r="I114" s="4">
        <v>22008112</v>
      </c>
      <c r="J114" s="4">
        <v>66.2</v>
      </c>
      <c r="K114" s="6">
        <v>213000000</v>
      </c>
      <c r="L114" s="4">
        <v>25.04</v>
      </c>
      <c r="M114" s="4">
        <v>33.5</v>
      </c>
      <c r="N114" s="4">
        <v>8.5519999999999996</v>
      </c>
      <c r="O114" s="4">
        <v>5.0599999999999996</v>
      </c>
      <c r="P114" s="4">
        <v>14103.45</v>
      </c>
      <c r="Q114" s="4">
        <v>177.96100000000001</v>
      </c>
      <c r="R114" s="4">
        <v>8.11</v>
      </c>
      <c r="S114" s="4">
        <v>2.2000000000000002</v>
      </c>
      <c r="T114" s="4">
        <v>75.88</v>
      </c>
      <c r="U114" s="4">
        <v>0.76500000000000001</v>
      </c>
    </row>
    <row r="115" spans="1:21" ht="15.75" customHeight="1" x14ac:dyDescent="0.25">
      <c r="A115" s="2" t="s">
        <v>45</v>
      </c>
      <c r="B115" s="2" t="s">
        <v>46</v>
      </c>
      <c r="C115" s="3">
        <v>44347</v>
      </c>
      <c r="D115" s="4">
        <v>30434</v>
      </c>
      <c r="E115" s="4">
        <v>860</v>
      </c>
      <c r="F115" s="4">
        <v>394684</v>
      </c>
      <c r="G115" s="4">
        <v>67482730</v>
      </c>
      <c r="H115" s="4">
        <v>45376214</v>
      </c>
      <c r="I115" s="4">
        <v>22106516</v>
      </c>
      <c r="J115" s="4">
        <v>66.2</v>
      </c>
      <c r="K115" s="6">
        <v>213000000</v>
      </c>
      <c r="L115" s="4">
        <v>25.04</v>
      </c>
      <c r="M115" s="4">
        <v>33.5</v>
      </c>
      <c r="N115" s="4">
        <v>8.5519999999999996</v>
      </c>
      <c r="O115" s="4">
        <v>5.0599999999999996</v>
      </c>
      <c r="P115" s="4">
        <v>14103.45</v>
      </c>
      <c r="Q115" s="4">
        <v>177.96100000000001</v>
      </c>
      <c r="R115" s="4">
        <v>8.11</v>
      </c>
      <c r="S115" s="4">
        <v>2.2000000000000002</v>
      </c>
      <c r="T115" s="4">
        <v>75.88</v>
      </c>
      <c r="U115" s="4">
        <v>0.76500000000000001</v>
      </c>
    </row>
    <row r="116" spans="1:21" ht="15.75" customHeight="1" x14ac:dyDescent="0.25">
      <c r="A116" s="2" t="s">
        <v>45</v>
      </c>
      <c r="B116" s="2" t="s">
        <v>46</v>
      </c>
      <c r="C116" s="3">
        <v>44348</v>
      </c>
      <c r="D116" s="4">
        <v>78926</v>
      </c>
      <c r="E116" s="4">
        <v>2408</v>
      </c>
      <c r="F116" s="4">
        <v>761486</v>
      </c>
      <c r="G116" s="4">
        <v>68244216</v>
      </c>
      <c r="H116" s="4">
        <v>45940210</v>
      </c>
      <c r="I116" s="4">
        <v>22304006</v>
      </c>
      <c r="J116" s="4">
        <v>66.2</v>
      </c>
      <c r="K116" s="6">
        <v>213000000</v>
      </c>
      <c r="L116" s="4">
        <v>25.04</v>
      </c>
      <c r="M116" s="4">
        <v>33.5</v>
      </c>
      <c r="N116" s="4">
        <v>8.5519999999999996</v>
      </c>
      <c r="O116" s="4">
        <v>5.0599999999999996</v>
      </c>
      <c r="P116" s="4">
        <v>14103.45</v>
      </c>
      <c r="Q116" s="4">
        <v>177.96100000000001</v>
      </c>
      <c r="R116" s="4">
        <v>8.11</v>
      </c>
      <c r="S116" s="4">
        <v>2.2000000000000002</v>
      </c>
      <c r="T116" s="4">
        <v>75.88</v>
      </c>
      <c r="U116" s="4">
        <v>0.76500000000000001</v>
      </c>
    </row>
    <row r="117" spans="1:21" ht="15.75" customHeight="1" x14ac:dyDescent="0.25">
      <c r="A117" s="2" t="s">
        <v>45</v>
      </c>
      <c r="B117" s="2" t="s">
        <v>46</v>
      </c>
      <c r="C117" s="3">
        <v>44349</v>
      </c>
      <c r="D117" s="4">
        <v>95601</v>
      </c>
      <c r="E117" s="4">
        <v>2507</v>
      </c>
      <c r="F117" s="4">
        <v>675644</v>
      </c>
      <c r="G117" s="4">
        <v>68919860</v>
      </c>
      <c r="H117" s="4">
        <v>46498375</v>
      </c>
      <c r="I117" s="4">
        <v>22421485</v>
      </c>
      <c r="J117" s="4">
        <v>66.2</v>
      </c>
      <c r="K117" s="6">
        <v>213000000</v>
      </c>
      <c r="L117" s="4">
        <v>25.04</v>
      </c>
      <c r="M117" s="4">
        <v>33.5</v>
      </c>
      <c r="N117" s="4">
        <v>8.5519999999999996</v>
      </c>
      <c r="O117" s="4">
        <v>5.0599999999999996</v>
      </c>
      <c r="P117" s="4">
        <v>14103.45</v>
      </c>
      <c r="Q117" s="4">
        <v>177.96100000000001</v>
      </c>
      <c r="R117" s="4">
        <v>8.11</v>
      </c>
      <c r="S117" s="4">
        <v>2.2000000000000002</v>
      </c>
      <c r="T117" s="4">
        <v>75.88</v>
      </c>
      <c r="U117" s="4">
        <v>0.76500000000000001</v>
      </c>
    </row>
    <row r="118" spans="1:21" ht="15.75" customHeight="1" x14ac:dyDescent="0.25">
      <c r="A118" s="2" t="s">
        <v>45</v>
      </c>
      <c r="B118" s="2" t="s">
        <v>46</v>
      </c>
      <c r="C118" s="3">
        <v>44350</v>
      </c>
      <c r="D118" s="4">
        <v>83391</v>
      </c>
      <c r="E118" s="4">
        <v>1682</v>
      </c>
      <c r="F118" s="4">
        <v>1410440</v>
      </c>
      <c r="G118" s="4">
        <v>70330300</v>
      </c>
      <c r="H118" s="4">
        <v>47636424</v>
      </c>
      <c r="I118" s="4">
        <v>22693876</v>
      </c>
      <c r="J118" s="4">
        <v>66.2</v>
      </c>
      <c r="K118" s="6">
        <v>213000000</v>
      </c>
      <c r="L118" s="4">
        <v>25.04</v>
      </c>
      <c r="M118" s="4">
        <v>33.5</v>
      </c>
      <c r="N118" s="4">
        <v>8.5519999999999996</v>
      </c>
      <c r="O118" s="4">
        <v>5.0599999999999996</v>
      </c>
      <c r="P118" s="4">
        <v>14103.45</v>
      </c>
      <c r="Q118" s="4">
        <v>177.96100000000001</v>
      </c>
      <c r="R118" s="4">
        <v>8.11</v>
      </c>
      <c r="S118" s="4">
        <v>2.2000000000000002</v>
      </c>
      <c r="T118" s="4">
        <v>75.88</v>
      </c>
      <c r="U118" s="4">
        <v>0.76500000000000001</v>
      </c>
    </row>
    <row r="119" spans="1:21" ht="15.75" customHeight="1" x14ac:dyDescent="0.25">
      <c r="A119" s="2" t="s">
        <v>45</v>
      </c>
      <c r="B119" s="2" t="s">
        <v>46</v>
      </c>
      <c r="C119" s="3">
        <v>44351</v>
      </c>
      <c r="D119" s="4">
        <v>37936</v>
      </c>
      <c r="E119" s="4">
        <v>1454</v>
      </c>
      <c r="F119" s="4">
        <v>413231</v>
      </c>
      <c r="G119" s="4">
        <v>70743531</v>
      </c>
      <c r="H119" s="4">
        <v>48007886</v>
      </c>
      <c r="I119" s="4">
        <v>22735645</v>
      </c>
      <c r="J119" s="4">
        <v>66.2</v>
      </c>
      <c r="K119" s="6">
        <v>213000000</v>
      </c>
      <c r="L119" s="4">
        <v>25.04</v>
      </c>
      <c r="M119" s="4">
        <v>33.5</v>
      </c>
      <c r="N119" s="4">
        <v>8.5519999999999996</v>
      </c>
      <c r="O119" s="4">
        <v>5.0599999999999996</v>
      </c>
      <c r="P119" s="4">
        <v>14103.45</v>
      </c>
      <c r="Q119" s="4">
        <v>177.96100000000001</v>
      </c>
      <c r="R119" s="4">
        <v>8.11</v>
      </c>
      <c r="S119" s="4">
        <v>2.2000000000000002</v>
      </c>
      <c r="T119" s="4">
        <v>75.88</v>
      </c>
      <c r="U119" s="4">
        <v>0.76500000000000001</v>
      </c>
    </row>
    <row r="120" spans="1:21" ht="15.75" customHeight="1" x14ac:dyDescent="0.25">
      <c r="A120" s="2" t="s">
        <v>45</v>
      </c>
      <c r="B120" s="2" t="s">
        <v>46</v>
      </c>
      <c r="C120" s="3">
        <v>44352</v>
      </c>
      <c r="D120" s="4">
        <v>66017</v>
      </c>
      <c r="E120" s="4">
        <v>1689</v>
      </c>
      <c r="F120" s="4">
        <v>685726</v>
      </c>
      <c r="G120" s="4">
        <v>71429257</v>
      </c>
      <c r="H120" s="4">
        <v>48576572</v>
      </c>
      <c r="I120" s="4">
        <v>22852685</v>
      </c>
      <c r="J120" s="4">
        <v>66.2</v>
      </c>
      <c r="K120" s="6">
        <v>213000000</v>
      </c>
      <c r="L120" s="4">
        <v>25.04</v>
      </c>
      <c r="M120" s="4">
        <v>33.5</v>
      </c>
      <c r="N120" s="4">
        <v>8.5519999999999996</v>
      </c>
      <c r="O120" s="4">
        <v>5.0599999999999996</v>
      </c>
      <c r="P120" s="4">
        <v>14103.45</v>
      </c>
      <c r="Q120" s="4">
        <v>177.96100000000001</v>
      </c>
      <c r="R120" s="4">
        <v>8.11</v>
      </c>
      <c r="S120" s="4">
        <v>2.2000000000000002</v>
      </c>
      <c r="T120" s="4">
        <v>75.88</v>
      </c>
      <c r="U120" s="4">
        <v>0.76500000000000001</v>
      </c>
    </row>
    <row r="121" spans="1:21" ht="15.75" customHeight="1" x14ac:dyDescent="0.25">
      <c r="A121" s="2" t="s">
        <v>45</v>
      </c>
      <c r="B121" s="2" t="s">
        <v>46</v>
      </c>
      <c r="C121" s="3">
        <v>44353</v>
      </c>
      <c r="D121" s="4">
        <v>39637</v>
      </c>
      <c r="E121" s="4">
        <v>873</v>
      </c>
      <c r="F121" s="4">
        <v>261880</v>
      </c>
      <c r="G121" s="4">
        <v>71691137</v>
      </c>
      <c r="H121" s="4">
        <v>48802098</v>
      </c>
      <c r="I121" s="4">
        <v>22889039</v>
      </c>
      <c r="J121" s="4">
        <v>66.2</v>
      </c>
      <c r="K121" s="6">
        <v>213000000</v>
      </c>
      <c r="L121" s="4">
        <v>25.04</v>
      </c>
      <c r="M121" s="4">
        <v>33.5</v>
      </c>
      <c r="N121" s="4">
        <v>8.5519999999999996</v>
      </c>
      <c r="O121" s="4">
        <v>5.0599999999999996</v>
      </c>
      <c r="P121" s="4">
        <v>14103.45</v>
      </c>
      <c r="Q121" s="4">
        <v>177.96100000000001</v>
      </c>
      <c r="R121" s="4">
        <v>8.11</v>
      </c>
      <c r="S121" s="4">
        <v>2.2000000000000002</v>
      </c>
      <c r="T121" s="4">
        <v>75.88</v>
      </c>
      <c r="U121" s="4">
        <v>0.76500000000000001</v>
      </c>
    </row>
    <row r="122" spans="1:21" ht="15.75" customHeight="1" x14ac:dyDescent="0.25">
      <c r="A122" s="2" t="s">
        <v>45</v>
      </c>
      <c r="B122" s="2" t="s">
        <v>46</v>
      </c>
      <c r="C122" s="3">
        <v>44357</v>
      </c>
      <c r="D122" s="4">
        <v>88092</v>
      </c>
      <c r="E122" s="4">
        <v>2504</v>
      </c>
      <c r="F122" s="4">
        <v>1077303</v>
      </c>
      <c r="G122" s="4">
        <v>75890097</v>
      </c>
      <c r="H122" s="4">
        <v>52429219</v>
      </c>
      <c r="I122" s="4">
        <v>23460878</v>
      </c>
      <c r="J122" s="4">
        <v>60.65</v>
      </c>
      <c r="K122" s="6">
        <v>213000000</v>
      </c>
      <c r="L122" s="4">
        <v>25.04</v>
      </c>
      <c r="M122" s="4">
        <v>33.5</v>
      </c>
      <c r="N122" s="4">
        <v>8.5519999999999996</v>
      </c>
      <c r="O122" s="4">
        <v>5.0599999999999996</v>
      </c>
      <c r="P122" s="4">
        <v>14103.45</v>
      </c>
      <c r="Q122" s="4">
        <v>177.96100000000001</v>
      </c>
      <c r="R122" s="4">
        <v>8.11</v>
      </c>
      <c r="S122" s="4">
        <v>2.2000000000000002</v>
      </c>
      <c r="T122" s="4">
        <v>75.88</v>
      </c>
      <c r="U122" s="4">
        <v>0.76500000000000001</v>
      </c>
    </row>
    <row r="123" spans="1:21" ht="15.75" customHeight="1" x14ac:dyDescent="0.25">
      <c r="A123" s="2" t="s">
        <v>45</v>
      </c>
      <c r="B123" s="2" t="s">
        <v>46</v>
      </c>
      <c r="C123" s="3">
        <v>44358</v>
      </c>
      <c r="D123" s="4">
        <v>85149</v>
      </c>
      <c r="E123" s="4">
        <v>2216</v>
      </c>
      <c r="F123" s="4">
        <v>868490</v>
      </c>
      <c r="G123" s="4">
        <v>76758587</v>
      </c>
      <c r="H123" s="4">
        <v>53224020</v>
      </c>
      <c r="I123" s="4">
        <v>23534567</v>
      </c>
      <c r="J123" s="4">
        <v>60.65</v>
      </c>
      <c r="K123" s="6">
        <v>213000000</v>
      </c>
      <c r="L123" s="4">
        <v>25.04</v>
      </c>
      <c r="M123" s="4">
        <v>33.5</v>
      </c>
      <c r="N123" s="4">
        <v>8.5519999999999996</v>
      </c>
      <c r="O123" s="4">
        <v>5.0599999999999996</v>
      </c>
      <c r="P123" s="4">
        <v>14103.45</v>
      </c>
      <c r="Q123" s="4">
        <v>177.96100000000001</v>
      </c>
      <c r="R123" s="4">
        <v>8.11</v>
      </c>
      <c r="S123" s="4">
        <v>2.2000000000000002</v>
      </c>
      <c r="T123" s="4">
        <v>75.88</v>
      </c>
      <c r="U123" s="4">
        <v>0.76500000000000001</v>
      </c>
    </row>
    <row r="124" spans="1:21" ht="15.75" customHeight="1" x14ac:dyDescent="0.25">
      <c r="A124" s="2" t="s">
        <v>45</v>
      </c>
      <c r="B124" s="2" t="s">
        <v>46</v>
      </c>
      <c r="C124" s="3">
        <v>44361</v>
      </c>
      <c r="D124" s="4">
        <v>39846</v>
      </c>
      <c r="E124" s="4">
        <v>827</v>
      </c>
      <c r="F124" s="4">
        <v>772287</v>
      </c>
      <c r="G124" s="4">
        <v>78906225</v>
      </c>
      <c r="H124" s="4">
        <v>55226467</v>
      </c>
      <c r="I124" s="4">
        <v>23679758</v>
      </c>
      <c r="J124" s="4">
        <v>60.65</v>
      </c>
      <c r="K124" s="6">
        <v>213000000</v>
      </c>
      <c r="L124" s="4">
        <v>25.04</v>
      </c>
      <c r="M124" s="4">
        <v>33.5</v>
      </c>
      <c r="N124" s="4">
        <v>8.5519999999999996</v>
      </c>
      <c r="O124" s="4">
        <v>5.0599999999999996</v>
      </c>
      <c r="P124" s="4">
        <v>14103.45</v>
      </c>
      <c r="Q124" s="4">
        <v>177.96100000000001</v>
      </c>
      <c r="R124" s="4">
        <v>8.11</v>
      </c>
      <c r="S124" s="4">
        <v>2.2000000000000002</v>
      </c>
      <c r="T124" s="4">
        <v>75.88</v>
      </c>
      <c r="U124" s="4">
        <v>0.76500000000000001</v>
      </c>
    </row>
    <row r="125" spans="1:21" ht="15.75" customHeight="1" x14ac:dyDescent="0.25">
      <c r="A125" s="2" t="s">
        <v>45</v>
      </c>
      <c r="B125" s="2" t="s">
        <v>46</v>
      </c>
      <c r="C125" s="3">
        <v>44362</v>
      </c>
      <c r="D125" s="4">
        <v>80609</v>
      </c>
      <c r="E125" s="4">
        <v>2468</v>
      </c>
      <c r="F125" s="4">
        <v>1361982</v>
      </c>
      <c r="G125" s="4">
        <v>80268207</v>
      </c>
      <c r="H125" s="4">
        <v>56479200</v>
      </c>
      <c r="I125" s="4">
        <v>23789007</v>
      </c>
      <c r="J125" s="4">
        <v>60.65</v>
      </c>
      <c r="K125" s="6">
        <v>213000000</v>
      </c>
      <c r="L125" s="4">
        <v>25.04</v>
      </c>
      <c r="M125" s="4">
        <v>33.5</v>
      </c>
      <c r="N125" s="4">
        <v>8.5519999999999996</v>
      </c>
      <c r="O125" s="4">
        <v>5.0599999999999996</v>
      </c>
      <c r="P125" s="4">
        <v>14103.45</v>
      </c>
      <c r="Q125" s="4">
        <v>177.96100000000001</v>
      </c>
      <c r="R125" s="4">
        <v>8.11</v>
      </c>
      <c r="S125" s="4">
        <v>2.2000000000000002</v>
      </c>
      <c r="T125" s="4">
        <v>75.88</v>
      </c>
      <c r="U125" s="4">
        <v>0.76500000000000001</v>
      </c>
    </row>
    <row r="126" spans="1:21" ht="15.75" customHeight="1" x14ac:dyDescent="0.25">
      <c r="A126" s="2" t="s">
        <v>45</v>
      </c>
      <c r="B126" s="2" t="s">
        <v>46</v>
      </c>
      <c r="C126" s="3">
        <v>44363</v>
      </c>
      <c r="D126" s="4">
        <v>95367</v>
      </c>
      <c r="E126" s="4">
        <v>2997</v>
      </c>
      <c r="F126" s="4">
        <v>1272395</v>
      </c>
      <c r="G126" s="4">
        <v>81540602</v>
      </c>
      <c r="H126" s="4">
        <v>57676179</v>
      </c>
      <c r="I126" s="4">
        <v>23864423</v>
      </c>
      <c r="J126" s="4">
        <v>60.65</v>
      </c>
      <c r="K126" s="6">
        <v>213000000</v>
      </c>
      <c r="L126" s="4">
        <v>25.04</v>
      </c>
      <c r="M126" s="4">
        <v>33.5</v>
      </c>
      <c r="N126" s="4">
        <v>8.5519999999999996</v>
      </c>
      <c r="O126" s="4">
        <v>5.0599999999999996</v>
      </c>
      <c r="P126" s="4">
        <v>14103.45</v>
      </c>
      <c r="Q126" s="4">
        <v>177.96100000000001</v>
      </c>
      <c r="R126" s="4">
        <v>8.11</v>
      </c>
      <c r="S126" s="4">
        <v>2.2000000000000002</v>
      </c>
      <c r="T126" s="4">
        <v>75.88</v>
      </c>
      <c r="U126" s="4">
        <v>0.76500000000000001</v>
      </c>
    </row>
    <row r="127" spans="1:21" ht="15.75" customHeight="1" x14ac:dyDescent="0.25">
      <c r="A127" s="2" t="s">
        <v>45</v>
      </c>
      <c r="B127" s="2" t="s">
        <v>46</v>
      </c>
      <c r="C127" s="3">
        <v>44364</v>
      </c>
      <c r="D127" s="4">
        <v>74042</v>
      </c>
      <c r="E127" s="4">
        <v>2311</v>
      </c>
      <c r="F127" s="4">
        <v>2561553</v>
      </c>
      <c r="G127" s="4">
        <v>84102155</v>
      </c>
      <c r="H127" s="4">
        <v>60066656</v>
      </c>
      <c r="I127" s="4">
        <v>24035499</v>
      </c>
      <c r="J127" s="4">
        <v>60.65</v>
      </c>
      <c r="K127" s="6">
        <v>213000000</v>
      </c>
      <c r="L127" s="4">
        <v>25.04</v>
      </c>
      <c r="M127" s="4">
        <v>33.5</v>
      </c>
      <c r="N127" s="4">
        <v>8.5519999999999996</v>
      </c>
      <c r="O127" s="4">
        <v>5.0599999999999996</v>
      </c>
      <c r="P127" s="4">
        <v>14103.45</v>
      </c>
      <c r="Q127" s="4">
        <v>177.96100000000001</v>
      </c>
      <c r="R127" s="4">
        <v>8.11</v>
      </c>
      <c r="S127" s="4">
        <v>2.2000000000000002</v>
      </c>
      <c r="T127" s="4">
        <v>75.88</v>
      </c>
      <c r="U127" s="4">
        <v>0.76500000000000001</v>
      </c>
    </row>
    <row r="128" spans="1:21" ht="15.75" customHeight="1" x14ac:dyDescent="0.25">
      <c r="A128" s="2" t="s">
        <v>45</v>
      </c>
      <c r="B128" s="2" t="s">
        <v>46</v>
      </c>
      <c r="C128" s="3">
        <v>44365</v>
      </c>
      <c r="D128" s="4">
        <v>98832</v>
      </c>
      <c r="E128" s="4">
        <v>2495</v>
      </c>
      <c r="F128" s="4">
        <v>1288841</v>
      </c>
      <c r="G128" s="4">
        <v>85390996</v>
      </c>
      <c r="H128" s="4">
        <v>61270446</v>
      </c>
      <c r="I128" s="4">
        <v>24120550</v>
      </c>
      <c r="J128" s="4">
        <v>60.65</v>
      </c>
      <c r="K128" s="6">
        <v>213000000</v>
      </c>
      <c r="L128" s="4">
        <v>25.04</v>
      </c>
      <c r="M128" s="4">
        <v>33.5</v>
      </c>
      <c r="N128" s="4">
        <v>8.5519999999999996</v>
      </c>
      <c r="O128" s="4">
        <v>5.0599999999999996</v>
      </c>
      <c r="P128" s="4">
        <v>14103.45</v>
      </c>
      <c r="Q128" s="4">
        <v>177.96100000000001</v>
      </c>
      <c r="R128" s="4">
        <v>8.11</v>
      </c>
      <c r="S128" s="4">
        <v>2.2000000000000002</v>
      </c>
      <c r="T128" s="4">
        <v>75.88</v>
      </c>
      <c r="U128" s="4">
        <v>0.76500000000000001</v>
      </c>
    </row>
    <row r="129" spans="1:21" ht="15.75" customHeight="1" x14ac:dyDescent="0.25">
      <c r="A129" s="2" t="s">
        <v>45</v>
      </c>
      <c r="B129" s="2" t="s">
        <v>46</v>
      </c>
      <c r="C129" s="3">
        <v>44366</v>
      </c>
      <c r="D129" s="4">
        <v>82288</v>
      </c>
      <c r="E129" s="4">
        <v>2301</v>
      </c>
      <c r="F129" s="4">
        <v>1084846</v>
      </c>
      <c r="G129" s="4">
        <v>86475842</v>
      </c>
      <c r="H129" s="4">
        <v>62276105</v>
      </c>
      <c r="I129" s="4">
        <v>24199737</v>
      </c>
      <c r="J129" s="4">
        <v>60.65</v>
      </c>
      <c r="K129" s="6">
        <v>213000000</v>
      </c>
      <c r="L129" s="4">
        <v>25.04</v>
      </c>
      <c r="M129" s="4">
        <v>33.5</v>
      </c>
      <c r="N129" s="4">
        <v>8.5519999999999996</v>
      </c>
      <c r="O129" s="4">
        <v>5.0599999999999996</v>
      </c>
      <c r="P129" s="4">
        <v>14103.45</v>
      </c>
      <c r="Q129" s="4">
        <v>177.96100000000001</v>
      </c>
      <c r="R129" s="4">
        <v>8.11</v>
      </c>
      <c r="S129" s="4">
        <v>2.2000000000000002</v>
      </c>
      <c r="T129" s="4">
        <v>75.88</v>
      </c>
      <c r="U129" s="4">
        <v>0.76500000000000001</v>
      </c>
    </row>
    <row r="130" spans="1:21" ht="15.75" customHeight="1" x14ac:dyDescent="0.25">
      <c r="A130" s="2" t="s">
        <v>45</v>
      </c>
      <c r="B130" s="2" t="s">
        <v>46</v>
      </c>
      <c r="C130" s="3">
        <v>44367</v>
      </c>
      <c r="D130" s="4">
        <v>44178</v>
      </c>
      <c r="E130" s="4">
        <v>1025</v>
      </c>
      <c r="F130" s="4">
        <v>484728</v>
      </c>
      <c r="G130" s="4">
        <v>86960570</v>
      </c>
      <c r="H130" s="4">
        <v>62741992</v>
      </c>
      <c r="I130" s="4">
        <v>24218578</v>
      </c>
      <c r="J130" s="4">
        <v>60.65</v>
      </c>
      <c r="K130" s="6">
        <v>213000000</v>
      </c>
      <c r="L130" s="4">
        <v>25.04</v>
      </c>
      <c r="M130" s="4">
        <v>33.5</v>
      </c>
      <c r="N130" s="4">
        <v>8.5519999999999996</v>
      </c>
      <c r="O130" s="4">
        <v>5.0599999999999996</v>
      </c>
      <c r="P130" s="4">
        <v>14103.45</v>
      </c>
      <c r="Q130" s="4">
        <v>177.96100000000001</v>
      </c>
      <c r="R130" s="4">
        <v>8.11</v>
      </c>
      <c r="S130" s="4">
        <v>2.2000000000000002</v>
      </c>
      <c r="T130" s="4">
        <v>75.88</v>
      </c>
      <c r="U130" s="4">
        <v>0.76500000000000001</v>
      </c>
    </row>
    <row r="131" spans="1:21" ht="15.75" customHeight="1" x14ac:dyDescent="0.25">
      <c r="A131" s="2" t="s">
        <v>45</v>
      </c>
      <c r="B131" s="2" t="s">
        <v>46</v>
      </c>
      <c r="C131" s="3">
        <v>44368</v>
      </c>
      <c r="D131" s="4">
        <v>38903</v>
      </c>
      <c r="E131" s="4">
        <v>761</v>
      </c>
      <c r="F131" s="4">
        <v>1392493</v>
      </c>
      <c r="G131" s="4">
        <v>88353063</v>
      </c>
      <c r="H131" s="4">
        <v>64034871</v>
      </c>
      <c r="I131" s="4">
        <v>24318192</v>
      </c>
      <c r="J131" s="4">
        <v>60.65</v>
      </c>
      <c r="K131" s="6">
        <v>213000000</v>
      </c>
      <c r="L131" s="4">
        <v>25.04</v>
      </c>
      <c r="M131" s="4">
        <v>33.5</v>
      </c>
      <c r="N131" s="4">
        <v>8.5519999999999996</v>
      </c>
      <c r="O131" s="4">
        <v>5.0599999999999996</v>
      </c>
      <c r="P131" s="4">
        <v>14103.45</v>
      </c>
      <c r="Q131" s="4">
        <v>177.96100000000001</v>
      </c>
      <c r="R131" s="4">
        <v>8.11</v>
      </c>
      <c r="S131" s="4">
        <v>2.2000000000000002</v>
      </c>
      <c r="T131" s="4">
        <v>75.88</v>
      </c>
      <c r="U131" s="4">
        <v>0.76500000000000001</v>
      </c>
    </row>
    <row r="132" spans="1:21" ht="15.75" customHeight="1" x14ac:dyDescent="0.25">
      <c r="A132" s="2" t="s">
        <v>45</v>
      </c>
      <c r="B132" s="2" t="s">
        <v>46</v>
      </c>
      <c r="C132" s="3">
        <v>44369</v>
      </c>
      <c r="D132" s="4">
        <v>87822</v>
      </c>
      <c r="E132" s="4">
        <v>2131</v>
      </c>
      <c r="F132" s="4">
        <v>1723948</v>
      </c>
      <c r="G132" s="4">
        <v>90077011</v>
      </c>
      <c r="H132" s="5"/>
      <c r="I132" s="5"/>
      <c r="J132" s="5"/>
      <c r="K132" s="6">
        <v>213000000</v>
      </c>
      <c r="L132" s="4">
        <v>25.04</v>
      </c>
      <c r="M132" s="4">
        <v>33.5</v>
      </c>
      <c r="N132" s="4">
        <v>8.5519999999999996</v>
      </c>
      <c r="O132" s="4">
        <v>5.0599999999999996</v>
      </c>
      <c r="P132" s="4">
        <v>14103.45</v>
      </c>
      <c r="Q132" s="4">
        <v>177.96100000000001</v>
      </c>
      <c r="R132" s="4">
        <v>8.11</v>
      </c>
      <c r="S132" s="4">
        <v>2.2000000000000002</v>
      </c>
      <c r="T132" s="4">
        <v>75.88</v>
      </c>
      <c r="U132" s="4">
        <v>0.76500000000000001</v>
      </c>
    </row>
    <row r="133" spans="1:21" ht="15.75" customHeight="1" x14ac:dyDescent="0.25">
      <c r="A133" s="2" t="s">
        <v>45</v>
      </c>
      <c r="B133" s="2" t="s">
        <v>46</v>
      </c>
      <c r="C133" s="3">
        <v>44370</v>
      </c>
      <c r="D133" s="4">
        <v>115228</v>
      </c>
      <c r="E133" s="4">
        <v>2392</v>
      </c>
      <c r="F133" s="4">
        <v>1516957</v>
      </c>
      <c r="G133" s="4">
        <v>91593968</v>
      </c>
      <c r="H133" s="4">
        <v>67005097</v>
      </c>
      <c r="I133" s="4">
        <v>24588871</v>
      </c>
      <c r="J133" s="5"/>
      <c r="K133" s="6">
        <v>213000000</v>
      </c>
      <c r="L133" s="4">
        <v>25.04</v>
      </c>
      <c r="M133" s="4">
        <v>33.5</v>
      </c>
      <c r="N133" s="4">
        <v>8.5519999999999996</v>
      </c>
      <c r="O133" s="4">
        <v>5.0599999999999996</v>
      </c>
      <c r="P133" s="4">
        <v>14103.45</v>
      </c>
      <c r="Q133" s="4">
        <v>177.96100000000001</v>
      </c>
      <c r="R133" s="4">
        <v>8.11</v>
      </c>
      <c r="S133" s="4">
        <v>2.2000000000000002</v>
      </c>
      <c r="T133" s="4">
        <v>75.88</v>
      </c>
      <c r="U133" s="4">
        <v>0.76500000000000001</v>
      </c>
    </row>
    <row r="134" spans="1:21" ht="15.75" customHeight="1" x14ac:dyDescent="0.25">
      <c r="A134" s="2" t="s">
        <v>45</v>
      </c>
      <c r="B134" s="2" t="s">
        <v>46</v>
      </c>
      <c r="C134" s="3">
        <v>44371</v>
      </c>
      <c r="D134" s="4">
        <v>73602</v>
      </c>
      <c r="E134" s="4">
        <v>2032</v>
      </c>
      <c r="F134" s="4">
        <v>1323306</v>
      </c>
      <c r="G134" s="4">
        <v>92917274</v>
      </c>
      <c r="H134" s="4">
        <v>68185022</v>
      </c>
      <c r="I134" s="4">
        <v>24732252</v>
      </c>
      <c r="J134" s="5"/>
      <c r="K134" s="6">
        <v>213000000</v>
      </c>
      <c r="L134" s="4">
        <v>25.04</v>
      </c>
      <c r="M134" s="4">
        <v>33.5</v>
      </c>
      <c r="N134" s="4">
        <v>8.5519999999999996</v>
      </c>
      <c r="O134" s="4">
        <v>5.0599999999999996</v>
      </c>
      <c r="P134" s="4">
        <v>14103.45</v>
      </c>
      <c r="Q134" s="4">
        <v>177.96100000000001</v>
      </c>
      <c r="R134" s="4">
        <v>8.11</v>
      </c>
      <c r="S134" s="4">
        <v>2.2000000000000002</v>
      </c>
      <c r="T134" s="4">
        <v>75.88</v>
      </c>
      <c r="U134" s="4">
        <v>0.76500000000000001</v>
      </c>
    </row>
    <row r="135" spans="1:21" ht="15.75" customHeight="1" x14ac:dyDescent="0.25">
      <c r="A135" s="2" t="s">
        <v>45</v>
      </c>
      <c r="B135" s="2" t="s">
        <v>46</v>
      </c>
      <c r="C135" s="3">
        <v>44375</v>
      </c>
      <c r="D135" s="4">
        <v>27804</v>
      </c>
      <c r="E135" s="4">
        <v>618</v>
      </c>
      <c r="F135" s="4">
        <v>109265</v>
      </c>
      <c r="G135" s="4">
        <v>96913929</v>
      </c>
      <c r="H135" s="4">
        <v>71291563</v>
      </c>
      <c r="I135" s="4">
        <v>25622366</v>
      </c>
      <c r="J135" s="5"/>
      <c r="K135" s="6">
        <v>213000000</v>
      </c>
      <c r="L135" s="4">
        <v>25.04</v>
      </c>
      <c r="M135" s="4">
        <v>33.5</v>
      </c>
      <c r="N135" s="4">
        <v>8.5519999999999996</v>
      </c>
      <c r="O135" s="4">
        <v>5.0599999999999996</v>
      </c>
      <c r="P135" s="4">
        <v>14103.45</v>
      </c>
      <c r="Q135" s="4">
        <v>177.96100000000001</v>
      </c>
      <c r="R135" s="4">
        <v>8.11</v>
      </c>
      <c r="S135" s="4">
        <v>2.2000000000000002</v>
      </c>
      <c r="T135" s="4">
        <v>75.88</v>
      </c>
      <c r="U135" s="4">
        <v>0.76500000000000001</v>
      </c>
    </row>
    <row r="136" spans="1:21" ht="15.75" customHeight="1" x14ac:dyDescent="0.25">
      <c r="A136" s="2" t="s">
        <v>45</v>
      </c>
      <c r="B136" s="2" t="s">
        <v>46</v>
      </c>
      <c r="C136" s="3">
        <v>44376</v>
      </c>
      <c r="D136" s="4">
        <v>64903</v>
      </c>
      <c r="E136" s="4">
        <v>1893</v>
      </c>
      <c r="F136" s="4">
        <v>1913556</v>
      </c>
      <c r="G136" s="4">
        <v>98827485</v>
      </c>
      <c r="H136" s="4">
        <v>72722360</v>
      </c>
      <c r="I136" s="4">
        <v>26105125</v>
      </c>
      <c r="J136" s="5"/>
      <c r="K136" s="6">
        <v>213000000</v>
      </c>
      <c r="L136" s="4">
        <v>25.04</v>
      </c>
      <c r="M136" s="4">
        <v>33.5</v>
      </c>
      <c r="N136" s="4">
        <v>8.5519999999999996</v>
      </c>
      <c r="O136" s="4">
        <v>5.0599999999999996</v>
      </c>
      <c r="P136" s="4">
        <v>14103.45</v>
      </c>
      <c r="Q136" s="4">
        <v>177.96100000000001</v>
      </c>
      <c r="R136" s="4">
        <v>8.11</v>
      </c>
      <c r="S136" s="4">
        <v>2.2000000000000002</v>
      </c>
      <c r="T136" s="4">
        <v>75.88</v>
      </c>
      <c r="U136" s="4">
        <v>0.76500000000000001</v>
      </c>
    </row>
    <row r="137" spans="1:21" ht="15.75" customHeight="1" x14ac:dyDescent="0.25">
      <c r="A137" s="2" t="s">
        <v>45</v>
      </c>
      <c r="B137" s="2" t="s">
        <v>46</v>
      </c>
      <c r="C137" s="3">
        <v>44382</v>
      </c>
      <c r="D137" s="4">
        <v>22703</v>
      </c>
      <c r="E137" s="4">
        <v>695</v>
      </c>
      <c r="F137" s="4">
        <v>1607612</v>
      </c>
      <c r="G137" s="6">
        <v>107000000</v>
      </c>
      <c r="H137" s="4">
        <v>78950076</v>
      </c>
      <c r="I137" s="4">
        <v>27959147</v>
      </c>
      <c r="J137" s="5"/>
      <c r="K137" s="6">
        <v>213000000</v>
      </c>
      <c r="L137" s="4">
        <v>25.04</v>
      </c>
      <c r="M137" s="4">
        <v>33.5</v>
      </c>
      <c r="N137" s="4">
        <v>8.5519999999999996</v>
      </c>
      <c r="O137" s="4">
        <v>5.0599999999999996</v>
      </c>
      <c r="P137" s="4">
        <v>14103.45</v>
      </c>
      <c r="Q137" s="4">
        <v>177.96100000000001</v>
      </c>
      <c r="R137" s="4">
        <v>8.11</v>
      </c>
      <c r="S137" s="4">
        <v>2.2000000000000002</v>
      </c>
      <c r="T137" s="4">
        <v>75.88</v>
      </c>
      <c r="U137" s="4">
        <v>0.76500000000000001</v>
      </c>
    </row>
    <row r="138" spans="1:21" ht="15.75" customHeight="1" x14ac:dyDescent="0.25">
      <c r="A138" s="2" t="s">
        <v>45</v>
      </c>
      <c r="B138" s="2" t="s">
        <v>46</v>
      </c>
      <c r="C138" s="3">
        <v>44383</v>
      </c>
      <c r="D138" s="4">
        <v>62504</v>
      </c>
      <c r="E138" s="4">
        <v>1780</v>
      </c>
      <c r="F138" s="4">
        <v>718954</v>
      </c>
      <c r="G138" s="6">
        <v>108000000</v>
      </c>
      <c r="H138" s="4">
        <v>79467536</v>
      </c>
      <c r="I138" s="4">
        <v>28160641</v>
      </c>
      <c r="J138" s="5"/>
      <c r="K138" s="6">
        <v>213000000</v>
      </c>
      <c r="L138" s="4">
        <v>25.04</v>
      </c>
      <c r="M138" s="4">
        <v>33.5</v>
      </c>
      <c r="N138" s="4">
        <v>8.5519999999999996</v>
      </c>
      <c r="O138" s="4">
        <v>5.0599999999999996</v>
      </c>
      <c r="P138" s="4">
        <v>14103.45</v>
      </c>
      <c r="Q138" s="4">
        <v>177.96100000000001</v>
      </c>
      <c r="R138" s="4">
        <v>8.11</v>
      </c>
      <c r="S138" s="4">
        <v>2.2000000000000002</v>
      </c>
      <c r="T138" s="4">
        <v>75.88</v>
      </c>
      <c r="U138" s="4">
        <v>0.76500000000000001</v>
      </c>
    </row>
    <row r="139" spans="1:21" ht="15.75" customHeight="1" x14ac:dyDescent="0.25">
      <c r="A139" s="2" t="s">
        <v>45</v>
      </c>
      <c r="B139" s="2" t="s">
        <v>46</v>
      </c>
      <c r="C139" s="3">
        <v>44384</v>
      </c>
      <c r="D139" s="4">
        <v>54022</v>
      </c>
      <c r="E139" s="4">
        <v>1648</v>
      </c>
      <c r="F139" s="4">
        <v>2473652</v>
      </c>
      <c r="G139" s="6">
        <v>110000000</v>
      </c>
      <c r="H139" s="4">
        <v>81134483</v>
      </c>
      <c r="I139" s="4">
        <v>28967346</v>
      </c>
      <c r="J139" s="5"/>
      <c r="K139" s="6">
        <v>213000000</v>
      </c>
      <c r="L139" s="4">
        <v>25.04</v>
      </c>
      <c r="M139" s="4">
        <v>33.5</v>
      </c>
      <c r="N139" s="4">
        <v>8.5519999999999996</v>
      </c>
      <c r="O139" s="4">
        <v>5.0599999999999996</v>
      </c>
      <c r="P139" s="4">
        <v>14103.45</v>
      </c>
      <c r="Q139" s="4">
        <v>177.96100000000001</v>
      </c>
      <c r="R139" s="4">
        <v>8.11</v>
      </c>
      <c r="S139" s="4">
        <v>2.2000000000000002</v>
      </c>
      <c r="T139" s="4">
        <v>75.88</v>
      </c>
      <c r="U139" s="4">
        <v>0.76500000000000001</v>
      </c>
    </row>
    <row r="140" spans="1:21" ht="15.75" customHeight="1" x14ac:dyDescent="0.25">
      <c r="A140" s="2" t="s">
        <v>45</v>
      </c>
      <c r="B140" s="2" t="s">
        <v>46</v>
      </c>
      <c r="C140" s="3">
        <v>44385</v>
      </c>
      <c r="D140" s="4">
        <v>53725</v>
      </c>
      <c r="E140" s="4">
        <v>1639</v>
      </c>
      <c r="F140" s="4">
        <v>1375862</v>
      </c>
      <c r="G140" s="6">
        <v>111000000</v>
      </c>
      <c r="H140" s="4">
        <v>83713097</v>
      </c>
      <c r="I140" s="4">
        <v>29493829</v>
      </c>
      <c r="J140" s="5"/>
      <c r="K140" s="6">
        <v>213000000</v>
      </c>
      <c r="L140" s="4">
        <v>25.04</v>
      </c>
      <c r="M140" s="4">
        <v>33.5</v>
      </c>
      <c r="N140" s="4">
        <v>8.5519999999999996</v>
      </c>
      <c r="O140" s="4">
        <v>5.0599999999999996</v>
      </c>
      <c r="P140" s="4">
        <v>14103.45</v>
      </c>
      <c r="Q140" s="4">
        <v>177.96100000000001</v>
      </c>
      <c r="R140" s="4">
        <v>8.11</v>
      </c>
      <c r="S140" s="4">
        <v>2.2000000000000002</v>
      </c>
      <c r="T140" s="4">
        <v>75.88</v>
      </c>
      <c r="U140" s="4">
        <v>0.76500000000000001</v>
      </c>
    </row>
    <row r="141" spans="1:21" ht="15.75" customHeight="1" x14ac:dyDescent="0.25">
      <c r="A141" s="2" t="s">
        <v>45</v>
      </c>
      <c r="B141" s="2" t="s">
        <v>46</v>
      </c>
      <c r="C141" s="3">
        <v>44386</v>
      </c>
      <c r="D141" s="4">
        <v>57737</v>
      </c>
      <c r="E141" s="4">
        <v>1509</v>
      </c>
      <c r="F141" s="4">
        <v>1296611</v>
      </c>
      <c r="G141" s="6">
        <v>113000000</v>
      </c>
      <c r="H141" s="4">
        <v>85201397</v>
      </c>
      <c r="I141" s="4">
        <v>29901792</v>
      </c>
      <c r="J141" s="5"/>
      <c r="K141" s="6">
        <v>213000000</v>
      </c>
      <c r="L141" s="4">
        <v>25.04</v>
      </c>
      <c r="M141" s="4">
        <v>33.5</v>
      </c>
      <c r="N141" s="4">
        <v>8.5519999999999996</v>
      </c>
      <c r="O141" s="4">
        <v>5.0599999999999996</v>
      </c>
      <c r="P141" s="4">
        <v>14103.45</v>
      </c>
      <c r="Q141" s="4">
        <v>177.96100000000001</v>
      </c>
      <c r="R141" s="4">
        <v>8.11</v>
      </c>
      <c r="S141" s="4">
        <v>2.2000000000000002</v>
      </c>
      <c r="T141" s="4">
        <v>75.88</v>
      </c>
      <c r="U141" s="4">
        <v>0.76500000000000001</v>
      </c>
    </row>
    <row r="142" spans="1:21" ht="15.75" customHeight="1" x14ac:dyDescent="0.25">
      <c r="A142" s="2" t="s">
        <v>48</v>
      </c>
      <c r="B142" s="2" t="s">
        <v>49</v>
      </c>
      <c r="C142" s="3">
        <v>44168</v>
      </c>
      <c r="D142" s="4">
        <v>224458</v>
      </c>
      <c r="E142" s="4">
        <v>5489</v>
      </c>
      <c r="F142" s="4">
        <v>0</v>
      </c>
      <c r="G142" s="4">
        <v>0</v>
      </c>
      <c r="H142" s="4">
        <v>0</v>
      </c>
      <c r="I142" s="5"/>
      <c r="J142" s="5"/>
      <c r="K142" s="6">
        <v>749000000</v>
      </c>
      <c r="L142" s="5"/>
      <c r="M142" s="5"/>
      <c r="N142" s="5"/>
      <c r="O142" s="5"/>
      <c r="P142" s="5"/>
      <c r="Q142" s="5"/>
      <c r="R142" s="5"/>
      <c r="S142" s="5"/>
      <c r="T142" s="5"/>
      <c r="U142" s="5"/>
    </row>
    <row r="143" spans="1:21" ht="15.75" customHeight="1" x14ac:dyDescent="0.25">
      <c r="A143" s="2" t="s">
        <v>48</v>
      </c>
      <c r="B143" s="2" t="s">
        <v>49</v>
      </c>
      <c r="C143" s="3">
        <v>44169</v>
      </c>
      <c r="D143" s="4">
        <v>214924</v>
      </c>
      <c r="E143" s="4">
        <v>5652</v>
      </c>
      <c r="F143" s="4">
        <v>1</v>
      </c>
      <c r="G143" s="4">
        <v>1</v>
      </c>
      <c r="H143" s="4">
        <v>1</v>
      </c>
      <c r="I143" s="5"/>
      <c r="J143" s="5"/>
      <c r="K143" s="6">
        <v>749000000</v>
      </c>
      <c r="L143" s="5"/>
      <c r="M143" s="5"/>
      <c r="N143" s="5"/>
      <c r="O143" s="5"/>
      <c r="P143" s="5"/>
      <c r="Q143" s="5"/>
      <c r="R143" s="5"/>
      <c r="S143" s="5"/>
      <c r="T143" s="5"/>
      <c r="U143" s="5"/>
    </row>
    <row r="144" spans="1:21" ht="15.75" customHeight="1" x14ac:dyDescent="0.25">
      <c r="A144" s="2" t="s">
        <v>48</v>
      </c>
      <c r="B144" s="2" t="s">
        <v>49</v>
      </c>
      <c r="C144" s="3">
        <v>44170</v>
      </c>
      <c r="D144" s="4">
        <v>200056</v>
      </c>
      <c r="E144" s="4">
        <v>4184</v>
      </c>
      <c r="F144" s="4">
        <v>0</v>
      </c>
      <c r="G144" s="4">
        <v>1</v>
      </c>
      <c r="H144" s="4">
        <v>1</v>
      </c>
      <c r="I144" s="5"/>
      <c r="J144" s="5"/>
      <c r="K144" s="6">
        <v>749000000</v>
      </c>
      <c r="L144" s="5"/>
      <c r="M144" s="5"/>
      <c r="N144" s="5"/>
      <c r="O144" s="5"/>
      <c r="P144" s="5"/>
      <c r="Q144" s="5"/>
      <c r="R144" s="5"/>
      <c r="S144" s="5"/>
      <c r="T144" s="5"/>
      <c r="U144" s="5"/>
    </row>
    <row r="145" spans="1:21" ht="15.75" customHeight="1" x14ac:dyDescent="0.25">
      <c r="A145" s="2" t="s">
        <v>48</v>
      </c>
      <c r="B145" s="2" t="s">
        <v>49</v>
      </c>
      <c r="C145" s="3">
        <v>44171</v>
      </c>
      <c r="D145" s="4">
        <v>162418</v>
      </c>
      <c r="E145" s="4">
        <v>3165</v>
      </c>
      <c r="F145" s="4">
        <v>0</v>
      </c>
      <c r="G145" s="4">
        <v>1</v>
      </c>
      <c r="H145" s="4">
        <v>1</v>
      </c>
      <c r="I145" s="5"/>
      <c r="J145" s="5"/>
      <c r="K145" s="6">
        <v>749000000</v>
      </c>
      <c r="L145" s="5"/>
      <c r="M145" s="5"/>
      <c r="N145" s="5"/>
      <c r="O145" s="5"/>
      <c r="P145" s="5"/>
      <c r="Q145" s="5"/>
      <c r="R145" s="5"/>
      <c r="S145" s="5"/>
      <c r="T145" s="5"/>
      <c r="U145" s="5"/>
    </row>
    <row r="146" spans="1:21" ht="15.75" customHeight="1" x14ac:dyDescent="0.25">
      <c r="A146" s="2" t="s">
        <v>48</v>
      </c>
      <c r="B146" s="2" t="s">
        <v>49</v>
      </c>
      <c r="C146" s="3">
        <v>44172</v>
      </c>
      <c r="D146" s="4">
        <v>151955</v>
      </c>
      <c r="E146" s="4">
        <v>3970</v>
      </c>
      <c r="F146" s="4">
        <v>0</v>
      </c>
      <c r="G146" s="4">
        <v>1</v>
      </c>
      <c r="H146" s="4">
        <v>1</v>
      </c>
      <c r="I146" s="5"/>
      <c r="J146" s="5"/>
      <c r="K146" s="6">
        <v>749000000</v>
      </c>
      <c r="L146" s="5"/>
      <c r="M146" s="5"/>
      <c r="N146" s="5"/>
      <c r="O146" s="5"/>
      <c r="P146" s="5"/>
      <c r="Q146" s="5"/>
      <c r="R146" s="5"/>
      <c r="S146" s="5"/>
      <c r="T146" s="5"/>
      <c r="U146" s="5"/>
    </row>
    <row r="147" spans="1:21" ht="15.75" customHeight="1" x14ac:dyDescent="0.25">
      <c r="A147" s="2" t="s">
        <v>48</v>
      </c>
      <c r="B147" s="2" t="s">
        <v>49</v>
      </c>
      <c r="C147" s="3">
        <v>44173</v>
      </c>
      <c r="D147" s="4">
        <v>198981</v>
      </c>
      <c r="E147" s="4">
        <v>5452</v>
      </c>
      <c r="F147" s="4">
        <v>0</v>
      </c>
      <c r="G147" s="4">
        <v>1</v>
      </c>
      <c r="H147" s="4">
        <v>1</v>
      </c>
      <c r="I147" s="5"/>
      <c r="J147" s="5"/>
      <c r="K147" s="6">
        <v>749000000</v>
      </c>
      <c r="L147" s="5"/>
      <c r="M147" s="5"/>
      <c r="N147" s="5"/>
      <c r="O147" s="5"/>
      <c r="P147" s="5"/>
      <c r="Q147" s="5"/>
      <c r="R147" s="5"/>
      <c r="S147" s="5"/>
      <c r="T147" s="5"/>
      <c r="U147" s="5"/>
    </row>
    <row r="148" spans="1:21" ht="15.75" customHeight="1" x14ac:dyDescent="0.25">
      <c r="A148" s="2" t="s">
        <v>48</v>
      </c>
      <c r="B148" s="2" t="s">
        <v>49</v>
      </c>
      <c r="C148" s="3">
        <v>44174</v>
      </c>
      <c r="D148" s="4">
        <v>212636</v>
      </c>
      <c r="E148" s="4">
        <v>5270</v>
      </c>
      <c r="F148" s="4">
        <v>0</v>
      </c>
      <c r="G148" s="4">
        <v>1</v>
      </c>
      <c r="H148" s="4">
        <v>1</v>
      </c>
      <c r="I148" s="5"/>
      <c r="J148" s="5"/>
      <c r="K148" s="6">
        <v>749000000</v>
      </c>
      <c r="L148" s="5"/>
      <c r="M148" s="5"/>
      <c r="N148" s="5"/>
      <c r="O148" s="5"/>
      <c r="P148" s="5"/>
      <c r="Q148" s="5"/>
      <c r="R148" s="5"/>
      <c r="S148" s="5"/>
      <c r="T148" s="5"/>
      <c r="U148" s="5"/>
    </row>
    <row r="149" spans="1:21" ht="15.75" customHeight="1" x14ac:dyDescent="0.25">
      <c r="A149" s="2" t="s">
        <v>48</v>
      </c>
      <c r="B149" s="2" t="s">
        <v>49</v>
      </c>
      <c r="C149" s="3">
        <v>44175</v>
      </c>
      <c r="D149" s="4">
        <v>238058</v>
      </c>
      <c r="E149" s="4">
        <v>5470</v>
      </c>
      <c r="F149" s="4">
        <v>0</v>
      </c>
      <c r="G149" s="4">
        <v>1</v>
      </c>
      <c r="H149" s="4">
        <v>1</v>
      </c>
      <c r="I149" s="5"/>
      <c r="J149" s="5"/>
      <c r="K149" s="6">
        <v>749000000</v>
      </c>
      <c r="L149" s="5"/>
      <c r="M149" s="5"/>
      <c r="N149" s="5"/>
      <c r="O149" s="5"/>
      <c r="P149" s="5"/>
      <c r="Q149" s="5"/>
      <c r="R149" s="5"/>
      <c r="S149" s="5"/>
      <c r="T149" s="5"/>
      <c r="U149" s="5"/>
    </row>
    <row r="150" spans="1:21" ht="15.75" customHeight="1" x14ac:dyDescent="0.25">
      <c r="A150" s="2" t="s">
        <v>48</v>
      </c>
      <c r="B150" s="2" t="s">
        <v>49</v>
      </c>
      <c r="C150" s="3">
        <v>44176</v>
      </c>
      <c r="D150" s="4">
        <v>231133</v>
      </c>
      <c r="E150" s="4">
        <v>5713</v>
      </c>
      <c r="F150" s="4">
        <v>0</v>
      </c>
      <c r="G150" s="4">
        <v>1</v>
      </c>
      <c r="H150" s="4">
        <v>1</v>
      </c>
      <c r="I150" s="5"/>
      <c r="J150" s="5"/>
      <c r="K150" s="6">
        <v>749000000</v>
      </c>
      <c r="L150" s="5"/>
      <c r="M150" s="5"/>
      <c r="N150" s="5"/>
      <c r="O150" s="5"/>
      <c r="P150" s="5"/>
      <c r="Q150" s="5"/>
      <c r="R150" s="5"/>
      <c r="S150" s="5"/>
      <c r="T150" s="5"/>
      <c r="U150" s="5"/>
    </row>
    <row r="151" spans="1:21" ht="15.75" customHeight="1" x14ac:dyDescent="0.25">
      <c r="A151" s="2" t="s">
        <v>48</v>
      </c>
      <c r="B151" s="2" t="s">
        <v>49</v>
      </c>
      <c r="C151" s="3">
        <v>44177</v>
      </c>
      <c r="D151" s="4">
        <v>201934</v>
      </c>
      <c r="E151" s="4">
        <v>4370</v>
      </c>
      <c r="F151" s="4">
        <v>0</v>
      </c>
      <c r="G151" s="4">
        <v>1</v>
      </c>
      <c r="H151" s="4">
        <v>1</v>
      </c>
      <c r="I151" s="5"/>
      <c r="J151" s="5"/>
      <c r="K151" s="6">
        <v>749000000</v>
      </c>
      <c r="L151" s="5"/>
      <c r="M151" s="5"/>
      <c r="N151" s="5"/>
      <c r="O151" s="5"/>
      <c r="P151" s="5"/>
      <c r="Q151" s="5"/>
      <c r="R151" s="5"/>
      <c r="S151" s="5"/>
      <c r="T151" s="5"/>
      <c r="U151" s="5"/>
    </row>
    <row r="152" spans="1:21" ht="15.75" customHeight="1" x14ac:dyDescent="0.25">
      <c r="A152" s="2" t="s">
        <v>48</v>
      </c>
      <c r="B152" s="2" t="s">
        <v>49</v>
      </c>
      <c r="C152" s="3">
        <v>44178</v>
      </c>
      <c r="D152" s="4">
        <v>169487</v>
      </c>
      <c r="E152" s="4">
        <v>3108</v>
      </c>
      <c r="F152" s="4">
        <v>86465</v>
      </c>
      <c r="G152" s="4">
        <v>86466</v>
      </c>
      <c r="H152" s="4">
        <v>86466</v>
      </c>
      <c r="I152" s="5"/>
      <c r="J152" s="5"/>
      <c r="K152" s="6">
        <v>749000000</v>
      </c>
      <c r="L152" s="5"/>
      <c r="M152" s="5"/>
      <c r="N152" s="5"/>
      <c r="O152" s="5"/>
      <c r="P152" s="5"/>
      <c r="Q152" s="5"/>
      <c r="R152" s="5"/>
      <c r="S152" s="5"/>
      <c r="T152" s="5"/>
      <c r="U152" s="5"/>
    </row>
    <row r="153" spans="1:21" ht="15.75" customHeight="1" x14ac:dyDescent="0.25">
      <c r="A153" s="2" t="s">
        <v>48</v>
      </c>
      <c r="B153" s="2" t="s">
        <v>49</v>
      </c>
      <c r="C153" s="3">
        <v>44179</v>
      </c>
      <c r="D153" s="4">
        <v>158835</v>
      </c>
      <c r="E153" s="4">
        <v>4083</v>
      </c>
      <c r="F153" s="4">
        <v>0</v>
      </c>
      <c r="G153" s="4">
        <v>86466</v>
      </c>
      <c r="H153" s="4">
        <v>86466</v>
      </c>
      <c r="I153" s="5"/>
      <c r="J153" s="5"/>
      <c r="K153" s="6">
        <v>749000000</v>
      </c>
      <c r="L153" s="5"/>
      <c r="M153" s="5"/>
      <c r="N153" s="5"/>
      <c r="O153" s="5"/>
      <c r="P153" s="5"/>
      <c r="Q153" s="5"/>
      <c r="R153" s="5"/>
      <c r="S153" s="5"/>
      <c r="T153" s="5"/>
      <c r="U153" s="5"/>
    </row>
    <row r="154" spans="1:21" ht="15.75" customHeight="1" x14ac:dyDescent="0.25">
      <c r="A154" s="2" t="s">
        <v>48</v>
      </c>
      <c r="B154" s="2" t="s">
        <v>49</v>
      </c>
      <c r="C154" s="3">
        <v>44180</v>
      </c>
      <c r="D154" s="4">
        <v>213495</v>
      </c>
      <c r="E154" s="4">
        <v>6307</v>
      </c>
      <c r="F154" s="4">
        <v>28500</v>
      </c>
      <c r="G154" s="4">
        <v>114966</v>
      </c>
      <c r="H154" s="4">
        <v>114966</v>
      </c>
      <c r="I154" s="5"/>
      <c r="J154" s="5"/>
      <c r="K154" s="6">
        <v>749000000</v>
      </c>
      <c r="L154" s="5"/>
      <c r="M154" s="5"/>
      <c r="N154" s="5"/>
      <c r="O154" s="5"/>
      <c r="P154" s="5"/>
      <c r="Q154" s="5"/>
      <c r="R154" s="5"/>
      <c r="S154" s="5"/>
      <c r="T154" s="5"/>
      <c r="U154" s="5"/>
    </row>
    <row r="155" spans="1:21" ht="15.75" customHeight="1" x14ac:dyDescent="0.25">
      <c r="A155" s="2" t="s">
        <v>48</v>
      </c>
      <c r="B155" s="2" t="s">
        <v>49</v>
      </c>
      <c r="C155" s="3">
        <v>44181</v>
      </c>
      <c r="D155" s="4">
        <v>241622</v>
      </c>
      <c r="E155" s="4">
        <v>5950</v>
      </c>
      <c r="F155" s="4">
        <v>1</v>
      </c>
      <c r="G155" s="4">
        <v>114967</v>
      </c>
      <c r="H155" s="4">
        <v>114967</v>
      </c>
      <c r="I155" s="5"/>
      <c r="J155" s="5"/>
      <c r="K155" s="6">
        <v>749000000</v>
      </c>
      <c r="L155" s="5"/>
      <c r="M155" s="5"/>
      <c r="N155" s="5"/>
      <c r="O155" s="5"/>
      <c r="P155" s="5"/>
      <c r="Q155" s="5"/>
      <c r="R155" s="5"/>
      <c r="S155" s="5"/>
      <c r="T155" s="5"/>
      <c r="U155" s="5"/>
    </row>
    <row r="156" spans="1:21" ht="15.75" customHeight="1" x14ac:dyDescent="0.25">
      <c r="A156" s="2" t="s">
        <v>48</v>
      </c>
      <c r="B156" s="2" t="s">
        <v>49</v>
      </c>
      <c r="C156" s="3">
        <v>44182</v>
      </c>
      <c r="D156" s="4">
        <v>254399</v>
      </c>
      <c r="E156" s="4">
        <v>5458</v>
      </c>
      <c r="F156" s="4">
        <v>1</v>
      </c>
      <c r="G156" s="4">
        <v>114968</v>
      </c>
      <c r="H156" s="4">
        <v>114968</v>
      </c>
      <c r="I156" s="5"/>
      <c r="J156" s="5"/>
      <c r="K156" s="6">
        <v>749000000</v>
      </c>
      <c r="L156" s="5"/>
      <c r="M156" s="5"/>
      <c r="N156" s="5"/>
      <c r="O156" s="5"/>
      <c r="P156" s="5"/>
      <c r="Q156" s="5"/>
      <c r="R156" s="5"/>
      <c r="S156" s="5"/>
      <c r="T156" s="5"/>
      <c r="U156" s="5"/>
    </row>
    <row r="157" spans="1:21" ht="15.75" customHeight="1" x14ac:dyDescent="0.25">
      <c r="A157" s="2" t="s">
        <v>48</v>
      </c>
      <c r="B157" s="2" t="s">
        <v>49</v>
      </c>
      <c r="C157" s="3">
        <v>44183</v>
      </c>
      <c r="D157" s="4">
        <v>244541</v>
      </c>
      <c r="E157" s="4">
        <v>5713</v>
      </c>
      <c r="F157" s="4">
        <v>1</v>
      </c>
      <c r="G157" s="4">
        <v>114969</v>
      </c>
      <c r="H157" s="4">
        <v>114969</v>
      </c>
      <c r="I157" s="5"/>
      <c r="J157" s="5"/>
      <c r="K157" s="6">
        <v>749000000</v>
      </c>
      <c r="L157" s="5"/>
      <c r="M157" s="5"/>
      <c r="N157" s="5"/>
      <c r="O157" s="5"/>
      <c r="P157" s="5"/>
      <c r="Q157" s="5"/>
      <c r="R157" s="5"/>
      <c r="S157" s="5"/>
      <c r="T157" s="5"/>
      <c r="U157" s="5"/>
    </row>
    <row r="158" spans="1:21" ht="15.75" customHeight="1" x14ac:dyDescent="0.25">
      <c r="A158" s="2" t="s">
        <v>48</v>
      </c>
      <c r="B158" s="2" t="s">
        <v>49</v>
      </c>
      <c r="C158" s="3">
        <v>44184</v>
      </c>
      <c r="D158" s="4">
        <v>202237</v>
      </c>
      <c r="E158" s="4">
        <v>4329</v>
      </c>
      <c r="F158" s="4">
        <v>1</v>
      </c>
      <c r="G158" s="4">
        <v>114970</v>
      </c>
      <c r="H158" s="4">
        <v>114970</v>
      </c>
      <c r="I158" s="5"/>
      <c r="J158" s="5"/>
      <c r="K158" s="6">
        <v>749000000</v>
      </c>
      <c r="L158" s="5"/>
      <c r="M158" s="5"/>
      <c r="N158" s="5"/>
      <c r="O158" s="5"/>
      <c r="P158" s="5"/>
      <c r="Q158" s="5"/>
      <c r="R158" s="5"/>
      <c r="S158" s="5"/>
      <c r="T158" s="5"/>
      <c r="U158" s="5"/>
    </row>
    <row r="159" spans="1:21" ht="15.75" customHeight="1" x14ac:dyDescent="0.25">
      <c r="A159" s="2" t="s">
        <v>48</v>
      </c>
      <c r="B159" s="2" t="s">
        <v>49</v>
      </c>
      <c r="C159" s="3">
        <v>44185</v>
      </c>
      <c r="D159" s="4">
        <v>169971</v>
      </c>
      <c r="E159" s="4">
        <v>2984</v>
      </c>
      <c r="F159" s="4">
        <v>588824</v>
      </c>
      <c r="G159" s="4">
        <v>703794</v>
      </c>
      <c r="H159" s="4">
        <v>703794</v>
      </c>
      <c r="I159" s="5"/>
      <c r="J159" s="5"/>
      <c r="K159" s="6">
        <v>749000000</v>
      </c>
      <c r="L159" s="5"/>
      <c r="M159" s="5"/>
      <c r="N159" s="5"/>
      <c r="O159" s="5"/>
      <c r="P159" s="5"/>
      <c r="Q159" s="5"/>
      <c r="R159" s="5"/>
      <c r="S159" s="5"/>
      <c r="T159" s="5"/>
      <c r="U159" s="5"/>
    </row>
    <row r="160" spans="1:21" ht="15.75" customHeight="1" x14ac:dyDescent="0.25">
      <c r="A160" s="2" t="s">
        <v>48</v>
      </c>
      <c r="B160" s="2" t="s">
        <v>49</v>
      </c>
      <c r="C160" s="3">
        <v>44186</v>
      </c>
      <c r="D160" s="4">
        <v>187077</v>
      </c>
      <c r="E160" s="4">
        <v>4161</v>
      </c>
      <c r="F160" s="4">
        <v>1</v>
      </c>
      <c r="G160" s="4">
        <v>703795</v>
      </c>
      <c r="H160" s="4">
        <v>703795</v>
      </c>
      <c r="I160" s="5"/>
      <c r="J160" s="5"/>
      <c r="K160" s="6">
        <v>749000000</v>
      </c>
      <c r="L160" s="5"/>
      <c r="M160" s="5"/>
      <c r="N160" s="5"/>
      <c r="O160" s="5"/>
      <c r="P160" s="5"/>
      <c r="Q160" s="5"/>
      <c r="R160" s="5"/>
      <c r="S160" s="5"/>
      <c r="T160" s="5"/>
      <c r="U160" s="5"/>
    </row>
    <row r="161" spans="1:21" ht="15.75" customHeight="1" x14ac:dyDescent="0.25">
      <c r="A161" s="2" t="s">
        <v>48</v>
      </c>
      <c r="B161" s="2" t="s">
        <v>49</v>
      </c>
      <c r="C161" s="3">
        <v>44187</v>
      </c>
      <c r="D161" s="4">
        <v>236518</v>
      </c>
      <c r="E161" s="4">
        <v>6147</v>
      </c>
      <c r="F161" s="4">
        <v>23511</v>
      </c>
      <c r="G161" s="4">
        <v>727306</v>
      </c>
      <c r="H161" s="4">
        <v>727306</v>
      </c>
      <c r="I161" s="5"/>
      <c r="J161" s="5"/>
      <c r="K161" s="6">
        <v>749000000</v>
      </c>
      <c r="L161" s="5"/>
      <c r="M161" s="5"/>
      <c r="N161" s="5"/>
      <c r="O161" s="5"/>
      <c r="P161" s="5"/>
      <c r="Q161" s="5"/>
      <c r="R161" s="5"/>
      <c r="S161" s="5"/>
      <c r="T161" s="5"/>
      <c r="U161" s="5"/>
    </row>
    <row r="162" spans="1:21" ht="15.75" customHeight="1" x14ac:dyDescent="0.25">
      <c r="A162" s="2" t="s">
        <v>48</v>
      </c>
      <c r="B162" s="2" t="s">
        <v>49</v>
      </c>
      <c r="C162" s="3">
        <v>44188</v>
      </c>
      <c r="D162" s="4">
        <v>248010</v>
      </c>
      <c r="E162" s="4">
        <v>5708</v>
      </c>
      <c r="F162" s="4">
        <v>8</v>
      </c>
      <c r="G162" s="4">
        <v>727314</v>
      </c>
      <c r="H162" s="4">
        <v>727314</v>
      </c>
      <c r="I162" s="5"/>
      <c r="J162" s="5"/>
      <c r="K162" s="6">
        <v>749000000</v>
      </c>
      <c r="L162" s="5"/>
      <c r="M162" s="5"/>
      <c r="N162" s="5"/>
      <c r="O162" s="5"/>
      <c r="P162" s="5"/>
      <c r="Q162" s="5"/>
      <c r="R162" s="5"/>
      <c r="S162" s="5"/>
      <c r="T162" s="5"/>
      <c r="U162" s="5"/>
    </row>
    <row r="163" spans="1:21" ht="15.75" customHeight="1" x14ac:dyDescent="0.25">
      <c r="A163" s="2" t="s">
        <v>48</v>
      </c>
      <c r="B163" s="2" t="s">
        <v>49</v>
      </c>
      <c r="C163" s="3">
        <v>44189</v>
      </c>
      <c r="D163" s="4">
        <v>249867</v>
      </c>
      <c r="E163" s="4">
        <v>4540</v>
      </c>
      <c r="F163" s="4">
        <v>9</v>
      </c>
      <c r="G163" s="4">
        <v>727323</v>
      </c>
      <c r="H163" s="4">
        <v>727323</v>
      </c>
      <c r="I163" s="5"/>
      <c r="J163" s="5"/>
      <c r="K163" s="6">
        <v>749000000</v>
      </c>
      <c r="L163" s="5"/>
      <c r="M163" s="5"/>
      <c r="N163" s="5"/>
      <c r="O163" s="5"/>
      <c r="P163" s="5"/>
      <c r="Q163" s="5"/>
      <c r="R163" s="5"/>
      <c r="S163" s="5"/>
      <c r="T163" s="5"/>
      <c r="U163" s="5"/>
    </row>
    <row r="164" spans="1:21" ht="15.75" customHeight="1" x14ac:dyDescent="0.25">
      <c r="A164" s="2" t="s">
        <v>48</v>
      </c>
      <c r="B164" s="2" t="s">
        <v>49</v>
      </c>
      <c r="C164" s="3">
        <v>44190</v>
      </c>
      <c r="D164" s="4">
        <v>180519</v>
      </c>
      <c r="E164" s="4">
        <v>3511</v>
      </c>
      <c r="F164" s="4">
        <v>0</v>
      </c>
      <c r="G164" s="4">
        <v>727323</v>
      </c>
      <c r="H164" s="4">
        <v>727323</v>
      </c>
      <c r="I164" s="5"/>
      <c r="J164" s="5"/>
      <c r="K164" s="6">
        <v>749000000</v>
      </c>
      <c r="L164" s="5"/>
      <c r="M164" s="5"/>
      <c r="N164" s="5"/>
      <c r="O164" s="5"/>
      <c r="P164" s="5"/>
      <c r="Q164" s="5"/>
      <c r="R164" s="5"/>
      <c r="S164" s="5"/>
      <c r="T164" s="5"/>
      <c r="U164" s="5"/>
    </row>
    <row r="165" spans="1:21" ht="15.75" customHeight="1" x14ac:dyDescent="0.25">
      <c r="A165" s="2" t="s">
        <v>48</v>
      </c>
      <c r="B165" s="2" t="s">
        <v>49</v>
      </c>
      <c r="C165" s="3">
        <v>44191</v>
      </c>
      <c r="D165" s="4">
        <v>139750</v>
      </c>
      <c r="E165" s="4">
        <v>2759</v>
      </c>
      <c r="F165" s="4">
        <v>1</v>
      </c>
      <c r="G165" s="4">
        <v>727324</v>
      </c>
      <c r="H165" s="4">
        <v>727324</v>
      </c>
      <c r="I165" s="5"/>
      <c r="J165" s="5"/>
      <c r="K165" s="6">
        <v>749000000</v>
      </c>
      <c r="L165" s="5"/>
      <c r="M165" s="5"/>
      <c r="N165" s="5"/>
      <c r="O165" s="5"/>
      <c r="P165" s="5"/>
      <c r="Q165" s="5"/>
      <c r="R165" s="5"/>
      <c r="S165" s="5"/>
      <c r="T165" s="5"/>
      <c r="U165" s="5"/>
    </row>
    <row r="166" spans="1:21" ht="15.75" customHeight="1" x14ac:dyDescent="0.25">
      <c r="A166" s="2" t="s">
        <v>48</v>
      </c>
      <c r="B166" s="2" t="s">
        <v>49</v>
      </c>
      <c r="C166" s="3">
        <v>44192</v>
      </c>
      <c r="D166" s="4">
        <v>135410</v>
      </c>
      <c r="E166" s="4">
        <v>2833</v>
      </c>
      <c r="F166" s="4">
        <v>385877</v>
      </c>
      <c r="G166" s="4">
        <v>1113201</v>
      </c>
      <c r="H166" s="4">
        <v>1113184</v>
      </c>
      <c r="I166" s="4">
        <v>17</v>
      </c>
      <c r="J166" s="5"/>
      <c r="K166" s="6">
        <v>749000000</v>
      </c>
      <c r="L166" s="5"/>
      <c r="M166" s="5"/>
      <c r="N166" s="5"/>
      <c r="O166" s="5"/>
      <c r="P166" s="5"/>
      <c r="Q166" s="5"/>
      <c r="R166" s="5"/>
      <c r="S166" s="5"/>
      <c r="T166" s="5"/>
      <c r="U166" s="5"/>
    </row>
    <row r="167" spans="1:21" ht="15.75" customHeight="1" x14ac:dyDescent="0.25">
      <c r="A167" s="2" t="s">
        <v>48</v>
      </c>
      <c r="B167" s="2" t="s">
        <v>49</v>
      </c>
      <c r="C167" s="3">
        <v>44193</v>
      </c>
      <c r="D167" s="4">
        <v>172625</v>
      </c>
      <c r="E167" s="4">
        <v>4195</v>
      </c>
      <c r="F167" s="4">
        <v>38586</v>
      </c>
      <c r="G167" s="4">
        <v>1151787</v>
      </c>
      <c r="H167" s="4">
        <v>1150536</v>
      </c>
      <c r="I167" s="4">
        <v>157</v>
      </c>
      <c r="J167" s="5"/>
      <c r="K167" s="6">
        <v>749000000</v>
      </c>
      <c r="L167" s="5"/>
      <c r="M167" s="5"/>
      <c r="N167" s="5"/>
      <c r="O167" s="5"/>
      <c r="P167" s="5"/>
      <c r="Q167" s="5"/>
      <c r="R167" s="5"/>
      <c r="S167" s="5"/>
      <c r="T167" s="5"/>
      <c r="U167" s="5"/>
    </row>
    <row r="168" spans="1:21" ht="15.75" customHeight="1" x14ac:dyDescent="0.25">
      <c r="A168" s="2" t="s">
        <v>48</v>
      </c>
      <c r="B168" s="2" t="s">
        <v>49</v>
      </c>
      <c r="C168" s="3">
        <v>44194</v>
      </c>
      <c r="D168" s="4">
        <v>244659</v>
      </c>
      <c r="E168" s="4">
        <v>6406</v>
      </c>
      <c r="F168" s="4">
        <v>90925</v>
      </c>
      <c r="G168" s="4">
        <v>1242712</v>
      </c>
      <c r="H168" s="4">
        <v>1240737</v>
      </c>
      <c r="I168" s="4">
        <v>891</v>
      </c>
      <c r="J168" s="5"/>
      <c r="K168" s="6">
        <v>749000000</v>
      </c>
      <c r="L168" s="5"/>
      <c r="M168" s="5"/>
      <c r="N168" s="5"/>
      <c r="O168" s="5"/>
      <c r="P168" s="5"/>
      <c r="Q168" s="5"/>
      <c r="R168" s="5"/>
      <c r="S168" s="5"/>
      <c r="T168" s="5"/>
      <c r="U168" s="5"/>
    </row>
    <row r="169" spans="1:21" ht="15.75" customHeight="1" x14ac:dyDescent="0.25">
      <c r="A169" s="2" t="s">
        <v>48</v>
      </c>
      <c r="B169" s="2" t="s">
        <v>49</v>
      </c>
      <c r="C169" s="3">
        <v>44195</v>
      </c>
      <c r="D169" s="4">
        <v>296006</v>
      </c>
      <c r="E169" s="4">
        <v>6392</v>
      </c>
      <c r="F169" s="4">
        <v>148786</v>
      </c>
      <c r="G169" s="4">
        <v>1391498</v>
      </c>
      <c r="H169" s="4">
        <v>1389395</v>
      </c>
      <c r="I169" s="4">
        <v>1028</v>
      </c>
      <c r="J169" s="5"/>
      <c r="K169" s="6">
        <v>749000000</v>
      </c>
      <c r="L169" s="5"/>
      <c r="M169" s="5"/>
      <c r="N169" s="5"/>
      <c r="O169" s="5"/>
      <c r="P169" s="5"/>
      <c r="Q169" s="5"/>
      <c r="R169" s="5"/>
      <c r="S169" s="5"/>
      <c r="T169" s="5"/>
      <c r="U169" s="5"/>
    </row>
    <row r="170" spans="1:21" ht="15.75" customHeight="1" x14ac:dyDescent="0.25">
      <c r="A170" s="2" t="s">
        <v>48</v>
      </c>
      <c r="B170" s="2" t="s">
        <v>49</v>
      </c>
      <c r="C170" s="3">
        <v>44196</v>
      </c>
      <c r="D170" s="4">
        <v>269948</v>
      </c>
      <c r="E170" s="4">
        <v>5160</v>
      </c>
      <c r="F170" s="4">
        <v>106839</v>
      </c>
      <c r="G170" s="4">
        <v>1498337</v>
      </c>
      <c r="H170" s="4">
        <v>1492518</v>
      </c>
      <c r="I170" s="4">
        <v>1177</v>
      </c>
      <c r="J170" s="5"/>
      <c r="K170" s="6">
        <v>749000000</v>
      </c>
      <c r="L170" s="5"/>
      <c r="M170" s="5"/>
      <c r="N170" s="5"/>
      <c r="O170" s="5"/>
      <c r="P170" s="5"/>
      <c r="Q170" s="5"/>
      <c r="R170" s="5"/>
      <c r="S170" s="5"/>
      <c r="T170" s="5"/>
      <c r="U170" s="5"/>
    </row>
    <row r="171" spans="1:21" ht="15.75" customHeight="1" x14ac:dyDescent="0.25">
      <c r="A171" s="2" t="s">
        <v>48</v>
      </c>
      <c r="B171" s="2" t="s">
        <v>49</v>
      </c>
      <c r="C171" s="3">
        <v>44197</v>
      </c>
      <c r="D171" s="4">
        <v>209555</v>
      </c>
      <c r="E171" s="4">
        <v>3769</v>
      </c>
      <c r="F171" s="4">
        <v>40808</v>
      </c>
      <c r="G171" s="4">
        <v>1539145</v>
      </c>
      <c r="H171" s="4">
        <v>1533312</v>
      </c>
      <c r="I171" s="4">
        <v>1191</v>
      </c>
      <c r="J171" s="5"/>
      <c r="K171" s="6">
        <v>749000000</v>
      </c>
      <c r="L171" s="5"/>
      <c r="M171" s="5"/>
      <c r="N171" s="5"/>
      <c r="O171" s="5"/>
      <c r="P171" s="5"/>
      <c r="Q171" s="5"/>
      <c r="R171" s="5"/>
      <c r="S171" s="5"/>
      <c r="T171" s="5"/>
      <c r="U171" s="5"/>
    </row>
    <row r="172" spans="1:21" ht="15.75" customHeight="1" x14ac:dyDescent="0.25">
      <c r="A172" s="2" t="s">
        <v>48</v>
      </c>
      <c r="B172" s="2" t="s">
        <v>49</v>
      </c>
      <c r="C172" s="3">
        <v>44198</v>
      </c>
      <c r="D172" s="4">
        <v>159491</v>
      </c>
      <c r="E172" s="4">
        <v>2796</v>
      </c>
      <c r="F172" s="4">
        <v>849420</v>
      </c>
      <c r="G172" s="4">
        <v>2388565</v>
      </c>
      <c r="H172" s="4">
        <v>2382446</v>
      </c>
      <c r="I172" s="4">
        <v>1490</v>
      </c>
      <c r="J172" s="5"/>
      <c r="K172" s="6">
        <v>749000000</v>
      </c>
      <c r="L172" s="5"/>
      <c r="M172" s="5"/>
      <c r="N172" s="5"/>
      <c r="O172" s="5"/>
      <c r="P172" s="5"/>
      <c r="Q172" s="5"/>
      <c r="R172" s="5"/>
      <c r="S172" s="5"/>
      <c r="T172" s="5"/>
      <c r="U172" s="5"/>
    </row>
    <row r="173" spans="1:21" ht="15.75" customHeight="1" x14ac:dyDescent="0.25">
      <c r="A173" s="2" t="s">
        <v>48</v>
      </c>
      <c r="B173" s="2" t="s">
        <v>49</v>
      </c>
      <c r="C173" s="3">
        <v>44199</v>
      </c>
      <c r="D173" s="4">
        <v>168042</v>
      </c>
      <c r="E173" s="4">
        <v>2914</v>
      </c>
      <c r="F173" s="4">
        <v>459750</v>
      </c>
      <c r="G173" s="4">
        <v>2848315</v>
      </c>
      <c r="H173" s="4">
        <v>2842188</v>
      </c>
      <c r="I173" s="4">
        <v>1498</v>
      </c>
      <c r="J173" s="5"/>
      <c r="K173" s="6">
        <v>749000000</v>
      </c>
      <c r="L173" s="5"/>
      <c r="M173" s="5"/>
      <c r="N173" s="5"/>
      <c r="O173" s="5"/>
      <c r="P173" s="5"/>
      <c r="Q173" s="5"/>
      <c r="R173" s="5"/>
      <c r="S173" s="5"/>
      <c r="T173" s="5"/>
      <c r="U173" s="5"/>
    </row>
    <row r="174" spans="1:21" ht="15.75" customHeight="1" x14ac:dyDescent="0.25">
      <c r="A174" s="2" t="s">
        <v>48</v>
      </c>
      <c r="B174" s="2" t="s">
        <v>49</v>
      </c>
      <c r="C174" s="3">
        <v>44200</v>
      </c>
      <c r="D174" s="4">
        <v>203764</v>
      </c>
      <c r="E174" s="4">
        <v>4328</v>
      </c>
      <c r="F174" s="4">
        <v>272024</v>
      </c>
      <c r="G174" s="4">
        <v>3120339</v>
      </c>
      <c r="H174" s="4">
        <v>3110121</v>
      </c>
      <c r="I174" s="4">
        <v>1556</v>
      </c>
      <c r="J174" s="5"/>
      <c r="K174" s="6">
        <v>749000000</v>
      </c>
      <c r="L174" s="5"/>
      <c r="M174" s="5"/>
      <c r="N174" s="5"/>
      <c r="O174" s="5"/>
      <c r="P174" s="5"/>
      <c r="Q174" s="5"/>
      <c r="R174" s="5"/>
      <c r="S174" s="5"/>
      <c r="T174" s="5"/>
      <c r="U174" s="5"/>
    </row>
    <row r="175" spans="1:21" ht="15.75" customHeight="1" x14ac:dyDescent="0.25">
      <c r="A175" s="2" t="s">
        <v>48</v>
      </c>
      <c r="B175" s="2" t="s">
        <v>49</v>
      </c>
      <c r="C175" s="3">
        <v>44201</v>
      </c>
      <c r="D175" s="4">
        <v>275691</v>
      </c>
      <c r="E175" s="4">
        <v>6599</v>
      </c>
      <c r="F175" s="4">
        <v>311299</v>
      </c>
      <c r="G175" s="4">
        <v>3431638</v>
      </c>
      <c r="H175" s="4">
        <v>3419295</v>
      </c>
      <c r="I175" s="4">
        <v>1857</v>
      </c>
      <c r="J175" s="5"/>
      <c r="K175" s="6">
        <v>749000000</v>
      </c>
      <c r="L175" s="5"/>
      <c r="M175" s="5"/>
      <c r="N175" s="5"/>
      <c r="O175" s="5"/>
      <c r="P175" s="5"/>
      <c r="Q175" s="5"/>
      <c r="R175" s="5"/>
      <c r="S175" s="5"/>
      <c r="T175" s="5"/>
      <c r="U175" s="5"/>
    </row>
    <row r="176" spans="1:21" ht="15.75" customHeight="1" x14ac:dyDescent="0.25">
      <c r="A176" s="2" t="s">
        <v>48</v>
      </c>
      <c r="B176" s="2" t="s">
        <v>49</v>
      </c>
      <c r="C176" s="3">
        <v>44202</v>
      </c>
      <c r="D176" s="4">
        <v>269592</v>
      </c>
      <c r="E176" s="4">
        <v>5542</v>
      </c>
      <c r="F176" s="4">
        <v>257203</v>
      </c>
      <c r="G176" s="4">
        <v>3688841</v>
      </c>
      <c r="H176" s="4">
        <v>3676485</v>
      </c>
      <c r="I176" s="4">
        <v>1893</v>
      </c>
      <c r="J176" s="5"/>
      <c r="K176" s="6">
        <v>749000000</v>
      </c>
      <c r="L176" s="5"/>
      <c r="M176" s="5"/>
      <c r="N176" s="5"/>
      <c r="O176" s="5"/>
      <c r="P176" s="5"/>
      <c r="Q176" s="5"/>
      <c r="R176" s="5"/>
      <c r="S176" s="5"/>
      <c r="T176" s="5"/>
      <c r="U176" s="5"/>
    </row>
    <row r="177" spans="1:21" ht="15.75" customHeight="1" x14ac:dyDescent="0.25">
      <c r="A177" s="2" t="s">
        <v>48</v>
      </c>
      <c r="B177" s="2" t="s">
        <v>49</v>
      </c>
      <c r="C177" s="3">
        <v>44203</v>
      </c>
      <c r="D177" s="4">
        <v>320755</v>
      </c>
      <c r="E177" s="4">
        <v>5624</v>
      </c>
      <c r="F177" s="4">
        <v>391126</v>
      </c>
      <c r="G177" s="4">
        <v>4079967</v>
      </c>
      <c r="H177" s="4">
        <v>4053566</v>
      </c>
      <c r="I177" s="4">
        <v>1927</v>
      </c>
      <c r="J177" s="5"/>
      <c r="K177" s="6">
        <v>749000000</v>
      </c>
      <c r="L177" s="5"/>
      <c r="M177" s="5"/>
      <c r="N177" s="5"/>
      <c r="O177" s="5"/>
      <c r="P177" s="5"/>
      <c r="Q177" s="5"/>
      <c r="R177" s="5"/>
      <c r="S177" s="5"/>
      <c r="T177" s="5"/>
      <c r="U177" s="5"/>
    </row>
    <row r="178" spans="1:21" ht="15.75" customHeight="1" x14ac:dyDescent="0.25">
      <c r="A178" s="2" t="s">
        <v>48</v>
      </c>
      <c r="B178" s="2" t="s">
        <v>49</v>
      </c>
      <c r="C178" s="3">
        <v>44204</v>
      </c>
      <c r="D178" s="4">
        <v>274846</v>
      </c>
      <c r="E178" s="4">
        <v>6125</v>
      </c>
      <c r="F178" s="4">
        <v>379137</v>
      </c>
      <c r="G178" s="4">
        <v>4459104</v>
      </c>
      <c r="H178" s="4">
        <v>4429386</v>
      </c>
      <c r="I178" s="4">
        <v>2298</v>
      </c>
      <c r="J178" s="5"/>
      <c r="K178" s="6">
        <v>749000000</v>
      </c>
      <c r="L178" s="5"/>
      <c r="M178" s="5"/>
      <c r="N178" s="5"/>
      <c r="O178" s="5"/>
      <c r="P178" s="5"/>
      <c r="Q178" s="5"/>
      <c r="R178" s="5"/>
      <c r="S178" s="5"/>
      <c r="T178" s="5"/>
      <c r="U178" s="5"/>
    </row>
    <row r="179" spans="1:21" ht="15.75" customHeight="1" x14ac:dyDescent="0.25">
      <c r="A179" s="2" t="s">
        <v>48</v>
      </c>
      <c r="B179" s="2" t="s">
        <v>49</v>
      </c>
      <c r="C179" s="3">
        <v>44205</v>
      </c>
      <c r="D179" s="4">
        <v>227717</v>
      </c>
      <c r="E179" s="4">
        <v>4327</v>
      </c>
      <c r="F179" s="4">
        <v>193609</v>
      </c>
      <c r="G179" s="4">
        <v>4652713</v>
      </c>
      <c r="H179" s="4">
        <v>4622846</v>
      </c>
      <c r="I179" s="4">
        <v>2457</v>
      </c>
      <c r="J179" s="5"/>
      <c r="K179" s="6">
        <v>749000000</v>
      </c>
      <c r="L179" s="5"/>
      <c r="M179" s="5"/>
      <c r="N179" s="5"/>
      <c r="O179" s="5"/>
      <c r="P179" s="5"/>
      <c r="Q179" s="5"/>
      <c r="R179" s="5"/>
      <c r="S179" s="5"/>
      <c r="T179" s="5"/>
      <c r="U179" s="5"/>
    </row>
    <row r="180" spans="1:21" ht="15.75" customHeight="1" x14ac:dyDescent="0.25">
      <c r="A180" s="2" t="s">
        <v>48</v>
      </c>
      <c r="B180" s="2" t="s">
        <v>49</v>
      </c>
      <c r="C180" s="3">
        <v>44206</v>
      </c>
      <c r="D180" s="4">
        <v>182934</v>
      </c>
      <c r="E180" s="4">
        <v>3134</v>
      </c>
      <c r="F180" s="4">
        <v>1519652</v>
      </c>
      <c r="G180" s="4">
        <v>6172365</v>
      </c>
      <c r="H180" s="4">
        <v>5726247</v>
      </c>
      <c r="I180" s="4">
        <v>394022</v>
      </c>
      <c r="J180" s="5"/>
      <c r="K180" s="6">
        <v>749000000</v>
      </c>
      <c r="L180" s="5"/>
      <c r="M180" s="5"/>
      <c r="N180" s="5"/>
      <c r="O180" s="5"/>
      <c r="P180" s="5"/>
      <c r="Q180" s="5"/>
      <c r="R180" s="5"/>
      <c r="S180" s="5"/>
      <c r="T180" s="5"/>
      <c r="U180" s="5"/>
    </row>
    <row r="181" spans="1:21" ht="15.75" customHeight="1" x14ac:dyDescent="0.25">
      <c r="A181" s="2" t="s">
        <v>48</v>
      </c>
      <c r="B181" s="2" t="s">
        <v>49</v>
      </c>
      <c r="C181" s="3">
        <v>44207</v>
      </c>
      <c r="D181" s="4">
        <v>212771</v>
      </c>
      <c r="E181" s="4">
        <v>4278</v>
      </c>
      <c r="F181" s="4">
        <v>604492</v>
      </c>
      <c r="G181" s="4">
        <v>6776857</v>
      </c>
      <c r="H181" s="4">
        <v>6306784</v>
      </c>
      <c r="I181" s="4">
        <v>414926</v>
      </c>
      <c r="J181" s="5"/>
      <c r="K181" s="6">
        <v>749000000</v>
      </c>
      <c r="L181" s="5"/>
      <c r="M181" s="5"/>
      <c r="N181" s="5"/>
      <c r="O181" s="5"/>
      <c r="P181" s="5"/>
      <c r="Q181" s="5"/>
      <c r="R181" s="5"/>
      <c r="S181" s="5"/>
      <c r="T181" s="5"/>
      <c r="U181" s="5"/>
    </row>
    <row r="182" spans="1:21" ht="15.75" customHeight="1" x14ac:dyDescent="0.25">
      <c r="A182" s="2" t="s">
        <v>48</v>
      </c>
      <c r="B182" s="2" t="s">
        <v>49</v>
      </c>
      <c r="C182" s="3">
        <v>44208</v>
      </c>
      <c r="D182" s="4">
        <v>237197</v>
      </c>
      <c r="E182" s="4">
        <v>6716</v>
      </c>
      <c r="F182" s="4">
        <v>685202</v>
      </c>
      <c r="G182" s="4">
        <v>7462059</v>
      </c>
      <c r="H182" s="4">
        <v>6972426</v>
      </c>
      <c r="I182" s="4">
        <v>431086</v>
      </c>
      <c r="J182" s="5"/>
      <c r="K182" s="6">
        <v>749000000</v>
      </c>
      <c r="L182" s="5"/>
      <c r="M182" s="5"/>
      <c r="N182" s="5"/>
      <c r="O182" s="5"/>
      <c r="P182" s="5"/>
      <c r="Q182" s="5"/>
      <c r="R182" s="5"/>
      <c r="S182" s="5"/>
      <c r="T182" s="5"/>
      <c r="U182" s="5"/>
    </row>
    <row r="183" spans="1:21" ht="15.75" customHeight="1" x14ac:dyDescent="0.25">
      <c r="A183" s="2" t="s">
        <v>48</v>
      </c>
      <c r="B183" s="2" t="s">
        <v>49</v>
      </c>
      <c r="C183" s="3">
        <v>44209</v>
      </c>
      <c r="D183" s="4">
        <v>262816</v>
      </c>
      <c r="E183" s="4">
        <v>6646</v>
      </c>
      <c r="F183" s="4">
        <v>1090614</v>
      </c>
      <c r="G183" s="4">
        <v>8552673</v>
      </c>
      <c r="H183" s="4">
        <v>8010164</v>
      </c>
      <c r="I183" s="4">
        <v>441168</v>
      </c>
      <c r="J183" s="5"/>
      <c r="K183" s="6">
        <v>749000000</v>
      </c>
      <c r="L183" s="5"/>
      <c r="M183" s="5"/>
      <c r="N183" s="5"/>
      <c r="O183" s="5"/>
      <c r="P183" s="5"/>
      <c r="Q183" s="5"/>
      <c r="R183" s="5"/>
      <c r="S183" s="5"/>
      <c r="T183" s="5"/>
      <c r="U183" s="5"/>
    </row>
    <row r="184" spans="1:21" ht="15.75" customHeight="1" x14ac:dyDescent="0.25">
      <c r="A184" s="2" t="s">
        <v>48</v>
      </c>
      <c r="B184" s="2" t="s">
        <v>49</v>
      </c>
      <c r="C184" s="3">
        <v>44210</v>
      </c>
      <c r="D184" s="4">
        <v>257236</v>
      </c>
      <c r="E184" s="4">
        <v>6057</v>
      </c>
      <c r="F184" s="4">
        <v>863298</v>
      </c>
      <c r="G184" s="4">
        <v>9415971</v>
      </c>
      <c r="H184" s="4">
        <v>8858100</v>
      </c>
      <c r="I184" s="4">
        <v>446634</v>
      </c>
      <c r="J184" s="5"/>
      <c r="K184" s="6">
        <v>749000000</v>
      </c>
      <c r="L184" s="5"/>
      <c r="M184" s="5"/>
      <c r="N184" s="5"/>
      <c r="O184" s="5"/>
      <c r="P184" s="5"/>
      <c r="Q184" s="5"/>
      <c r="R184" s="5"/>
      <c r="S184" s="5"/>
      <c r="T184" s="5"/>
      <c r="U184" s="5"/>
    </row>
    <row r="185" spans="1:21" ht="15.75" customHeight="1" x14ac:dyDescent="0.25">
      <c r="A185" s="2" t="s">
        <v>48</v>
      </c>
      <c r="B185" s="2" t="s">
        <v>49</v>
      </c>
      <c r="C185" s="3">
        <v>44211</v>
      </c>
      <c r="D185" s="4">
        <v>245856</v>
      </c>
      <c r="E185" s="4">
        <v>5669</v>
      </c>
      <c r="F185" s="4">
        <v>869328</v>
      </c>
      <c r="G185" s="4">
        <v>10285299</v>
      </c>
      <c r="H185" s="4">
        <v>9712102</v>
      </c>
      <c r="I185" s="4">
        <v>451868</v>
      </c>
      <c r="J185" s="5"/>
      <c r="K185" s="6">
        <v>749000000</v>
      </c>
      <c r="L185" s="5"/>
      <c r="M185" s="5"/>
      <c r="N185" s="5"/>
      <c r="O185" s="5"/>
      <c r="P185" s="5"/>
      <c r="Q185" s="5"/>
      <c r="R185" s="5"/>
      <c r="S185" s="5"/>
      <c r="T185" s="5"/>
      <c r="U185" s="5"/>
    </row>
    <row r="186" spans="1:21" ht="15.75" customHeight="1" x14ac:dyDescent="0.25">
      <c r="A186" s="2" t="s">
        <v>48</v>
      </c>
      <c r="B186" s="2" t="s">
        <v>49</v>
      </c>
      <c r="C186" s="3">
        <v>44212</v>
      </c>
      <c r="D186" s="4">
        <v>185204</v>
      </c>
      <c r="E186" s="4">
        <v>4944</v>
      </c>
      <c r="F186" s="4">
        <v>513977</v>
      </c>
      <c r="G186" s="4">
        <v>10799276</v>
      </c>
      <c r="H186" s="4">
        <v>10222335</v>
      </c>
      <c r="I186" s="4">
        <v>455622</v>
      </c>
      <c r="J186" s="5"/>
      <c r="K186" s="6">
        <v>749000000</v>
      </c>
      <c r="L186" s="5"/>
      <c r="M186" s="5"/>
      <c r="N186" s="5"/>
      <c r="O186" s="5"/>
      <c r="P186" s="5"/>
      <c r="Q186" s="5"/>
      <c r="R186" s="5"/>
      <c r="S186" s="5"/>
      <c r="T186" s="5"/>
      <c r="U186" s="5"/>
    </row>
    <row r="187" spans="1:21" ht="15.75" customHeight="1" x14ac:dyDescent="0.25">
      <c r="A187" s="2" t="s">
        <v>48</v>
      </c>
      <c r="B187" s="2" t="s">
        <v>49</v>
      </c>
      <c r="C187" s="3">
        <v>44213</v>
      </c>
      <c r="D187" s="4">
        <v>155921</v>
      </c>
      <c r="E187" s="4">
        <v>3221</v>
      </c>
      <c r="F187" s="4">
        <v>475935</v>
      </c>
      <c r="G187" s="4">
        <v>11275211</v>
      </c>
      <c r="H187" s="4">
        <v>10654140</v>
      </c>
      <c r="I187" s="4">
        <v>483055</v>
      </c>
      <c r="J187" s="5"/>
      <c r="K187" s="6">
        <v>749000000</v>
      </c>
      <c r="L187" s="5"/>
      <c r="M187" s="5"/>
      <c r="N187" s="5"/>
      <c r="O187" s="5"/>
      <c r="P187" s="5"/>
      <c r="Q187" s="5"/>
      <c r="R187" s="5"/>
      <c r="S187" s="5"/>
      <c r="T187" s="5"/>
      <c r="U187" s="5"/>
    </row>
    <row r="188" spans="1:21" ht="15.75" customHeight="1" x14ac:dyDescent="0.25">
      <c r="A188" s="2" t="s">
        <v>48</v>
      </c>
      <c r="B188" s="2" t="s">
        <v>49</v>
      </c>
      <c r="C188" s="3">
        <v>44214</v>
      </c>
      <c r="D188" s="4">
        <v>209320</v>
      </c>
      <c r="E188" s="4">
        <v>3878</v>
      </c>
      <c r="F188" s="4">
        <v>823670</v>
      </c>
      <c r="G188" s="4">
        <v>12098881</v>
      </c>
      <c r="H188" s="4">
        <v>11420346</v>
      </c>
      <c r="I188" s="4">
        <v>527801</v>
      </c>
      <c r="J188" s="5"/>
      <c r="K188" s="6">
        <v>749000000</v>
      </c>
      <c r="L188" s="5"/>
      <c r="M188" s="5"/>
      <c r="N188" s="5"/>
      <c r="O188" s="5"/>
      <c r="P188" s="5"/>
      <c r="Q188" s="5"/>
      <c r="R188" s="5"/>
      <c r="S188" s="5"/>
      <c r="T188" s="5"/>
      <c r="U188" s="5"/>
    </row>
    <row r="189" spans="1:21" ht="15.75" customHeight="1" x14ac:dyDescent="0.25">
      <c r="A189" s="2" t="s">
        <v>48</v>
      </c>
      <c r="B189" s="2" t="s">
        <v>49</v>
      </c>
      <c r="C189" s="3">
        <v>44215</v>
      </c>
      <c r="D189" s="4">
        <v>202598</v>
      </c>
      <c r="E189" s="4">
        <v>7554</v>
      </c>
      <c r="F189" s="4">
        <v>915350</v>
      </c>
      <c r="G189" s="4">
        <v>13014231</v>
      </c>
      <c r="H189" s="4">
        <v>12250933</v>
      </c>
      <c r="I189" s="4">
        <v>611338</v>
      </c>
      <c r="J189" s="5"/>
      <c r="K189" s="6">
        <v>749000000</v>
      </c>
      <c r="L189" s="5"/>
      <c r="M189" s="5"/>
      <c r="N189" s="5"/>
      <c r="O189" s="5"/>
      <c r="P189" s="5"/>
      <c r="Q189" s="5"/>
      <c r="R189" s="5"/>
      <c r="S189" s="5"/>
      <c r="T189" s="5"/>
      <c r="U189" s="5"/>
    </row>
    <row r="190" spans="1:21" ht="15.75" customHeight="1" x14ac:dyDescent="0.25">
      <c r="A190" s="2" t="s">
        <v>48</v>
      </c>
      <c r="B190" s="2" t="s">
        <v>49</v>
      </c>
      <c r="C190" s="3">
        <v>44216</v>
      </c>
      <c r="D190" s="4">
        <v>248228</v>
      </c>
      <c r="E190" s="4">
        <v>7161</v>
      </c>
      <c r="F190" s="4">
        <v>1024488</v>
      </c>
      <c r="G190" s="4">
        <v>14038719</v>
      </c>
      <c r="H190" s="4">
        <v>13128154</v>
      </c>
      <c r="I190" s="4">
        <v>724494</v>
      </c>
      <c r="J190" s="5"/>
      <c r="K190" s="6">
        <v>749000000</v>
      </c>
      <c r="L190" s="5"/>
      <c r="M190" s="5"/>
      <c r="N190" s="5"/>
      <c r="O190" s="5"/>
      <c r="P190" s="5"/>
      <c r="Q190" s="5"/>
      <c r="R190" s="5"/>
      <c r="S190" s="5"/>
      <c r="T190" s="5"/>
      <c r="U190" s="5"/>
    </row>
    <row r="191" spans="1:21" ht="15.75" customHeight="1" x14ac:dyDescent="0.25">
      <c r="A191" s="2" t="s">
        <v>48</v>
      </c>
      <c r="B191" s="2" t="s">
        <v>49</v>
      </c>
      <c r="C191" s="3">
        <v>44217</v>
      </c>
      <c r="D191" s="4">
        <v>225089</v>
      </c>
      <c r="E191" s="4">
        <v>6098</v>
      </c>
      <c r="F191" s="4">
        <v>1095554</v>
      </c>
      <c r="G191" s="4">
        <v>15134273</v>
      </c>
      <c r="H191" s="4">
        <v>14070504</v>
      </c>
      <c r="I191" s="4">
        <v>857925</v>
      </c>
      <c r="J191" s="5"/>
      <c r="K191" s="6">
        <v>749000000</v>
      </c>
      <c r="L191" s="5"/>
      <c r="M191" s="5"/>
      <c r="N191" s="5"/>
      <c r="O191" s="5"/>
      <c r="P191" s="5"/>
      <c r="Q191" s="5"/>
      <c r="R191" s="5"/>
      <c r="S191" s="5"/>
      <c r="T191" s="5"/>
      <c r="U191" s="5"/>
    </row>
    <row r="192" spans="1:21" ht="15.75" customHeight="1" x14ac:dyDescent="0.25">
      <c r="A192" s="2" t="s">
        <v>48</v>
      </c>
      <c r="B192" s="2" t="s">
        <v>49</v>
      </c>
      <c r="C192" s="3">
        <v>44218</v>
      </c>
      <c r="D192" s="4">
        <v>230014</v>
      </c>
      <c r="E192" s="4">
        <v>6243</v>
      </c>
      <c r="F192" s="4">
        <v>1056839</v>
      </c>
      <c r="G192" s="4">
        <v>16191112</v>
      </c>
      <c r="H192" s="4">
        <v>15014964</v>
      </c>
      <c r="I192" s="4">
        <v>946642</v>
      </c>
      <c r="J192" s="5"/>
      <c r="K192" s="6">
        <v>749000000</v>
      </c>
      <c r="L192" s="5"/>
      <c r="M192" s="5"/>
      <c r="N192" s="5"/>
      <c r="O192" s="5"/>
      <c r="P192" s="5"/>
      <c r="Q192" s="5"/>
      <c r="R192" s="5"/>
      <c r="S192" s="5"/>
      <c r="T192" s="5"/>
      <c r="U192" s="5"/>
    </row>
    <row r="193" spans="1:21" ht="15.75" customHeight="1" x14ac:dyDescent="0.25">
      <c r="A193" s="2" t="s">
        <v>48</v>
      </c>
      <c r="B193" s="2" t="s">
        <v>49</v>
      </c>
      <c r="C193" s="3">
        <v>44219</v>
      </c>
      <c r="D193" s="4">
        <v>169427</v>
      </c>
      <c r="E193" s="4">
        <v>4464</v>
      </c>
      <c r="F193" s="4">
        <v>819271</v>
      </c>
      <c r="G193" s="4">
        <v>17010383</v>
      </c>
      <c r="H193" s="4">
        <v>15734441</v>
      </c>
      <c r="I193" s="4">
        <v>1046087</v>
      </c>
      <c r="J193" s="5"/>
      <c r="K193" s="6">
        <v>749000000</v>
      </c>
      <c r="L193" s="5"/>
      <c r="M193" s="5"/>
      <c r="N193" s="5"/>
      <c r="O193" s="5"/>
      <c r="P193" s="5"/>
      <c r="Q193" s="5"/>
      <c r="R193" s="5"/>
      <c r="S193" s="5"/>
      <c r="T193" s="5"/>
      <c r="U193" s="5"/>
    </row>
    <row r="194" spans="1:21" ht="15.75" customHeight="1" x14ac:dyDescent="0.25">
      <c r="A194" s="2" t="s">
        <v>48</v>
      </c>
      <c r="B194" s="2" t="s">
        <v>49</v>
      </c>
      <c r="C194" s="3">
        <v>44220</v>
      </c>
      <c r="D194" s="4">
        <v>139630</v>
      </c>
      <c r="E194" s="4">
        <v>3144</v>
      </c>
      <c r="F194" s="4">
        <v>921145</v>
      </c>
      <c r="G194" s="4">
        <v>17931528</v>
      </c>
      <c r="H194" s="4">
        <v>16343990</v>
      </c>
      <c r="I194" s="4">
        <v>1140819</v>
      </c>
      <c r="J194" s="5"/>
      <c r="K194" s="6">
        <v>749000000</v>
      </c>
      <c r="L194" s="5"/>
      <c r="M194" s="5"/>
      <c r="N194" s="5"/>
      <c r="O194" s="5"/>
      <c r="P194" s="5"/>
      <c r="Q194" s="5"/>
      <c r="R194" s="5"/>
      <c r="S194" s="5"/>
      <c r="T194" s="5"/>
      <c r="U194" s="5"/>
    </row>
    <row r="195" spans="1:21" ht="15.75" customHeight="1" x14ac:dyDescent="0.25">
      <c r="A195" s="2" t="s">
        <v>48</v>
      </c>
      <c r="B195" s="2" t="s">
        <v>49</v>
      </c>
      <c r="C195" s="3">
        <v>44221</v>
      </c>
      <c r="D195" s="4">
        <v>194468</v>
      </c>
      <c r="E195" s="4">
        <v>4594</v>
      </c>
      <c r="F195" s="4">
        <v>842357</v>
      </c>
      <c r="G195" s="4">
        <v>18773885</v>
      </c>
      <c r="H195" s="4">
        <v>17052491</v>
      </c>
      <c r="I195" s="4">
        <v>1363042</v>
      </c>
      <c r="J195" s="5"/>
      <c r="K195" s="6">
        <v>749000000</v>
      </c>
      <c r="L195" s="5"/>
      <c r="M195" s="5"/>
      <c r="N195" s="5"/>
      <c r="O195" s="5"/>
      <c r="P195" s="5"/>
      <c r="Q195" s="5"/>
      <c r="R195" s="5"/>
      <c r="S195" s="5"/>
      <c r="T195" s="5"/>
      <c r="U195" s="5"/>
    </row>
    <row r="196" spans="1:21" ht="15.75" customHeight="1" x14ac:dyDescent="0.25">
      <c r="A196" s="2" t="s">
        <v>48</v>
      </c>
      <c r="B196" s="2" t="s">
        <v>49</v>
      </c>
      <c r="C196" s="3">
        <v>44222</v>
      </c>
      <c r="D196" s="4">
        <v>179078</v>
      </c>
      <c r="E196" s="4">
        <v>6549</v>
      </c>
      <c r="F196" s="4">
        <v>1022074</v>
      </c>
      <c r="G196" s="4">
        <v>19795959</v>
      </c>
      <c r="H196" s="4">
        <v>17772162</v>
      </c>
      <c r="I196" s="4">
        <v>1632662</v>
      </c>
      <c r="J196" s="5"/>
      <c r="K196" s="6">
        <v>749000000</v>
      </c>
      <c r="L196" s="5"/>
      <c r="M196" s="5"/>
      <c r="N196" s="5"/>
      <c r="O196" s="5"/>
      <c r="P196" s="5"/>
      <c r="Q196" s="5"/>
      <c r="R196" s="5"/>
      <c r="S196" s="5"/>
      <c r="T196" s="5"/>
      <c r="U196" s="5"/>
    </row>
    <row r="197" spans="1:21" ht="15.75" customHeight="1" x14ac:dyDescent="0.25">
      <c r="A197" s="2" t="s">
        <v>48</v>
      </c>
      <c r="B197" s="2" t="s">
        <v>49</v>
      </c>
      <c r="C197" s="3">
        <v>44223</v>
      </c>
      <c r="D197" s="4">
        <v>216411</v>
      </c>
      <c r="E197" s="4">
        <v>6535</v>
      </c>
      <c r="F197" s="4">
        <v>1026541</v>
      </c>
      <c r="G197" s="4">
        <v>20822500</v>
      </c>
      <c r="H197" s="4">
        <v>18644746</v>
      </c>
      <c r="I197" s="4">
        <v>1889643</v>
      </c>
      <c r="J197" s="5"/>
      <c r="K197" s="6">
        <v>749000000</v>
      </c>
      <c r="L197" s="5"/>
      <c r="M197" s="5"/>
      <c r="N197" s="5"/>
      <c r="O197" s="5"/>
      <c r="P197" s="5"/>
      <c r="Q197" s="5"/>
      <c r="R197" s="5"/>
      <c r="S197" s="5"/>
      <c r="T197" s="5"/>
      <c r="U197" s="5"/>
    </row>
    <row r="198" spans="1:21" ht="15.75" customHeight="1" x14ac:dyDescent="0.25">
      <c r="A198" s="2" t="s">
        <v>48</v>
      </c>
      <c r="B198" s="2" t="s">
        <v>49</v>
      </c>
      <c r="C198" s="3">
        <v>44224</v>
      </c>
      <c r="D198" s="4">
        <v>210481</v>
      </c>
      <c r="E198" s="4">
        <v>6421</v>
      </c>
      <c r="F198" s="4">
        <v>1190924</v>
      </c>
      <c r="G198" s="4">
        <v>22013424</v>
      </c>
      <c r="H198" s="4">
        <v>19468420</v>
      </c>
      <c r="I198" s="4">
        <v>2213191</v>
      </c>
      <c r="J198" s="5"/>
      <c r="K198" s="6">
        <v>749000000</v>
      </c>
      <c r="L198" s="5"/>
      <c r="M198" s="5"/>
      <c r="N198" s="5"/>
      <c r="O198" s="5"/>
      <c r="P198" s="5"/>
      <c r="Q198" s="5"/>
      <c r="R198" s="5"/>
      <c r="S198" s="5"/>
      <c r="T198" s="5"/>
      <c r="U198" s="5"/>
    </row>
    <row r="199" spans="1:21" ht="15.75" customHeight="1" x14ac:dyDescent="0.25">
      <c r="A199" s="2" t="s">
        <v>48</v>
      </c>
      <c r="B199" s="2" t="s">
        <v>49</v>
      </c>
      <c r="C199" s="3">
        <v>44225</v>
      </c>
      <c r="D199" s="4">
        <v>203998</v>
      </c>
      <c r="E199" s="4">
        <v>5704</v>
      </c>
      <c r="F199" s="4">
        <v>1144317</v>
      </c>
      <c r="G199" s="4">
        <v>23157741</v>
      </c>
      <c r="H199" s="4">
        <v>20273663</v>
      </c>
      <c r="I199" s="4">
        <v>2504915</v>
      </c>
      <c r="J199" s="5"/>
      <c r="K199" s="6">
        <v>749000000</v>
      </c>
      <c r="L199" s="5"/>
      <c r="M199" s="5"/>
      <c r="N199" s="5"/>
      <c r="O199" s="5"/>
      <c r="P199" s="5"/>
      <c r="Q199" s="5"/>
      <c r="R199" s="5"/>
      <c r="S199" s="5"/>
      <c r="T199" s="5"/>
      <c r="U199" s="5"/>
    </row>
    <row r="200" spans="1:21" ht="15.75" customHeight="1" x14ac:dyDescent="0.25">
      <c r="A200" s="2" t="s">
        <v>48</v>
      </c>
      <c r="B200" s="2" t="s">
        <v>49</v>
      </c>
      <c r="C200" s="3">
        <v>44226</v>
      </c>
      <c r="D200" s="4">
        <v>155901</v>
      </c>
      <c r="E200" s="4">
        <v>4788</v>
      </c>
      <c r="F200" s="4">
        <v>978482</v>
      </c>
      <c r="G200" s="4">
        <v>24136223</v>
      </c>
      <c r="H200" s="4">
        <v>21069061</v>
      </c>
      <c r="I200" s="4">
        <v>2748059</v>
      </c>
      <c r="J200" s="5"/>
      <c r="K200" s="6">
        <v>749000000</v>
      </c>
      <c r="L200" s="5"/>
      <c r="M200" s="5"/>
      <c r="N200" s="5"/>
      <c r="O200" s="5"/>
      <c r="P200" s="5"/>
      <c r="Q200" s="5"/>
      <c r="R200" s="5"/>
      <c r="S200" s="5"/>
      <c r="T200" s="5"/>
      <c r="U200" s="5"/>
    </row>
    <row r="201" spans="1:21" ht="15.75" customHeight="1" x14ac:dyDescent="0.25">
      <c r="A201" s="2" t="s">
        <v>48</v>
      </c>
      <c r="B201" s="2" t="s">
        <v>49</v>
      </c>
      <c r="C201" s="3">
        <v>44227</v>
      </c>
      <c r="D201" s="4">
        <v>115693</v>
      </c>
      <c r="E201" s="4">
        <v>2669</v>
      </c>
      <c r="F201" s="4">
        <v>981807</v>
      </c>
      <c r="G201" s="4">
        <v>25118030</v>
      </c>
      <c r="H201" s="4">
        <v>21757652</v>
      </c>
      <c r="I201" s="4">
        <v>3040985</v>
      </c>
      <c r="J201" s="5"/>
      <c r="K201" s="6">
        <v>749000000</v>
      </c>
      <c r="L201" s="5"/>
      <c r="M201" s="5"/>
      <c r="N201" s="5"/>
      <c r="O201" s="5"/>
      <c r="P201" s="5"/>
      <c r="Q201" s="5"/>
      <c r="R201" s="5"/>
      <c r="S201" s="5"/>
      <c r="T201" s="5"/>
      <c r="U201" s="5"/>
    </row>
    <row r="202" spans="1:21" ht="15.75" customHeight="1" x14ac:dyDescent="0.25">
      <c r="A202" s="2" t="s">
        <v>48</v>
      </c>
      <c r="B202" s="2" t="s">
        <v>49</v>
      </c>
      <c r="C202" s="3">
        <v>44228</v>
      </c>
      <c r="D202" s="4">
        <v>170705</v>
      </c>
      <c r="E202" s="4">
        <v>4497</v>
      </c>
      <c r="F202" s="4">
        <v>920607</v>
      </c>
      <c r="G202" s="4">
        <v>26038637</v>
      </c>
      <c r="H202" s="4">
        <v>22324121</v>
      </c>
      <c r="I202" s="4">
        <v>3389018</v>
      </c>
      <c r="J202" s="5"/>
      <c r="K202" s="6">
        <v>749000000</v>
      </c>
      <c r="L202" s="5"/>
      <c r="M202" s="5"/>
      <c r="N202" s="5"/>
      <c r="O202" s="5"/>
      <c r="P202" s="5"/>
      <c r="Q202" s="5"/>
      <c r="R202" s="5"/>
      <c r="S202" s="5"/>
      <c r="T202" s="5"/>
      <c r="U202" s="5"/>
    </row>
    <row r="203" spans="1:21" ht="15.75" customHeight="1" x14ac:dyDescent="0.25">
      <c r="A203" s="2" t="s">
        <v>48</v>
      </c>
      <c r="B203" s="2" t="s">
        <v>49</v>
      </c>
      <c r="C203" s="3">
        <v>44229</v>
      </c>
      <c r="D203" s="4">
        <v>159485</v>
      </c>
      <c r="E203" s="4">
        <v>6755</v>
      </c>
      <c r="F203" s="4">
        <v>1147530</v>
      </c>
      <c r="G203" s="4">
        <v>27186167</v>
      </c>
      <c r="H203" s="4">
        <v>23039985</v>
      </c>
      <c r="I203" s="4">
        <v>3801148</v>
      </c>
      <c r="J203" s="5"/>
      <c r="K203" s="6">
        <v>749000000</v>
      </c>
      <c r="L203" s="5"/>
      <c r="M203" s="5"/>
      <c r="N203" s="5"/>
      <c r="O203" s="5"/>
      <c r="P203" s="5"/>
      <c r="Q203" s="5"/>
      <c r="R203" s="5"/>
      <c r="S203" s="5"/>
      <c r="T203" s="5"/>
      <c r="U203" s="5"/>
    </row>
    <row r="204" spans="1:21" ht="15.75" customHeight="1" x14ac:dyDescent="0.25">
      <c r="A204" s="2" t="s">
        <v>48</v>
      </c>
      <c r="B204" s="2" t="s">
        <v>49</v>
      </c>
      <c r="C204" s="3">
        <v>44230</v>
      </c>
      <c r="D204" s="4">
        <v>186316</v>
      </c>
      <c r="E204" s="4">
        <v>5976</v>
      </c>
      <c r="F204" s="4">
        <v>1322265</v>
      </c>
      <c r="G204" s="4">
        <v>28508432</v>
      </c>
      <c r="H204" s="4">
        <v>23846848</v>
      </c>
      <c r="I204" s="4">
        <v>4297296</v>
      </c>
      <c r="J204" s="5"/>
      <c r="K204" s="6">
        <v>749000000</v>
      </c>
      <c r="L204" s="5"/>
      <c r="M204" s="5"/>
      <c r="N204" s="5"/>
      <c r="O204" s="5"/>
      <c r="P204" s="5"/>
      <c r="Q204" s="5"/>
      <c r="R204" s="5"/>
      <c r="S204" s="5"/>
      <c r="T204" s="5"/>
      <c r="U204" s="5"/>
    </row>
    <row r="205" spans="1:21" ht="15.75" customHeight="1" x14ac:dyDescent="0.25">
      <c r="A205" s="2" t="s">
        <v>48</v>
      </c>
      <c r="B205" s="2" t="s">
        <v>49</v>
      </c>
      <c r="C205" s="3">
        <v>44231</v>
      </c>
      <c r="D205" s="4">
        <v>159317</v>
      </c>
      <c r="E205" s="4">
        <v>4959</v>
      </c>
      <c r="F205" s="4">
        <v>1392152</v>
      </c>
      <c r="G205" s="4">
        <v>29900584</v>
      </c>
      <c r="H205" s="4">
        <v>24693623</v>
      </c>
      <c r="I205" s="4">
        <v>4822146</v>
      </c>
      <c r="J205" s="5"/>
      <c r="K205" s="6">
        <v>749000000</v>
      </c>
      <c r="L205" s="5"/>
      <c r="M205" s="5"/>
      <c r="N205" s="5"/>
      <c r="O205" s="5"/>
      <c r="P205" s="5"/>
      <c r="Q205" s="5"/>
      <c r="R205" s="5"/>
      <c r="S205" s="5"/>
      <c r="T205" s="5"/>
      <c r="U205" s="5"/>
    </row>
    <row r="206" spans="1:21" ht="15.75" customHeight="1" x14ac:dyDescent="0.25">
      <c r="A206" s="2" t="s">
        <v>48</v>
      </c>
      <c r="B206" s="2" t="s">
        <v>49</v>
      </c>
      <c r="C206" s="3">
        <v>44232</v>
      </c>
      <c r="D206" s="4">
        <v>196844</v>
      </c>
      <c r="E206" s="4">
        <v>5929</v>
      </c>
      <c r="F206" s="4">
        <v>1215161</v>
      </c>
      <c r="G206" s="4">
        <v>31115745</v>
      </c>
      <c r="H206" s="4">
        <v>25471532</v>
      </c>
      <c r="I206" s="4">
        <v>5240093</v>
      </c>
      <c r="J206" s="5"/>
      <c r="K206" s="6">
        <v>749000000</v>
      </c>
      <c r="L206" s="5"/>
      <c r="M206" s="5"/>
      <c r="N206" s="5"/>
      <c r="O206" s="5"/>
      <c r="P206" s="5"/>
      <c r="Q206" s="5"/>
      <c r="R206" s="5"/>
      <c r="S206" s="5"/>
      <c r="T206" s="5"/>
      <c r="U206" s="5"/>
    </row>
    <row r="207" spans="1:21" ht="15.75" customHeight="1" x14ac:dyDescent="0.25">
      <c r="A207" s="2" t="s">
        <v>48</v>
      </c>
      <c r="B207" s="2" t="s">
        <v>49</v>
      </c>
      <c r="C207" s="3">
        <v>44233</v>
      </c>
      <c r="D207" s="4">
        <v>130722</v>
      </c>
      <c r="E207" s="4">
        <v>3567</v>
      </c>
      <c r="F207" s="4">
        <v>898727</v>
      </c>
      <c r="G207" s="4">
        <v>32014472</v>
      </c>
      <c r="H207" s="4">
        <v>26162396</v>
      </c>
      <c r="I207" s="4">
        <v>5445006</v>
      </c>
      <c r="J207" s="5"/>
      <c r="K207" s="6">
        <v>749000000</v>
      </c>
      <c r="L207" s="5"/>
      <c r="M207" s="5"/>
      <c r="N207" s="5"/>
      <c r="O207" s="5"/>
      <c r="P207" s="5"/>
      <c r="Q207" s="5"/>
      <c r="R207" s="5"/>
      <c r="S207" s="5"/>
      <c r="T207" s="5"/>
      <c r="U207" s="5"/>
    </row>
    <row r="208" spans="1:21" ht="15.75" customHeight="1" x14ac:dyDescent="0.25">
      <c r="A208" s="2" t="s">
        <v>48</v>
      </c>
      <c r="B208" s="2" t="s">
        <v>49</v>
      </c>
      <c r="C208" s="3">
        <v>44234</v>
      </c>
      <c r="D208" s="4">
        <v>109040</v>
      </c>
      <c r="E208" s="4">
        <v>2383</v>
      </c>
      <c r="F208" s="4">
        <v>907979</v>
      </c>
      <c r="G208" s="4">
        <v>32922451</v>
      </c>
      <c r="H208" s="4">
        <v>26775365</v>
      </c>
      <c r="I208" s="4">
        <v>5738821</v>
      </c>
      <c r="J208" s="5"/>
      <c r="K208" s="6">
        <v>749000000</v>
      </c>
      <c r="L208" s="5"/>
      <c r="M208" s="5"/>
      <c r="N208" s="5"/>
      <c r="O208" s="5"/>
      <c r="P208" s="5"/>
      <c r="Q208" s="5"/>
      <c r="R208" s="5"/>
      <c r="S208" s="5"/>
      <c r="T208" s="5"/>
      <c r="U208" s="5"/>
    </row>
    <row r="209" spans="1:21" ht="15.75" customHeight="1" x14ac:dyDescent="0.25">
      <c r="A209" s="2" t="s">
        <v>48</v>
      </c>
      <c r="B209" s="2" t="s">
        <v>49</v>
      </c>
      <c r="C209" s="3">
        <v>44235</v>
      </c>
      <c r="D209" s="4">
        <v>125972</v>
      </c>
      <c r="E209" s="4">
        <v>3936</v>
      </c>
      <c r="F209" s="4">
        <v>839777</v>
      </c>
      <c r="G209" s="4">
        <v>33762228</v>
      </c>
      <c r="H209" s="4">
        <v>27313147</v>
      </c>
      <c r="I209" s="4">
        <v>6022383</v>
      </c>
      <c r="J209" s="5"/>
      <c r="K209" s="6">
        <v>749000000</v>
      </c>
      <c r="L209" s="5"/>
      <c r="M209" s="5"/>
      <c r="N209" s="5"/>
      <c r="O209" s="5"/>
      <c r="P209" s="5"/>
      <c r="Q209" s="5"/>
      <c r="R209" s="5"/>
      <c r="S209" s="5"/>
      <c r="T209" s="5"/>
      <c r="U209" s="5"/>
    </row>
    <row r="210" spans="1:21" ht="15.75" customHeight="1" x14ac:dyDescent="0.25">
      <c r="A210" s="2" t="s">
        <v>48</v>
      </c>
      <c r="B210" s="2" t="s">
        <v>49</v>
      </c>
      <c r="C210" s="3">
        <v>44236</v>
      </c>
      <c r="D210" s="4">
        <v>129190</v>
      </c>
      <c r="E210" s="4">
        <v>5994</v>
      </c>
      <c r="F210" s="4">
        <v>1158472</v>
      </c>
      <c r="G210" s="4">
        <v>34920700</v>
      </c>
      <c r="H210" s="4">
        <v>28056423</v>
      </c>
      <c r="I210" s="4">
        <v>6413201</v>
      </c>
      <c r="J210" s="5"/>
      <c r="K210" s="6">
        <v>749000000</v>
      </c>
      <c r="L210" s="5"/>
      <c r="M210" s="5"/>
      <c r="N210" s="5"/>
      <c r="O210" s="5"/>
      <c r="P210" s="5"/>
      <c r="Q210" s="5"/>
      <c r="R210" s="5"/>
      <c r="S210" s="5"/>
      <c r="T210" s="5"/>
      <c r="U210" s="5"/>
    </row>
    <row r="211" spans="1:21" ht="15.75" customHeight="1" x14ac:dyDescent="0.25">
      <c r="A211" s="2" t="s">
        <v>48</v>
      </c>
      <c r="B211" s="2" t="s">
        <v>49</v>
      </c>
      <c r="C211" s="3">
        <v>44237</v>
      </c>
      <c r="D211" s="4">
        <v>156265</v>
      </c>
      <c r="E211" s="4">
        <v>5234</v>
      </c>
      <c r="F211" s="4">
        <v>1277930</v>
      </c>
      <c r="G211" s="4">
        <v>36198630</v>
      </c>
      <c r="H211" s="4">
        <v>28876755</v>
      </c>
      <c r="I211" s="4">
        <v>6843787</v>
      </c>
      <c r="J211" s="5"/>
      <c r="K211" s="6">
        <v>749000000</v>
      </c>
      <c r="L211" s="5"/>
      <c r="M211" s="5"/>
      <c r="N211" s="5"/>
      <c r="O211" s="5"/>
      <c r="P211" s="5"/>
      <c r="Q211" s="5"/>
      <c r="R211" s="5"/>
      <c r="S211" s="5"/>
      <c r="T211" s="5"/>
      <c r="U211" s="5"/>
    </row>
    <row r="212" spans="1:21" ht="15.75" customHeight="1" x14ac:dyDescent="0.25">
      <c r="A212" s="2" t="s">
        <v>48</v>
      </c>
      <c r="B212" s="2" t="s">
        <v>49</v>
      </c>
      <c r="C212" s="3">
        <v>44238</v>
      </c>
      <c r="D212" s="4">
        <v>154852</v>
      </c>
      <c r="E212" s="4">
        <v>4713</v>
      </c>
      <c r="F212" s="4">
        <v>1561144</v>
      </c>
      <c r="G212" s="4">
        <v>37759774</v>
      </c>
      <c r="H212" s="4">
        <v>29890023</v>
      </c>
      <c r="I212" s="4">
        <v>7362739</v>
      </c>
      <c r="J212" s="5"/>
      <c r="K212" s="6">
        <v>749000000</v>
      </c>
      <c r="L212" s="5"/>
      <c r="M212" s="5"/>
      <c r="N212" s="5"/>
      <c r="O212" s="5"/>
      <c r="P212" s="5"/>
      <c r="Q212" s="5"/>
      <c r="R212" s="5"/>
      <c r="S212" s="5"/>
      <c r="T212" s="5"/>
      <c r="U212" s="5"/>
    </row>
    <row r="213" spans="1:21" ht="15.75" customHeight="1" x14ac:dyDescent="0.25">
      <c r="A213" s="2" t="s">
        <v>48</v>
      </c>
      <c r="B213" s="2" t="s">
        <v>49</v>
      </c>
      <c r="C213" s="3">
        <v>44239</v>
      </c>
      <c r="D213" s="4">
        <v>148303</v>
      </c>
      <c r="E213" s="4">
        <v>4716</v>
      </c>
      <c r="F213" s="4">
        <v>1525281</v>
      </c>
      <c r="G213" s="4">
        <v>39285055</v>
      </c>
      <c r="H213" s="4">
        <v>30924780</v>
      </c>
      <c r="I213" s="4">
        <v>7826981</v>
      </c>
      <c r="J213" s="5"/>
      <c r="K213" s="6">
        <v>749000000</v>
      </c>
      <c r="L213" s="5"/>
      <c r="M213" s="5"/>
      <c r="N213" s="5"/>
      <c r="O213" s="5"/>
      <c r="P213" s="5"/>
      <c r="Q213" s="5"/>
      <c r="R213" s="5"/>
      <c r="S213" s="5"/>
      <c r="T213" s="5"/>
      <c r="U213" s="5"/>
    </row>
    <row r="214" spans="1:21" ht="15.75" customHeight="1" x14ac:dyDescent="0.25">
      <c r="A214" s="2" t="s">
        <v>48</v>
      </c>
      <c r="B214" s="2" t="s">
        <v>49</v>
      </c>
      <c r="C214" s="3">
        <v>44240</v>
      </c>
      <c r="D214" s="4">
        <v>121070</v>
      </c>
      <c r="E214" s="4">
        <v>3145</v>
      </c>
      <c r="F214" s="4">
        <v>923135</v>
      </c>
      <c r="G214" s="4">
        <v>40208190</v>
      </c>
      <c r="H214" s="4">
        <v>31642806</v>
      </c>
      <c r="I214" s="4">
        <v>8025178</v>
      </c>
      <c r="J214" s="5"/>
      <c r="K214" s="6">
        <v>749000000</v>
      </c>
      <c r="L214" s="5"/>
      <c r="M214" s="5"/>
      <c r="N214" s="5"/>
      <c r="O214" s="5"/>
      <c r="P214" s="5"/>
      <c r="Q214" s="5"/>
      <c r="R214" s="5"/>
      <c r="S214" s="5"/>
      <c r="T214" s="5"/>
      <c r="U214" s="5"/>
    </row>
    <row r="215" spans="1:21" ht="15.75" customHeight="1" x14ac:dyDescent="0.25">
      <c r="A215" s="2" t="s">
        <v>48</v>
      </c>
      <c r="B215" s="2" t="s">
        <v>49</v>
      </c>
      <c r="C215" s="3">
        <v>44241</v>
      </c>
      <c r="D215" s="4">
        <v>93956</v>
      </c>
      <c r="E215" s="4">
        <v>2014</v>
      </c>
      <c r="F215" s="4">
        <v>1076761</v>
      </c>
      <c r="G215" s="4">
        <v>41284951</v>
      </c>
      <c r="H215" s="4">
        <v>32798529</v>
      </c>
      <c r="I215" s="4">
        <v>8484733</v>
      </c>
      <c r="J215" s="5"/>
      <c r="K215" s="6">
        <v>749000000</v>
      </c>
      <c r="L215" s="5"/>
      <c r="M215" s="5"/>
      <c r="N215" s="5"/>
      <c r="O215" s="5"/>
      <c r="P215" s="5"/>
      <c r="Q215" s="5"/>
      <c r="R215" s="5"/>
      <c r="S215" s="5"/>
      <c r="T215" s="5"/>
      <c r="U215" s="5"/>
    </row>
    <row r="216" spans="1:21" ht="15.75" customHeight="1" x14ac:dyDescent="0.25">
      <c r="A216" s="2" t="s">
        <v>48</v>
      </c>
      <c r="B216" s="2" t="s">
        <v>49</v>
      </c>
      <c r="C216" s="3">
        <v>44242</v>
      </c>
      <c r="D216" s="4">
        <v>102066</v>
      </c>
      <c r="E216" s="4">
        <v>3013</v>
      </c>
      <c r="F216" s="4">
        <v>886492</v>
      </c>
      <c r="G216" s="4">
        <v>42171443</v>
      </c>
      <c r="H216" s="4">
        <v>33390703</v>
      </c>
      <c r="I216" s="4">
        <v>8779080</v>
      </c>
      <c r="J216" s="5"/>
      <c r="K216" s="6">
        <v>749000000</v>
      </c>
      <c r="L216" s="5"/>
      <c r="M216" s="5"/>
      <c r="N216" s="5"/>
      <c r="O216" s="5"/>
      <c r="P216" s="5"/>
      <c r="Q216" s="5"/>
      <c r="R216" s="5"/>
      <c r="S216" s="5"/>
      <c r="T216" s="5"/>
      <c r="U216" s="5"/>
    </row>
    <row r="217" spans="1:21" ht="15.75" customHeight="1" x14ac:dyDescent="0.25">
      <c r="A217" s="2" t="s">
        <v>48</v>
      </c>
      <c r="B217" s="2" t="s">
        <v>49</v>
      </c>
      <c r="C217" s="3">
        <v>44243</v>
      </c>
      <c r="D217" s="4">
        <v>123071</v>
      </c>
      <c r="E217" s="4">
        <v>4708</v>
      </c>
      <c r="F217" s="4">
        <v>1098293</v>
      </c>
      <c r="G217" s="4">
        <v>43269736</v>
      </c>
      <c r="H217" s="4">
        <v>34150843</v>
      </c>
      <c r="I217" s="4">
        <v>9117251</v>
      </c>
      <c r="J217" s="5"/>
      <c r="K217" s="6">
        <v>749000000</v>
      </c>
      <c r="L217" s="5"/>
      <c r="M217" s="5"/>
      <c r="N217" s="5"/>
      <c r="O217" s="5"/>
      <c r="P217" s="5"/>
      <c r="Q217" s="5"/>
      <c r="R217" s="5"/>
      <c r="S217" s="5"/>
      <c r="T217" s="5"/>
      <c r="U217" s="5"/>
    </row>
    <row r="218" spans="1:21" ht="15.75" customHeight="1" x14ac:dyDescent="0.25">
      <c r="A218" s="2" t="s">
        <v>48</v>
      </c>
      <c r="B218" s="2" t="s">
        <v>49</v>
      </c>
      <c r="C218" s="3">
        <v>44244</v>
      </c>
      <c r="D218" s="4">
        <v>148007</v>
      </c>
      <c r="E218" s="4">
        <v>4685</v>
      </c>
      <c r="F218" s="4">
        <v>1437399</v>
      </c>
      <c r="G218" s="4">
        <v>44707135</v>
      </c>
      <c r="H218" s="4">
        <v>35166918</v>
      </c>
      <c r="I218" s="4">
        <v>9538596</v>
      </c>
      <c r="J218" s="5"/>
      <c r="K218" s="6">
        <v>749000000</v>
      </c>
      <c r="L218" s="5"/>
      <c r="M218" s="5"/>
      <c r="N218" s="5"/>
      <c r="O218" s="5"/>
      <c r="P218" s="5"/>
      <c r="Q218" s="5"/>
      <c r="R218" s="5"/>
      <c r="S218" s="5"/>
      <c r="T218" s="5"/>
      <c r="U218" s="5"/>
    </row>
    <row r="219" spans="1:21" ht="15.75" customHeight="1" x14ac:dyDescent="0.25">
      <c r="A219" s="2" t="s">
        <v>48</v>
      </c>
      <c r="B219" s="2" t="s">
        <v>49</v>
      </c>
      <c r="C219" s="3">
        <v>44245</v>
      </c>
      <c r="D219" s="4">
        <v>154514</v>
      </c>
      <c r="E219" s="4">
        <v>3887</v>
      </c>
      <c r="F219" s="4">
        <v>1611755</v>
      </c>
      <c r="G219" s="4">
        <v>46318890</v>
      </c>
      <c r="H219" s="4">
        <v>36320132</v>
      </c>
      <c r="I219" s="4">
        <v>9997144</v>
      </c>
      <c r="J219" s="5"/>
      <c r="K219" s="6">
        <v>749000000</v>
      </c>
      <c r="L219" s="5"/>
      <c r="M219" s="5"/>
      <c r="N219" s="5"/>
      <c r="O219" s="5"/>
      <c r="P219" s="5"/>
      <c r="Q219" s="5"/>
      <c r="R219" s="5"/>
      <c r="S219" s="5"/>
      <c r="T219" s="5"/>
      <c r="U219" s="5"/>
    </row>
    <row r="220" spans="1:21" ht="15.75" customHeight="1" x14ac:dyDescent="0.25">
      <c r="A220" s="2" t="s">
        <v>48</v>
      </c>
      <c r="B220" s="2" t="s">
        <v>49</v>
      </c>
      <c r="C220" s="3">
        <v>44246</v>
      </c>
      <c r="D220" s="4">
        <v>155066</v>
      </c>
      <c r="E220" s="4">
        <v>4128</v>
      </c>
      <c r="F220" s="4">
        <v>1278497</v>
      </c>
      <c r="G220" s="4">
        <v>47597387</v>
      </c>
      <c r="H220" s="4">
        <v>37241794</v>
      </c>
      <c r="I220" s="4">
        <v>10352875</v>
      </c>
      <c r="J220" s="5"/>
      <c r="K220" s="6">
        <v>749000000</v>
      </c>
      <c r="L220" s="5"/>
      <c r="M220" s="5"/>
      <c r="N220" s="5"/>
      <c r="O220" s="5"/>
      <c r="P220" s="5"/>
      <c r="Q220" s="5"/>
      <c r="R220" s="5"/>
      <c r="S220" s="5"/>
      <c r="T220" s="5"/>
      <c r="U220" s="5"/>
    </row>
    <row r="221" spans="1:21" ht="15.75" customHeight="1" x14ac:dyDescent="0.25">
      <c r="A221" s="2" t="s">
        <v>48</v>
      </c>
      <c r="B221" s="2" t="s">
        <v>49</v>
      </c>
      <c r="C221" s="3">
        <v>44247</v>
      </c>
      <c r="D221" s="4">
        <v>128859</v>
      </c>
      <c r="E221" s="4">
        <v>2621</v>
      </c>
      <c r="F221" s="4">
        <v>850230</v>
      </c>
      <c r="G221" s="4">
        <v>48447617</v>
      </c>
      <c r="H221" s="4">
        <v>37924305</v>
      </c>
      <c r="I221" s="4">
        <v>10520607</v>
      </c>
      <c r="J221" s="5"/>
      <c r="K221" s="6">
        <v>749000000</v>
      </c>
      <c r="L221" s="5"/>
      <c r="M221" s="5"/>
      <c r="N221" s="5"/>
      <c r="O221" s="5"/>
      <c r="P221" s="5"/>
      <c r="Q221" s="5"/>
      <c r="R221" s="5"/>
      <c r="S221" s="5"/>
      <c r="T221" s="5"/>
      <c r="U221" s="5"/>
    </row>
    <row r="222" spans="1:21" ht="15.75" customHeight="1" x14ac:dyDescent="0.25">
      <c r="A222" s="2" t="s">
        <v>48</v>
      </c>
      <c r="B222" s="2" t="s">
        <v>49</v>
      </c>
      <c r="C222" s="3">
        <v>44248</v>
      </c>
      <c r="D222" s="4">
        <v>111977</v>
      </c>
      <c r="E222" s="4">
        <v>1836</v>
      </c>
      <c r="F222" s="4">
        <v>991274</v>
      </c>
      <c r="G222" s="4">
        <v>49438891</v>
      </c>
      <c r="H222" s="4">
        <v>38654107</v>
      </c>
      <c r="I222" s="4">
        <v>10782080</v>
      </c>
      <c r="J222" s="5"/>
      <c r="K222" s="6">
        <v>749000000</v>
      </c>
      <c r="L222" s="5"/>
      <c r="M222" s="5"/>
      <c r="N222" s="5"/>
      <c r="O222" s="5"/>
      <c r="P222" s="5"/>
      <c r="Q222" s="5"/>
      <c r="R222" s="5"/>
      <c r="S222" s="5"/>
      <c r="T222" s="5"/>
      <c r="U222" s="5"/>
    </row>
    <row r="223" spans="1:21" ht="15.75" customHeight="1" x14ac:dyDescent="0.25">
      <c r="A223" s="2" t="s">
        <v>48</v>
      </c>
      <c r="B223" s="2" t="s">
        <v>49</v>
      </c>
      <c r="C223" s="3">
        <v>44249</v>
      </c>
      <c r="D223" s="4">
        <v>103446</v>
      </c>
      <c r="E223" s="4">
        <v>2857</v>
      </c>
      <c r="F223" s="4">
        <v>925179</v>
      </c>
      <c r="G223" s="4">
        <v>50364070</v>
      </c>
      <c r="H223" s="4">
        <v>39335364</v>
      </c>
      <c r="I223" s="4">
        <v>11027124</v>
      </c>
      <c r="J223" s="5"/>
      <c r="K223" s="6">
        <v>749000000</v>
      </c>
      <c r="L223" s="5"/>
      <c r="M223" s="5"/>
      <c r="N223" s="5"/>
      <c r="O223" s="5"/>
      <c r="P223" s="5"/>
      <c r="Q223" s="5"/>
      <c r="R223" s="5"/>
      <c r="S223" s="5"/>
      <c r="T223" s="5"/>
      <c r="U223" s="5"/>
    </row>
    <row r="224" spans="1:21" ht="15.75" customHeight="1" x14ac:dyDescent="0.25">
      <c r="A224" s="2" t="s">
        <v>48</v>
      </c>
      <c r="B224" s="2" t="s">
        <v>49</v>
      </c>
      <c r="C224" s="3">
        <v>44250</v>
      </c>
      <c r="D224" s="4">
        <v>134703</v>
      </c>
      <c r="E224" s="4">
        <v>4146</v>
      </c>
      <c r="F224" s="4">
        <v>1475645</v>
      </c>
      <c r="G224" s="4">
        <v>51839715</v>
      </c>
      <c r="H224" s="4">
        <v>40241594</v>
      </c>
      <c r="I224" s="4">
        <v>11595790</v>
      </c>
      <c r="J224" s="5"/>
      <c r="K224" s="6">
        <v>749000000</v>
      </c>
      <c r="L224" s="5"/>
      <c r="M224" s="5"/>
      <c r="N224" s="5"/>
      <c r="O224" s="5"/>
      <c r="P224" s="5"/>
      <c r="Q224" s="5"/>
      <c r="R224" s="5"/>
      <c r="S224" s="5"/>
      <c r="T224" s="5"/>
      <c r="U224" s="5"/>
    </row>
    <row r="225" spans="1:21" ht="15.75" customHeight="1" x14ac:dyDescent="0.25">
      <c r="A225" s="2" t="s">
        <v>48</v>
      </c>
      <c r="B225" s="2" t="s">
        <v>49</v>
      </c>
      <c r="C225" s="3">
        <v>44251</v>
      </c>
      <c r="D225" s="4">
        <v>171962</v>
      </c>
      <c r="E225" s="4">
        <v>3741</v>
      </c>
      <c r="F225" s="4">
        <v>1737396</v>
      </c>
      <c r="G225" s="4">
        <v>53577111</v>
      </c>
      <c r="H225" s="4">
        <v>41569929</v>
      </c>
      <c r="I225" s="4">
        <v>12004838</v>
      </c>
      <c r="J225" s="5"/>
      <c r="K225" s="6">
        <v>749000000</v>
      </c>
      <c r="L225" s="5"/>
      <c r="M225" s="5"/>
      <c r="N225" s="5"/>
      <c r="O225" s="5"/>
      <c r="P225" s="5"/>
      <c r="Q225" s="5"/>
      <c r="R225" s="5"/>
      <c r="S225" s="5"/>
      <c r="T225" s="5"/>
      <c r="U225" s="5"/>
    </row>
    <row r="226" spans="1:21" ht="15.75" customHeight="1" x14ac:dyDescent="0.25">
      <c r="A226" s="2" t="s">
        <v>48</v>
      </c>
      <c r="B226" s="2" t="s">
        <v>49</v>
      </c>
      <c r="C226" s="3">
        <v>44252</v>
      </c>
      <c r="D226" s="4">
        <v>170099</v>
      </c>
      <c r="E226" s="4">
        <v>3149</v>
      </c>
      <c r="F226" s="4">
        <v>1641136</v>
      </c>
      <c r="G226" s="4">
        <v>55218247</v>
      </c>
      <c r="H226" s="4">
        <v>42849940</v>
      </c>
      <c r="I226" s="4">
        <v>12362594</v>
      </c>
      <c r="J226" s="5"/>
      <c r="K226" s="6">
        <v>749000000</v>
      </c>
      <c r="L226" s="5"/>
      <c r="M226" s="5"/>
      <c r="N226" s="5"/>
      <c r="O226" s="5"/>
      <c r="P226" s="5"/>
      <c r="Q226" s="5"/>
      <c r="R226" s="5"/>
      <c r="S226" s="5"/>
      <c r="T226" s="5"/>
      <c r="U226" s="5"/>
    </row>
    <row r="227" spans="1:21" ht="15.75" customHeight="1" x14ac:dyDescent="0.25">
      <c r="A227" s="2" t="s">
        <v>48</v>
      </c>
      <c r="B227" s="2" t="s">
        <v>49</v>
      </c>
      <c r="C227" s="3">
        <v>44253</v>
      </c>
      <c r="D227" s="4">
        <v>165531</v>
      </c>
      <c r="E227" s="4">
        <v>3843</v>
      </c>
      <c r="F227" s="4">
        <v>1794234</v>
      </c>
      <c r="G227" s="4">
        <v>57012481</v>
      </c>
      <c r="H227" s="4">
        <v>44219751</v>
      </c>
      <c r="I227" s="4">
        <v>12786909</v>
      </c>
      <c r="J227" s="5"/>
      <c r="K227" s="6">
        <v>749000000</v>
      </c>
      <c r="L227" s="5"/>
      <c r="M227" s="5"/>
      <c r="N227" s="5"/>
      <c r="O227" s="5"/>
      <c r="P227" s="5"/>
      <c r="Q227" s="5"/>
      <c r="R227" s="5"/>
      <c r="S227" s="5"/>
      <c r="T227" s="5"/>
      <c r="U227" s="5"/>
    </row>
    <row r="228" spans="1:21" ht="15.75" customHeight="1" x14ac:dyDescent="0.25">
      <c r="A228" s="2" t="s">
        <v>48</v>
      </c>
      <c r="B228" s="2" t="s">
        <v>49</v>
      </c>
      <c r="C228" s="3">
        <v>44254</v>
      </c>
      <c r="D228" s="4">
        <v>145522</v>
      </c>
      <c r="E228" s="4">
        <v>2608</v>
      </c>
      <c r="F228" s="4">
        <v>1121764</v>
      </c>
      <c r="G228" s="4">
        <v>58134245</v>
      </c>
      <c r="H228" s="4">
        <v>45196285</v>
      </c>
      <c r="I228" s="4">
        <v>12932151</v>
      </c>
      <c r="J228" s="5"/>
      <c r="K228" s="6">
        <v>749000000</v>
      </c>
      <c r="L228" s="5"/>
      <c r="M228" s="5"/>
      <c r="N228" s="5"/>
      <c r="O228" s="5"/>
      <c r="P228" s="5"/>
      <c r="Q228" s="5"/>
      <c r="R228" s="5"/>
      <c r="S228" s="5"/>
      <c r="T228" s="5"/>
      <c r="U228" s="5"/>
    </row>
    <row r="229" spans="1:21" ht="15.75" customHeight="1" x14ac:dyDescent="0.25">
      <c r="A229" s="2" t="s">
        <v>48</v>
      </c>
      <c r="B229" s="2" t="s">
        <v>49</v>
      </c>
      <c r="C229" s="3">
        <v>44255</v>
      </c>
      <c r="D229" s="4">
        <v>118228</v>
      </c>
      <c r="E229" s="4">
        <v>1792</v>
      </c>
      <c r="F229" s="4">
        <v>1290957</v>
      </c>
      <c r="G229" s="4">
        <v>59425202</v>
      </c>
      <c r="H229" s="4">
        <v>46215847</v>
      </c>
      <c r="I229" s="4">
        <v>13203547</v>
      </c>
      <c r="J229" s="5"/>
      <c r="K229" s="6">
        <v>749000000</v>
      </c>
      <c r="L229" s="5"/>
      <c r="M229" s="5"/>
      <c r="N229" s="5"/>
      <c r="O229" s="5"/>
      <c r="P229" s="5"/>
      <c r="Q229" s="5"/>
      <c r="R229" s="5"/>
      <c r="S229" s="5"/>
      <c r="T229" s="5"/>
      <c r="U229" s="5"/>
    </row>
    <row r="230" spans="1:21" ht="15.75" customHeight="1" x14ac:dyDescent="0.25">
      <c r="A230" s="2" t="s">
        <v>48</v>
      </c>
      <c r="B230" s="2" t="s">
        <v>49</v>
      </c>
      <c r="C230" s="3">
        <v>44256</v>
      </c>
      <c r="D230" s="4">
        <v>101692</v>
      </c>
      <c r="E230" s="4">
        <v>2750</v>
      </c>
      <c r="F230" s="4">
        <v>1150362</v>
      </c>
      <c r="G230" s="4">
        <v>60575564</v>
      </c>
      <c r="H230" s="4">
        <v>47126819</v>
      </c>
      <c r="I230" s="4">
        <v>13438772</v>
      </c>
      <c r="J230" s="5"/>
      <c r="K230" s="6">
        <v>749000000</v>
      </c>
      <c r="L230" s="5"/>
      <c r="M230" s="5"/>
      <c r="N230" s="5"/>
      <c r="O230" s="5"/>
      <c r="P230" s="5"/>
      <c r="Q230" s="5"/>
      <c r="R230" s="5"/>
      <c r="S230" s="5"/>
      <c r="T230" s="5"/>
      <c r="U230" s="5"/>
    </row>
    <row r="231" spans="1:21" ht="15.75" customHeight="1" x14ac:dyDescent="0.25">
      <c r="A231" s="2" t="s">
        <v>48</v>
      </c>
      <c r="B231" s="2" t="s">
        <v>49</v>
      </c>
      <c r="C231" s="3">
        <v>44257</v>
      </c>
      <c r="D231" s="4">
        <v>68329</v>
      </c>
      <c r="E231" s="4">
        <v>3725</v>
      </c>
      <c r="F231" s="4">
        <v>5599306</v>
      </c>
      <c r="G231" s="4">
        <v>66174870</v>
      </c>
      <c r="H231" s="4">
        <v>51338863</v>
      </c>
      <c r="I231" s="4">
        <v>14824060</v>
      </c>
      <c r="J231" s="5"/>
      <c r="K231" s="6">
        <v>749000000</v>
      </c>
      <c r="L231" s="5"/>
      <c r="M231" s="5"/>
      <c r="N231" s="5"/>
      <c r="O231" s="5"/>
      <c r="P231" s="5"/>
      <c r="Q231" s="5"/>
      <c r="R231" s="5"/>
      <c r="S231" s="5"/>
      <c r="T231" s="5"/>
      <c r="U231" s="5"/>
    </row>
    <row r="232" spans="1:21" ht="15.75" customHeight="1" x14ac:dyDescent="0.25">
      <c r="A232" s="2" t="s">
        <v>48</v>
      </c>
      <c r="B232" s="2" t="s">
        <v>49</v>
      </c>
      <c r="C232" s="3">
        <v>44258</v>
      </c>
      <c r="D232" s="4">
        <v>175427</v>
      </c>
      <c r="E232" s="4">
        <v>4021</v>
      </c>
      <c r="F232" s="4">
        <v>2026085</v>
      </c>
      <c r="G232" s="4">
        <v>68200955</v>
      </c>
      <c r="H232" s="4">
        <v>52799690</v>
      </c>
      <c r="I232" s="4">
        <v>15387839</v>
      </c>
      <c r="J232" s="5"/>
      <c r="K232" s="6">
        <v>749000000</v>
      </c>
      <c r="L232" s="5"/>
      <c r="M232" s="5"/>
      <c r="N232" s="5"/>
      <c r="O232" s="5"/>
      <c r="P232" s="5"/>
      <c r="Q232" s="5"/>
      <c r="R232" s="5"/>
      <c r="S232" s="5"/>
      <c r="T232" s="5"/>
      <c r="U232" s="5"/>
    </row>
    <row r="233" spans="1:21" ht="15.75" customHeight="1" x14ac:dyDescent="0.25">
      <c r="A233" s="2" t="s">
        <v>48</v>
      </c>
      <c r="B233" s="2" t="s">
        <v>49</v>
      </c>
      <c r="C233" s="3">
        <v>44259</v>
      </c>
      <c r="D233" s="4">
        <v>175445</v>
      </c>
      <c r="E233" s="4">
        <v>3341</v>
      </c>
      <c r="F233" s="4">
        <v>2682876</v>
      </c>
      <c r="G233" s="4">
        <v>70883831</v>
      </c>
      <c r="H233" s="4">
        <v>54856422</v>
      </c>
      <c r="I233" s="4">
        <v>16016388</v>
      </c>
      <c r="J233" s="5"/>
      <c r="K233" s="6">
        <v>749000000</v>
      </c>
      <c r="L233" s="5"/>
      <c r="M233" s="5"/>
      <c r="N233" s="5"/>
      <c r="O233" s="5"/>
      <c r="P233" s="5"/>
      <c r="Q233" s="5"/>
      <c r="R233" s="5"/>
      <c r="S233" s="5"/>
      <c r="T233" s="5"/>
      <c r="U233" s="5"/>
    </row>
    <row r="234" spans="1:21" ht="15.75" customHeight="1" x14ac:dyDescent="0.25">
      <c r="A234" s="2" t="s">
        <v>48</v>
      </c>
      <c r="B234" s="2" t="s">
        <v>49</v>
      </c>
      <c r="C234" s="3">
        <v>44260</v>
      </c>
      <c r="D234" s="4">
        <v>175256</v>
      </c>
      <c r="E234" s="4">
        <v>3784</v>
      </c>
      <c r="F234" s="4">
        <v>2117125</v>
      </c>
      <c r="G234" s="4">
        <v>73000956</v>
      </c>
      <c r="H234" s="4">
        <v>56504605</v>
      </c>
      <c r="I234" s="4">
        <v>16485343</v>
      </c>
      <c r="J234" s="5"/>
      <c r="K234" s="6">
        <v>749000000</v>
      </c>
      <c r="L234" s="5"/>
      <c r="M234" s="5"/>
      <c r="N234" s="5"/>
      <c r="O234" s="5"/>
      <c r="P234" s="5"/>
      <c r="Q234" s="5"/>
      <c r="R234" s="5"/>
      <c r="S234" s="5"/>
      <c r="T234" s="5"/>
      <c r="U234" s="5"/>
    </row>
    <row r="235" spans="1:21" ht="15.75" customHeight="1" x14ac:dyDescent="0.25">
      <c r="A235" s="2" t="s">
        <v>48</v>
      </c>
      <c r="B235" s="2" t="s">
        <v>49</v>
      </c>
      <c r="C235" s="3">
        <v>44261</v>
      </c>
      <c r="D235" s="4">
        <v>155384</v>
      </c>
      <c r="E235" s="4">
        <v>2454</v>
      </c>
      <c r="F235" s="4">
        <v>1831543</v>
      </c>
      <c r="G235" s="4">
        <v>74832499</v>
      </c>
      <c r="H235" s="4">
        <v>57965082</v>
      </c>
      <c r="I235" s="4">
        <v>16856420</v>
      </c>
      <c r="J235" s="5"/>
      <c r="K235" s="6">
        <v>749000000</v>
      </c>
      <c r="L235" s="5"/>
      <c r="M235" s="5"/>
      <c r="N235" s="5"/>
      <c r="O235" s="5"/>
      <c r="P235" s="5"/>
      <c r="Q235" s="5"/>
      <c r="R235" s="5"/>
      <c r="S235" s="5"/>
      <c r="T235" s="5"/>
      <c r="U235" s="5"/>
    </row>
    <row r="236" spans="1:21" ht="15.75" customHeight="1" x14ac:dyDescent="0.25">
      <c r="A236" s="2" t="s">
        <v>48</v>
      </c>
      <c r="B236" s="2" t="s">
        <v>49</v>
      </c>
      <c r="C236" s="3">
        <v>44262</v>
      </c>
      <c r="D236" s="4">
        <v>128502</v>
      </c>
      <c r="E236" s="4">
        <v>1765</v>
      </c>
      <c r="F236" s="4">
        <v>1528703</v>
      </c>
      <c r="G236" s="4">
        <v>76361202</v>
      </c>
      <c r="H236" s="4">
        <v>59197996</v>
      </c>
      <c r="I236" s="4">
        <v>17152210</v>
      </c>
      <c r="J236" s="5"/>
      <c r="K236" s="6">
        <v>749000000</v>
      </c>
      <c r="L236" s="5"/>
      <c r="M236" s="5"/>
      <c r="N236" s="5"/>
      <c r="O236" s="5"/>
      <c r="P236" s="5"/>
      <c r="Q236" s="5"/>
      <c r="R236" s="5"/>
      <c r="S236" s="5"/>
      <c r="T236" s="5"/>
      <c r="U236" s="5"/>
    </row>
    <row r="237" spans="1:21" ht="15.75" customHeight="1" x14ac:dyDescent="0.25">
      <c r="A237" s="2" t="s">
        <v>48</v>
      </c>
      <c r="B237" s="2" t="s">
        <v>49</v>
      </c>
      <c r="C237" s="3">
        <v>44263</v>
      </c>
      <c r="D237" s="4">
        <v>101514</v>
      </c>
      <c r="E237" s="4">
        <v>2786</v>
      </c>
      <c r="F237" s="4">
        <v>1416679</v>
      </c>
      <c r="G237" s="4">
        <v>77777881</v>
      </c>
      <c r="H237" s="4">
        <v>60309050</v>
      </c>
      <c r="I237" s="4">
        <v>17457976</v>
      </c>
      <c r="J237" s="5"/>
      <c r="K237" s="6">
        <v>749000000</v>
      </c>
      <c r="L237" s="5"/>
      <c r="M237" s="5"/>
      <c r="N237" s="5"/>
      <c r="O237" s="5"/>
      <c r="P237" s="5"/>
      <c r="Q237" s="5"/>
      <c r="R237" s="5"/>
      <c r="S237" s="5"/>
      <c r="T237" s="5"/>
      <c r="U237" s="5"/>
    </row>
    <row r="238" spans="1:21" ht="15.75" customHeight="1" x14ac:dyDescent="0.25">
      <c r="A238" s="2" t="s">
        <v>48</v>
      </c>
      <c r="B238" s="2" t="s">
        <v>49</v>
      </c>
      <c r="C238" s="3">
        <v>44264</v>
      </c>
      <c r="D238" s="4">
        <v>151742</v>
      </c>
      <c r="E238" s="4">
        <v>3476</v>
      </c>
      <c r="F238" s="4">
        <v>1659443</v>
      </c>
      <c r="G238" s="4">
        <v>79437324</v>
      </c>
      <c r="H238" s="4">
        <v>61600119</v>
      </c>
      <c r="I238" s="4">
        <v>17826369</v>
      </c>
      <c r="J238" s="5"/>
      <c r="K238" s="6">
        <v>749000000</v>
      </c>
      <c r="L238" s="5"/>
      <c r="M238" s="5"/>
      <c r="N238" s="5"/>
      <c r="O238" s="5"/>
      <c r="P238" s="5"/>
      <c r="Q238" s="5"/>
      <c r="R238" s="5"/>
      <c r="S238" s="5"/>
      <c r="T238" s="5"/>
      <c r="U238" s="5"/>
    </row>
    <row r="239" spans="1:21" ht="15.75" customHeight="1" x14ac:dyDescent="0.25">
      <c r="A239" s="2" t="s">
        <v>48</v>
      </c>
      <c r="B239" s="2" t="s">
        <v>49</v>
      </c>
      <c r="C239" s="3">
        <v>44265</v>
      </c>
      <c r="D239" s="4">
        <v>194070</v>
      </c>
      <c r="E239" s="4">
        <v>3599</v>
      </c>
      <c r="F239" s="4">
        <v>2122769</v>
      </c>
      <c r="G239" s="4">
        <v>81560093</v>
      </c>
      <c r="H239" s="4">
        <v>63027393</v>
      </c>
      <c r="I239" s="4">
        <v>18516067</v>
      </c>
      <c r="J239" s="5"/>
      <c r="K239" s="6">
        <v>749000000</v>
      </c>
      <c r="L239" s="5"/>
      <c r="M239" s="5"/>
      <c r="N239" s="5"/>
      <c r="O239" s="5"/>
      <c r="P239" s="5"/>
      <c r="Q239" s="5"/>
      <c r="R239" s="5"/>
      <c r="S239" s="5"/>
      <c r="T239" s="5"/>
      <c r="U239" s="5"/>
    </row>
    <row r="240" spans="1:21" ht="15.75" customHeight="1" x14ac:dyDescent="0.25">
      <c r="A240" s="2" t="s">
        <v>48</v>
      </c>
      <c r="B240" s="2" t="s">
        <v>49</v>
      </c>
      <c r="C240" s="3">
        <v>44266</v>
      </c>
      <c r="D240" s="4">
        <v>185777</v>
      </c>
      <c r="E240" s="4">
        <v>3433</v>
      </c>
      <c r="F240" s="4">
        <v>2478340</v>
      </c>
      <c r="G240" s="4">
        <v>84038433</v>
      </c>
      <c r="H240" s="4">
        <v>64750717</v>
      </c>
      <c r="I240" s="4">
        <v>19271091</v>
      </c>
      <c r="J240" s="5"/>
      <c r="K240" s="6">
        <v>749000000</v>
      </c>
      <c r="L240" s="5"/>
      <c r="M240" s="5"/>
      <c r="N240" s="5"/>
      <c r="O240" s="5"/>
      <c r="P240" s="5"/>
      <c r="Q240" s="5"/>
      <c r="R240" s="5"/>
      <c r="S240" s="5"/>
      <c r="T240" s="5"/>
      <c r="U240" s="5"/>
    </row>
    <row r="241" spans="1:21" ht="15.75" customHeight="1" x14ac:dyDescent="0.25">
      <c r="A241" s="2" t="s">
        <v>48</v>
      </c>
      <c r="B241" s="2" t="s">
        <v>49</v>
      </c>
      <c r="C241" s="3">
        <v>44267</v>
      </c>
      <c r="D241" s="4">
        <v>191773</v>
      </c>
      <c r="E241" s="4">
        <v>3370</v>
      </c>
      <c r="F241" s="4">
        <v>2111860</v>
      </c>
      <c r="G241" s="4">
        <v>86150293</v>
      </c>
      <c r="H241" s="4">
        <v>66354073</v>
      </c>
      <c r="I241" s="4">
        <v>19780350</v>
      </c>
      <c r="J241" s="5"/>
      <c r="K241" s="6">
        <v>749000000</v>
      </c>
      <c r="L241" s="5"/>
      <c r="M241" s="5"/>
      <c r="N241" s="5"/>
      <c r="O241" s="5"/>
      <c r="P241" s="5"/>
      <c r="Q241" s="5"/>
      <c r="R241" s="5"/>
      <c r="S241" s="5"/>
      <c r="T241" s="5"/>
      <c r="U241" s="5"/>
    </row>
    <row r="242" spans="1:21" ht="15.75" customHeight="1" x14ac:dyDescent="0.25">
      <c r="A242" s="2" t="s">
        <v>48</v>
      </c>
      <c r="B242" s="2" t="s">
        <v>49</v>
      </c>
      <c r="C242" s="3">
        <v>44268</v>
      </c>
      <c r="D242" s="4">
        <v>183640</v>
      </c>
      <c r="E242" s="4">
        <v>2627</v>
      </c>
      <c r="F242" s="4">
        <v>1646892</v>
      </c>
      <c r="G242" s="4">
        <v>87797185</v>
      </c>
      <c r="H242" s="4">
        <v>67717252</v>
      </c>
      <c r="I242" s="4">
        <v>20064073</v>
      </c>
      <c r="J242" s="5"/>
      <c r="K242" s="6">
        <v>749000000</v>
      </c>
      <c r="L242" s="5"/>
      <c r="M242" s="5"/>
      <c r="N242" s="5"/>
      <c r="O242" s="5"/>
      <c r="P242" s="5"/>
      <c r="Q242" s="5"/>
      <c r="R242" s="5"/>
      <c r="S242" s="5"/>
      <c r="T242" s="5"/>
      <c r="U242" s="5"/>
    </row>
    <row r="243" spans="1:21" ht="15.75" customHeight="1" x14ac:dyDescent="0.25">
      <c r="A243" s="2" t="s">
        <v>48</v>
      </c>
      <c r="B243" s="2" t="s">
        <v>49</v>
      </c>
      <c r="C243" s="3">
        <v>44269</v>
      </c>
      <c r="D243" s="4">
        <v>147095</v>
      </c>
      <c r="E243" s="4">
        <v>2041</v>
      </c>
      <c r="F243" s="4">
        <v>1418337</v>
      </c>
      <c r="G243" s="4">
        <v>89215522</v>
      </c>
      <c r="H243" s="4">
        <v>68819923</v>
      </c>
      <c r="I243" s="4">
        <v>20379739</v>
      </c>
      <c r="J243" s="5"/>
      <c r="K243" s="6">
        <v>749000000</v>
      </c>
      <c r="L243" s="5"/>
      <c r="M243" s="5"/>
      <c r="N243" s="5"/>
      <c r="O243" s="5"/>
      <c r="P243" s="5"/>
      <c r="Q243" s="5"/>
      <c r="R243" s="5"/>
      <c r="S243" s="5"/>
      <c r="T243" s="5"/>
      <c r="U243" s="5"/>
    </row>
    <row r="244" spans="1:21" ht="15.75" customHeight="1" x14ac:dyDescent="0.25">
      <c r="A244" s="2" t="s">
        <v>48</v>
      </c>
      <c r="B244" s="2" t="s">
        <v>49</v>
      </c>
      <c r="C244" s="3">
        <v>44270</v>
      </c>
      <c r="D244" s="4">
        <v>122172</v>
      </c>
      <c r="E244" s="4">
        <v>2910</v>
      </c>
      <c r="F244" s="4">
        <v>1671652</v>
      </c>
      <c r="G244" s="4">
        <v>90887174</v>
      </c>
      <c r="H244" s="4">
        <v>70088935</v>
      </c>
      <c r="I244" s="4">
        <v>20782377</v>
      </c>
      <c r="J244" s="5"/>
      <c r="K244" s="6">
        <v>749000000</v>
      </c>
      <c r="L244" s="5"/>
      <c r="M244" s="5"/>
      <c r="N244" s="5"/>
      <c r="O244" s="5"/>
      <c r="P244" s="5"/>
      <c r="Q244" s="5"/>
      <c r="R244" s="5"/>
      <c r="S244" s="5"/>
      <c r="T244" s="5"/>
      <c r="U244" s="5"/>
    </row>
    <row r="245" spans="1:21" ht="15.75" customHeight="1" x14ac:dyDescent="0.25">
      <c r="A245" s="2" t="s">
        <v>48</v>
      </c>
      <c r="B245" s="2" t="s">
        <v>49</v>
      </c>
      <c r="C245" s="3">
        <v>44271</v>
      </c>
      <c r="D245" s="4">
        <v>186319</v>
      </c>
      <c r="E245" s="4">
        <v>3689</v>
      </c>
      <c r="F245" s="4">
        <v>1619719</v>
      </c>
      <c r="G245" s="4">
        <v>92506893</v>
      </c>
      <c r="H245" s="4">
        <v>71283284</v>
      </c>
      <c r="I245" s="4">
        <v>21207765</v>
      </c>
      <c r="J245" s="5"/>
      <c r="K245" s="6">
        <v>749000000</v>
      </c>
      <c r="L245" s="5"/>
      <c r="M245" s="5"/>
      <c r="N245" s="5"/>
      <c r="O245" s="5"/>
      <c r="P245" s="5"/>
      <c r="Q245" s="5"/>
      <c r="R245" s="5"/>
      <c r="S245" s="5"/>
      <c r="T245" s="5"/>
      <c r="U245" s="5"/>
    </row>
    <row r="246" spans="1:21" ht="15.75" customHeight="1" x14ac:dyDescent="0.25">
      <c r="A246" s="2" t="s">
        <v>48</v>
      </c>
      <c r="B246" s="2" t="s">
        <v>49</v>
      </c>
      <c r="C246" s="3">
        <v>44272</v>
      </c>
      <c r="D246" s="4">
        <v>207595</v>
      </c>
      <c r="E246" s="4">
        <v>3382</v>
      </c>
      <c r="F246" s="4">
        <v>2447957</v>
      </c>
      <c r="G246" s="4">
        <v>94954850</v>
      </c>
      <c r="H246" s="4">
        <v>72612292</v>
      </c>
      <c r="I246" s="4">
        <v>22316982</v>
      </c>
      <c r="J246" s="5"/>
      <c r="K246" s="6">
        <v>749000000</v>
      </c>
      <c r="L246" s="5"/>
      <c r="M246" s="5"/>
      <c r="N246" s="5"/>
      <c r="O246" s="5"/>
      <c r="P246" s="5"/>
      <c r="Q246" s="5"/>
      <c r="R246" s="5"/>
      <c r="S246" s="5"/>
      <c r="T246" s="5"/>
      <c r="U246" s="5"/>
    </row>
    <row r="247" spans="1:21" ht="15.75" customHeight="1" x14ac:dyDescent="0.25">
      <c r="A247" s="2" t="s">
        <v>48</v>
      </c>
      <c r="B247" s="2" t="s">
        <v>49</v>
      </c>
      <c r="C247" s="3">
        <v>44273</v>
      </c>
      <c r="D247" s="4">
        <v>231578</v>
      </c>
      <c r="E247" s="4">
        <v>3603</v>
      </c>
      <c r="F247" s="4">
        <v>2171011</v>
      </c>
      <c r="G247" s="4">
        <v>97125861</v>
      </c>
      <c r="H247" s="4">
        <v>74090406</v>
      </c>
      <c r="I247" s="4">
        <v>23009880</v>
      </c>
      <c r="J247" s="5"/>
      <c r="K247" s="6">
        <v>749000000</v>
      </c>
      <c r="L247" s="5"/>
      <c r="M247" s="5"/>
      <c r="N247" s="5"/>
      <c r="O247" s="5"/>
      <c r="P247" s="5"/>
      <c r="Q247" s="5"/>
      <c r="R247" s="5"/>
      <c r="S247" s="5"/>
      <c r="T247" s="5"/>
      <c r="U247" s="5"/>
    </row>
    <row r="248" spans="1:21" ht="15.75" customHeight="1" x14ac:dyDescent="0.25">
      <c r="A248" s="2" t="s">
        <v>48</v>
      </c>
      <c r="B248" s="2" t="s">
        <v>49</v>
      </c>
      <c r="C248" s="3">
        <v>44274</v>
      </c>
      <c r="D248" s="4">
        <v>215710</v>
      </c>
      <c r="E248" s="4">
        <v>3364</v>
      </c>
      <c r="F248" s="4">
        <v>2442432</v>
      </c>
      <c r="G248" s="4">
        <v>99568293</v>
      </c>
      <c r="H248" s="4">
        <v>75793994</v>
      </c>
      <c r="I248" s="4">
        <v>23747802</v>
      </c>
      <c r="J248" s="5"/>
      <c r="K248" s="6">
        <v>749000000</v>
      </c>
      <c r="L248" s="5"/>
      <c r="M248" s="5"/>
      <c r="N248" s="5"/>
      <c r="O248" s="5"/>
      <c r="P248" s="5"/>
      <c r="Q248" s="5"/>
      <c r="R248" s="5"/>
      <c r="S248" s="5"/>
      <c r="T248" s="5"/>
      <c r="U248" s="5"/>
    </row>
    <row r="249" spans="1:21" ht="15.75" customHeight="1" x14ac:dyDescent="0.25">
      <c r="A249" s="2" t="s">
        <v>48</v>
      </c>
      <c r="B249" s="2" t="s">
        <v>49</v>
      </c>
      <c r="C249" s="3">
        <v>44275</v>
      </c>
      <c r="D249" s="4">
        <v>194385</v>
      </c>
      <c r="E249" s="4">
        <v>2725</v>
      </c>
      <c r="F249" s="4">
        <v>1950154</v>
      </c>
      <c r="G249" s="6">
        <v>102000000</v>
      </c>
      <c r="H249" s="4">
        <v>77358157</v>
      </c>
      <c r="I249" s="4">
        <v>24133796</v>
      </c>
      <c r="J249" s="5"/>
      <c r="K249" s="6">
        <v>749000000</v>
      </c>
      <c r="L249" s="5"/>
      <c r="M249" s="5"/>
      <c r="N249" s="5"/>
      <c r="O249" s="5"/>
      <c r="P249" s="5"/>
      <c r="Q249" s="5"/>
      <c r="R249" s="5"/>
      <c r="S249" s="5"/>
      <c r="T249" s="5"/>
      <c r="U249" s="5"/>
    </row>
    <row r="250" spans="1:21" ht="15.75" customHeight="1" x14ac:dyDescent="0.25">
      <c r="A250" s="2" t="s">
        <v>48</v>
      </c>
      <c r="B250" s="2" t="s">
        <v>49</v>
      </c>
      <c r="C250" s="3">
        <v>44276</v>
      </c>
      <c r="D250" s="4">
        <v>161266</v>
      </c>
      <c r="E250" s="4">
        <v>2039</v>
      </c>
      <c r="F250" s="4">
        <v>1409234</v>
      </c>
      <c r="G250" s="6">
        <v>103000000</v>
      </c>
      <c r="H250" s="4">
        <v>78363363</v>
      </c>
      <c r="I250" s="4">
        <v>24537825</v>
      </c>
      <c r="J250" s="5"/>
      <c r="K250" s="6">
        <v>749000000</v>
      </c>
      <c r="L250" s="5"/>
      <c r="M250" s="5"/>
      <c r="N250" s="5"/>
      <c r="O250" s="5"/>
      <c r="P250" s="5"/>
      <c r="Q250" s="5"/>
      <c r="R250" s="5"/>
      <c r="S250" s="5"/>
      <c r="T250" s="5"/>
      <c r="U250" s="5"/>
    </row>
    <row r="251" spans="1:21" ht="15.75" customHeight="1" x14ac:dyDescent="0.25">
      <c r="A251" s="2" t="s">
        <v>48</v>
      </c>
      <c r="B251" s="2" t="s">
        <v>49</v>
      </c>
      <c r="C251" s="3">
        <v>44277</v>
      </c>
      <c r="D251" s="4">
        <v>152047</v>
      </c>
      <c r="E251" s="4">
        <v>3337</v>
      </c>
      <c r="F251" s="4">
        <v>1847443</v>
      </c>
      <c r="G251" s="6">
        <v>105000000</v>
      </c>
      <c r="H251" s="4">
        <v>79608119</v>
      </c>
      <c r="I251" s="4">
        <v>25125640</v>
      </c>
      <c r="J251" s="5"/>
      <c r="K251" s="6">
        <v>749000000</v>
      </c>
      <c r="L251" s="5"/>
      <c r="M251" s="5"/>
      <c r="N251" s="5"/>
      <c r="O251" s="5"/>
      <c r="P251" s="5"/>
      <c r="Q251" s="5"/>
      <c r="R251" s="5"/>
      <c r="S251" s="5"/>
      <c r="T251" s="5"/>
      <c r="U251" s="5"/>
    </row>
    <row r="252" spans="1:21" ht="15.75" customHeight="1" x14ac:dyDescent="0.25">
      <c r="A252" s="2" t="s">
        <v>48</v>
      </c>
      <c r="B252" s="2" t="s">
        <v>49</v>
      </c>
      <c r="C252" s="3">
        <v>44278</v>
      </c>
      <c r="D252" s="4">
        <v>179728</v>
      </c>
      <c r="E252" s="4">
        <v>3965</v>
      </c>
      <c r="F252" s="4">
        <v>2050073</v>
      </c>
      <c r="G252" s="6">
        <v>107000000</v>
      </c>
      <c r="H252" s="4">
        <v>81065150</v>
      </c>
      <c r="I252" s="4">
        <v>25715223</v>
      </c>
      <c r="J252" s="5"/>
      <c r="K252" s="6">
        <v>749000000</v>
      </c>
      <c r="L252" s="5"/>
      <c r="M252" s="5"/>
      <c r="N252" s="5"/>
      <c r="O252" s="5"/>
      <c r="P252" s="5"/>
      <c r="Q252" s="5"/>
      <c r="R252" s="5"/>
      <c r="S252" s="5"/>
      <c r="T252" s="5"/>
      <c r="U252" s="5"/>
    </row>
    <row r="253" spans="1:21" ht="15.75" customHeight="1" x14ac:dyDescent="0.25">
      <c r="A253" s="2" t="s">
        <v>48</v>
      </c>
      <c r="B253" s="2" t="s">
        <v>49</v>
      </c>
      <c r="C253" s="3">
        <v>44279</v>
      </c>
      <c r="D253" s="4">
        <v>256192</v>
      </c>
      <c r="E253" s="4">
        <v>3699</v>
      </c>
      <c r="F253" s="4">
        <v>2485977</v>
      </c>
      <c r="G253" s="6">
        <v>109000000</v>
      </c>
      <c r="H253" s="4">
        <v>82708373</v>
      </c>
      <c r="I253" s="4">
        <v>26555677</v>
      </c>
      <c r="J253" s="5"/>
      <c r="K253" s="6">
        <v>749000000</v>
      </c>
      <c r="L253" s="5"/>
      <c r="M253" s="5"/>
      <c r="N253" s="5"/>
      <c r="O253" s="5"/>
      <c r="P253" s="5"/>
      <c r="Q253" s="5"/>
      <c r="R253" s="5"/>
      <c r="S253" s="5"/>
      <c r="T253" s="5"/>
      <c r="U253" s="5"/>
    </row>
    <row r="254" spans="1:21" ht="15.75" customHeight="1" x14ac:dyDescent="0.25">
      <c r="A254" s="2" t="s">
        <v>48</v>
      </c>
      <c r="B254" s="2" t="s">
        <v>49</v>
      </c>
      <c r="C254" s="3">
        <v>44280</v>
      </c>
      <c r="D254" s="4">
        <v>252982</v>
      </c>
      <c r="E254" s="4">
        <v>4092</v>
      </c>
      <c r="F254" s="4">
        <v>2452680</v>
      </c>
      <c r="G254" s="6">
        <v>112000000</v>
      </c>
      <c r="H254" s="4">
        <v>84384583</v>
      </c>
      <c r="I254" s="4">
        <v>27326797</v>
      </c>
      <c r="J254" s="5"/>
      <c r="K254" s="6">
        <v>749000000</v>
      </c>
      <c r="L254" s="5"/>
      <c r="M254" s="5"/>
      <c r="N254" s="5"/>
      <c r="O254" s="5"/>
      <c r="P254" s="5"/>
      <c r="Q254" s="5"/>
      <c r="R254" s="5"/>
      <c r="S254" s="5"/>
      <c r="T254" s="5"/>
      <c r="U254" s="5"/>
    </row>
    <row r="255" spans="1:21" ht="15.75" customHeight="1" x14ac:dyDescent="0.25">
      <c r="A255" s="2" t="s">
        <v>48</v>
      </c>
      <c r="B255" s="2" t="s">
        <v>49</v>
      </c>
      <c r="C255" s="3">
        <v>44281</v>
      </c>
      <c r="D255" s="4">
        <v>239119</v>
      </c>
      <c r="E255" s="4">
        <v>4516</v>
      </c>
      <c r="F255" s="4">
        <v>3123767</v>
      </c>
      <c r="G255" s="6">
        <v>115000000</v>
      </c>
      <c r="H255" s="4">
        <v>86519760</v>
      </c>
      <c r="I255" s="4">
        <v>28312490</v>
      </c>
      <c r="J255" s="5"/>
      <c r="K255" s="6">
        <v>749000000</v>
      </c>
      <c r="L255" s="5"/>
      <c r="M255" s="5"/>
      <c r="N255" s="5"/>
      <c r="O255" s="5"/>
      <c r="P255" s="5"/>
      <c r="Q255" s="5"/>
      <c r="R255" s="5"/>
      <c r="S255" s="5"/>
      <c r="T255" s="5"/>
      <c r="U255" s="5"/>
    </row>
    <row r="256" spans="1:21" ht="15.75" customHeight="1" x14ac:dyDescent="0.25">
      <c r="A256" s="2" t="s">
        <v>48</v>
      </c>
      <c r="B256" s="2" t="s">
        <v>49</v>
      </c>
      <c r="C256" s="3">
        <v>44282</v>
      </c>
      <c r="D256" s="4">
        <v>218498</v>
      </c>
      <c r="E256" s="4">
        <v>2896</v>
      </c>
      <c r="F256" s="4">
        <v>1766831</v>
      </c>
      <c r="G256" s="6">
        <v>117000000</v>
      </c>
      <c r="H256" s="4">
        <v>87783098</v>
      </c>
      <c r="I256" s="4">
        <v>28814163</v>
      </c>
      <c r="J256" s="5"/>
      <c r="K256" s="6">
        <v>749000000</v>
      </c>
      <c r="L256" s="5"/>
      <c r="M256" s="5"/>
      <c r="N256" s="5"/>
      <c r="O256" s="5"/>
      <c r="P256" s="5"/>
      <c r="Q256" s="5"/>
      <c r="R256" s="5"/>
      <c r="S256" s="5"/>
      <c r="T256" s="5"/>
      <c r="U256" s="5"/>
    </row>
    <row r="257" spans="1:21" ht="15.75" customHeight="1" x14ac:dyDescent="0.25">
      <c r="A257" s="2" t="s">
        <v>48</v>
      </c>
      <c r="B257" s="2" t="s">
        <v>49</v>
      </c>
      <c r="C257" s="3">
        <v>44283</v>
      </c>
      <c r="D257" s="4">
        <v>163075</v>
      </c>
      <c r="E257" s="4">
        <v>2062</v>
      </c>
      <c r="F257" s="4">
        <v>1780557</v>
      </c>
      <c r="G257" s="6">
        <v>118000000</v>
      </c>
      <c r="H257" s="4">
        <v>89054186</v>
      </c>
      <c r="I257" s="4">
        <v>29309709</v>
      </c>
      <c r="J257" s="5"/>
      <c r="K257" s="6">
        <v>749000000</v>
      </c>
      <c r="L257" s="5"/>
      <c r="M257" s="5"/>
      <c r="N257" s="5"/>
      <c r="O257" s="5"/>
      <c r="P257" s="5"/>
      <c r="Q257" s="5"/>
      <c r="R257" s="5"/>
      <c r="S257" s="5"/>
      <c r="T257" s="5"/>
      <c r="U257" s="5"/>
    </row>
    <row r="258" spans="1:21" ht="15.75" customHeight="1" x14ac:dyDescent="0.25">
      <c r="A258" s="2" t="s">
        <v>48</v>
      </c>
      <c r="B258" s="2" t="s">
        <v>49</v>
      </c>
      <c r="C258" s="3">
        <v>44284</v>
      </c>
      <c r="D258" s="4">
        <v>139257</v>
      </c>
      <c r="E258" s="4">
        <v>2962</v>
      </c>
      <c r="F258" s="4">
        <v>4805750</v>
      </c>
      <c r="G258" s="6">
        <v>123000000</v>
      </c>
      <c r="H258" s="4">
        <v>91747980</v>
      </c>
      <c r="I258" s="4">
        <v>31421664</v>
      </c>
      <c r="J258" s="5"/>
      <c r="K258" s="6">
        <v>749000000</v>
      </c>
      <c r="L258" s="5"/>
      <c r="M258" s="5"/>
      <c r="N258" s="5"/>
      <c r="O258" s="5"/>
      <c r="P258" s="5"/>
      <c r="Q258" s="5"/>
      <c r="R258" s="5"/>
      <c r="S258" s="5"/>
      <c r="T258" s="5"/>
      <c r="U258" s="5"/>
    </row>
    <row r="259" spans="1:21" ht="15.75" customHeight="1" x14ac:dyDescent="0.25">
      <c r="A259" s="2" t="s">
        <v>48</v>
      </c>
      <c r="B259" s="2" t="s">
        <v>49</v>
      </c>
      <c r="C259" s="3">
        <v>44285</v>
      </c>
      <c r="D259" s="4">
        <v>204845</v>
      </c>
      <c r="E259" s="4">
        <v>3971</v>
      </c>
      <c r="F259" s="4">
        <v>2684535</v>
      </c>
      <c r="G259" s="6">
        <v>126000000</v>
      </c>
      <c r="H259" s="4">
        <v>93493259</v>
      </c>
      <c r="I259" s="4">
        <v>32319603</v>
      </c>
      <c r="J259" s="5"/>
      <c r="K259" s="6">
        <v>749000000</v>
      </c>
      <c r="L259" s="5"/>
      <c r="M259" s="5"/>
      <c r="N259" s="5"/>
      <c r="O259" s="5"/>
      <c r="P259" s="5"/>
      <c r="Q259" s="5"/>
      <c r="R259" s="5"/>
      <c r="S259" s="5"/>
      <c r="T259" s="5"/>
      <c r="U259" s="5"/>
    </row>
    <row r="260" spans="1:21" ht="15.75" customHeight="1" x14ac:dyDescent="0.25">
      <c r="A260" s="2" t="s">
        <v>48</v>
      </c>
      <c r="B260" s="2" t="s">
        <v>49</v>
      </c>
      <c r="C260" s="3">
        <v>44286</v>
      </c>
      <c r="D260" s="4">
        <v>255985</v>
      </c>
      <c r="E260" s="4">
        <v>4041</v>
      </c>
      <c r="F260" s="4">
        <v>3040786</v>
      </c>
      <c r="G260" s="6">
        <v>129000000</v>
      </c>
      <c r="H260" s="4">
        <v>95468142</v>
      </c>
      <c r="I260" s="4">
        <v>33364540</v>
      </c>
      <c r="J260" s="5"/>
      <c r="K260" s="6">
        <v>749000000</v>
      </c>
      <c r="L260" s="5"/>
      <c r="M260" s="5"/>
      <c r="N260" s="5"/>
      <c r="O260" s="5"/>
      <c r="P260" s="5"/>
      <c r="Q260" s="5"/>
      <c r="R260" s="5"/>
      <c r="S260" s="5"/>
      <c r="T260" s="5"/>
      <c r="U260" s="5"/>
    </row>
    <row r="261" spans="1:21" ht="15.75" customHeight="1" x14ac:dyDescent="0.25">
      <c r="A261" s="2" t="s">
        <v>48</v>
      </c>
      <c r="B261" s="2" t="s">
        <v>49</v>
      </c>
      <c r="C261" s="3">
        <v>44287</v>
      </c>
      <c r="D261" s="4">
        <v>251149</v>
      </c>
      <c r="E261" s="4">
        <v>3880</v>
      </c>
      <c r="F261" s="4">
        <v>3221301</v>
      </c>
      <c r="G261" s="6">
        <v>132000000</v>
      </c>
      <c r="H261" s="4">
        <v>97461534</v>
      </c>
      <c r="I261" s="4">
        <v>34575811</v>
      </c>
      <c r="J261" s="5"/>
      <c r="K261" s="6">
        <v>749000000</v>
      </c>
      <c r="L261" s="5"/>
      <c r="M261" s="5"/>
      <c r="N261" s="5"/>
      <c r="O261" s="5"/>
      <c r="P261" s="5"/>
      <c r="Q261" s="5"/>
      <c r="R261" s="5"/>
      <c r="S261" s="5"/>
      <c r="T261" s="5"/>
      <c r="U261" s="5"/>
    </row>
    <row r="262" spans="1:21" ht="15.75" customHeight="1" x14ac:dyDescent="0.25">
      <c r="A262" s="2" t="s">
        <v>48</v>
      </c>
      <c r="B262" s="2" t="s">
        <v>49</v>
      </c>
      <c r="C262" s="3">
        <v>44288</v>
      </c>
      <c r="D262" s="4">
        <v>216832</v>
      </c>
      <c r="E262" s="4">
        <v>3620</v>
      </c>
      <c r="F262" s="4">
        <v>2200862</v>
      </c>
      <c r="G262" s="6">
        <v>134000000</v>
      </c>
      <c r="H262" s="4">
        <v>98859299</v>
      </c>
      <c r="I262" s="4">
        <v>35362281</v>
      </c>
      <c r="J262" s="5"/>
      <c r="K262" s="6">
        <v>749000000</v>
      </c>
      <c r="L262" s="5"/>
      <c r="M262" s="5"/>
      <c r="N262" s="5"/>
      <c r="O262" s="5"/>
      <c r="P262" s="5"/>
      <c r="Q262" s="5"/>
      <c r="R262" s="5"/>
      <c r="S262" s="5"/>
      <c r="T262" s="5"/>
      <c r="U262" s="5"/>
    </row>
    <row r="263" spans="1:21" ht="15.75" customHeight="1" x14ac:dyDescent="0.25">
      <c r="A263" s="2" t="s">
        <v>48</v>
      </c>
      <c r="B263" s="2" t="s">
        <v>49</v>
      </c>
      <c r="C263" s="3">
        <v>44289</v>
      </c>
      <c r="D263" s="4">
        <v>153012</v>
      </c>
      <c r="E263" s="4">
        <v>3012</v>
      </c>
      <c r="F263" s="4">
        <v>1838245</v>
      </c>
      <c r="G263" s="6">
        <v>136000000</v>
      </c>
      <c r="H263" s="6">
        <v>100000000</v>
      </c>
      <c r="I263" s="4">
        <v>35956769</v>
      </c>
      <c r="J263" s="5"/>
      <c r="K263" s="6">
        <v>749000000</v>
      </c>
      <c r="L263" s="5"/>
      <c r="M263" s="5"/>
      <c r="N263" s="5"/>
      <c r="O263" s="5"/>
      <c r="P263" s="5"/>
      <c r="Q263" s="5"/>
      <c r="R263" s="5"/>
      <c r="S263" s="5"/>
      <c r="T263" s="5"/>
      <c r="U263" s="5"/>
    </row>
    <row r="264" spans="1:21" ht="15.75" customHeight="1" x14ac:dyDescent="0.25">
      <c r="A264" s="2" t="s">
        <v>48</v>
      </c>
      <c r="B264" s="2" t="s">
        <v>49</v>
      </c>
      <c r="C264" s="3">
        <v>44290</v>
      </c>
      <c r="D264" s="4">
        <v>199224</v>
      </c>
      <c r="E264" s="4">
        <v>2487</v>
      </c>
      <c r="F264" s="4">
        <v>1558732</v>
      </c>
      <c r="G264" s="6">
        <v>138000000</v>
      </c>
      <c r="H264" s="6">
        <v>101000000</v>
      </c>
      <c r="I264" s="4">
        <v>36388975</v>
      </c>
      <c r="J264" s="5"/>
      <c r="K264" s="6">
        <v>749000000</v>
      </c>
      <c r="L264" s="5"/>
      <c r="M264" s="5"/>
      <c r="N264" s="5"/>
      <c r="O264" s="5"/>
      <c r="P264" s="5"/>
      <c r="Q264" s="5"/>
      <c r="R264" s="5"/>
      <c r="S264" s="5"/>
      <c r="T264" s="5"/>
      <c r="U264" s="5"/>
    </row>
    <row r="265" spans="1:21" ht="15.75" customHeight="1" x14ac:dyDescent="0.25">
      <c r="A265" s="2" t="s">
        <v>48</v>
      </c>
      <c r="B265" s="2" t="s">
        <v>49</v>
      </c>
      <c r="C265" s="3">
        <v>44291</v>
      </c>
      <c r="D265" s="4">
        <v>107614</v>
      </c>
      <c r="E265" s="4">
        <v>2628</v>
      </c>
      <c r="F265" s="4">
        <v>1240647</v>
      </c>
      <c r="G265" s="6">
        <v>139000000</v>
      </c>
      <c r="H265" s="6">
        <v>102000000</v>
      </c>
      <c r="I265" s="4">
        <v>36707087</v>
      </c>
      <c r="J265" s="5"/>
      <c r="K265" s="6">
        <v>749000000</v>
      </c>
      <c r="L265" s="5"/>
      <c r="M265" s="5"/>
      <c r="N265" s="5"/>
      <c r="O265" s="5"/>
      <c r="P265" s="5"/>
      <c r="Q265" s="5"/>
      <c r="R265" s="5"/>
      <c r="S265" s="5"/>
      <c r="T265" s="5"/>
      <c r="U265" s="5"/>
    </row>
    <row r="266" spans="1:21" ht="15.75" customHeight="1" x14ac:dyDescent="0.25">
      <c r="A266" s="2" t="s">
        <v>48</v>
      </c>
      <c r="B266" s="2" t="s">
        <v>49</v>
      </c>
      <c r="C266" s="3">
        <v>44292</v>
      </c>
      <c r="D266" s="4">
        <v>131033</v>
      </c>
      <c r="E266" s="4">
        <v>3118</v>
      </c>
      <c r="F266" s="4">
        <v>2497323</v>
      </c>
      <c r="G266" s="6">
        <v>142000000</v>
      </c>
      <c r="H266" s="6">
        <v>104000000</v>
      </c>
      <c r="I266" s="4">
        <v>37546623</v>
      </c>
      <c r="J266" s="5"/>
      <c r="K266" s="6">
        <v>749000000</v>
      </c>
      <c r="L266" s="5"/>
      <c r="M266" s="5"/>
      <c r="N266" s="5"/>
      <c r="O266" s="5"/>
      <c r="P266" s="5"/>
      <c r="Q266" s="5"/>
      <c r="R266" s="5"/>
      <c r="S266" s="5"/>
      <c r="T266" s="5"/>
      <c r="U266" s="5"/>
    </row>
    <row r="267" spans="1:21" ht="15.75" customHeight="1" x14ac:dyDescent="0.25">
      <c r="A267" s="2" t="s">
        <v>48</v>
      </c>
      <c r="B267" s="2" t="s">
        <v>49</v>
      </c>
      <c r="C267" s="3">
        <v>44293</v>
      </c>
      <c r="D267" s="4">
        <v>162184</v>
      </c>
      <c r="E267" s="4">
        <v>4467</v>
      </c>
      <c r="F267" s="4">
        <v>3981020</v>
      </c>
      <c r="G267" s="6">
        <v>146000000</v>
      </c>
      <c r="H267" s="6">
        <v>106000000</v>
      </c>
      <c r="I267" s="4">
        <v>38980844</v>
      </c>
      <c r="J267" s="5"/>
      <c r="K267" s="6">
        <v>749000000</v>
      </c>
      <c r="L267" s="5"/>
      <c r="M267" s="5"/>
      <c r="N267" s="5"/>
      <c r="O267" s="5"/>
      <c r="P267" s="5"/>
      <c r="Q267" s="5"/>
      <c r="R267" s="5"/>
      <c r="S267" s="5"/>
      <c r="T267" s="5"/>
      <c r="U267" s="5"/>
    </row>
    <row r="268" spans="1:21" ht="15.75" customHeight="1" x14ac:dyDescent="0.25">
      <c r="A268" s="2" t="s">
        <v>48</v>
      </c>
      <c r="B268" s="2" t="s">
        <v>49</v>
      </c>
      <c r="C268" s="3">
        <v>44294</v>
      </c>
      <c r="D268" s="4">
        <v>282881</v>
      </c>
      <c r="E268" s="4">
        <v>4868</v>
      </c>
      <c r="F268" s="4">
        <v>3969766</v>
      </c>
      <c r="G268" s="6">
        <v>149000000</v>
      </c>
      <c r="H268" s="6">
        <v>109000000</v>
      </c>
      <c r="I268" s="4">
        <v>40120984</v>
      </c>
      <c r="J268" s="5"/>
      <c r="K268" s="6">
        <v>749000000</v>
      </c>
      <c r="L268" s="5"/>
      <c r="M268" s="5"/>
      <c r="N268" s="5"/>
      <c r="O268" s="5"/>
      <c r="P268" s="5"/>
      <c r="Q268" s="5"/>
      <c r="R268" s="5"/>
      <c r="S268" s="5"/>
      <c r="T268" s="5"/>
      <c r="U268" s="5"/>
    </row>
    <row r="269" spans="1:21" ht="15.75" customHeight="1" x14ac:dyDescent="0.25">
      <c r="A269" s="2" t="s">
        <v>48</v>
      </c>
      <c r="B269" s="2" t="s">
        <v>49</v>
      </c>
      <c r="C269" s="3">
        <v>44295</v>
      </c>
      <c r="D269" s="4">
        <v>175476</v>
      </c>
      <c r="E269" s="4">
        <v>4158</v>
      </c>
      <c r="F269" s="4">
        <v>3896619</v>
      </c>
      <c r="G269" s="6">
        <v>153000000</v>
      </c>
      <c r="H269" s="6">
        <v>112000000</v>
      </c>
      <c r="I269" s="4">
        <v>41272979</v>
      </c>
      <c r="J269" s="5"/>
      <c r="K269" s="6">
        <v>749000000</v>
      </c>
      <c r="L269" s="5"/>
      <c r="M269" s="5"/>
      <c r="N269" s="5"/>
      <c r="O269" s="5"/>
      <c r="P269" s="5"/>
      <c r="Q269" s="5"/>
      <c r="R269" s="5"/>
      <c r="S269" s="5"/>
      <c r="T269" s="5"/>
      <c r="U269" s="5"/>
    </row>
    <row r="270" spans="1:21" ht="15.75" customHeight="1" x14ac:dyDescent="0.25">
      <c r="A270" s="2" t="s">
        <v>48</v>
      </c>
      <c r="B270" s="2" t="s">
        <v>49</v>
      </c>
      <c r="C270" s="3">
        <v>44296</v>
      </c>
      <c r="D270" s="4">
        <v>145711</v>
      </c>
      <c r="E270" s="4">
        <v>3082</v>
      </c>
      <c r="F270" s="4">
        <v>2947907</v>
      </c>
      <c r="G270" s="6">
        <v>156000000</v>
      </c>
      <c r="H270" s="6">
        <v>114000000</v>
      </c>
      <c r="I270" s="4">
        <v>42238618</v>
      </c>
      <c r="J270" s="5"/>
      <c r="K270" s="6">
        <v>749000000</v>
      </c>
      <c r="L270" s="5"/>
      <c r="M270" s="5"/>
      <c r="N270" s="5"/>
      <c r="O270" s="5"/>
      <c r="P270" s="5"/>
      <c r="Q270" s="5"/>
      <c r="R270" s="5"/>
      <c r="S270" s="5"/>
      <c r="T270" s="5"/>
      <c r="U270" s="5"/>
    </row>
    <row r="271" spans="1:21" ht="15.75" customHeight="1" x14ac:dyDescent="0.25">
      <c r="A271" s="2" t="s">
        <v>48</v>
      </c>
      <c r="B271" s="2" t="s">
        <v>49</v>
      </c>
      <c r="C271" s="3">
        <v>44297</v>
      </c>
      <c r="D271" s="4">
        <v>221257</v>
      </c>
      <c r="E271" s="4">
        <v>2851</v>
      </c>
      <c r="F271" s="4">
        <v>2321775</v>
      </c>
      <c r="G271" s="6">
        <v>159000000</v>
      </c>
      <c r="H271" s="6">
        <v>116000000</v>
      </c>
      <c r="I271" s="4">
        <v>42888798</v>
      </c>
      <c r="J271" s="5"/>
      <c r="K271" s="6">
        <v>749000000</v>
      </c>
      <c r="L271" s="5"/>
      <c r="M271" s="5"/>
      <c r="N271" s="5"/>
      <c r="O271" s="5"/>
      <c r="P271" s="5"/>
      <c r="Q271" s="5"/>
      <c r="R271" s="5"/>
      <c r="S271" s="5"/>
      <c r="T271" s="5"/>
      <c r="U271" s="5"/>
    </row>
    <row r="272" spans="1:21" ht="15.75" customHeight="1" x14ac:dyDescent="0.25">
      <c r="A272" s="2" t="s">
        <v>48</v>
      </c>
      <c r="B272" s="2" t="s">
        <v>49</v>
      </c>
      <c r="C272" s="3">
        <v>44298</v>
      </c>
      <c r="D272" s="4">
        <v>127172</v>
      </c>
      <c r="E272" s="4">
        <v>3198</v>
      </c>
      <c r="F272" s="4">
        <v>2768863</v>
      </c>
      <c r="G272" s="6">
        <v>161000000</v>
      </c>
      <c r="H272" s="6">
        <v>118000000</v>
      </c>
      <c r="I272" s="4">
        <v>43590938</v>
      </c>
      <c r="J272" s="5"/>
      <c r="K272" s="6">
        <v>749000000</v>
      </c>
      <c r="L272" s="5"/>
      <c r="M272" s="5"/>
      <c r="N272" s="5"/>
      <c r="O272" s="5"/>
      <c r="P272" s="5"/>
      <c r="Q272" s="5"/>
      <c r="R272" s="5"/>
      <c r="S272" s="5"/>
      <c r="T272" s="5"/>
      <c r="U272" s="5"/>
    </row>
    <row r="273" spans="1:21" ht="15.75" customHeight="1" x14ac:dyDescent="0.25">
      <c r="A273" s="2" t="s">
        <v>48</v>
      </c>
      <c r="B273" s="2" t="s">
        <v>49</v>
      </c>
      <c r="C273" s="3">
        <v>44299</v>
      </c>
      <c r="D273" s="4">
        <v>193193</v>
      </c>
      <c r="E273" s="4">
        <v>4061</v>
      </c>
      <c r="F273" s="4">
        <v>3260951</v>
      </c>
      <c r="G273" s="6">
        <v>165000000</v>
      </c>
      <c r="H273" s="6">
        <v>120000000</v>
      </c>
      <c r="I273" s="4">
        <v>44521193</v>
      </c>
      <c r="J273" s="5"/>
      <c r="K273" s="6">
        <v>749000000</v>
      </c>
      <c r="L273" s="5"/>
      <c r="M273" s="5"/>
      <c r="N273" s="5"/>
      <c r="O273" s="5"/>
      <c r="P273" s="5"/>
      <c r="Q273" s="5"/>
      <c r="R273" s="5"/>
      <c r="S273" s="5"/>
      <c r="T273" s="5"/>
      <c r="U273" s="5"/>
    </row>
    <row r="274" spans="1:21" ht="15.75" customHeight="1" x14ac:dyDescent="0.25">
      <c r="A274" s="2" t="s">
        <v>48</v>
      </c>
      <c r="B274" s="2" t="s">
        <v>49</v>
      </c>
      <c r="C274" s="3">
        <v>44300</v>
      </c>
      <c r="D274" s="4">
        <v>212385</v>
      </c>
      <c r="E274" s="4">
        <v>4327</v>
      </c>
      <c r="F274" s="4">
        <v>3663085</v>
      </c>
      <c r="G274" s="6">
        <v>168000000</v>
      </c>
      <c r="H274" s="6">
        <v>123000000</v>
      </c>
      <c r="I274" s="4">
        <v>45543179</v>
      </c>
      <c r="J274" s="5"/>
      <c r="K274" s="6">
        <v>749000000</v>
      </c>
      <c r="L274" s="5"/>
      <c r="M274" s="5"/>
      <c r="N274" s="5"/>
      <c r="O274" s="5"/>
      <c r="P274" s="5"/>
      <c r="Q274" s="5"/>
      <c r="R274" s="5"/>
      <c r="S274" s="5"/>
      <c r="T274" s="5"/>
      <c r="U274" s="5"/>
    </row>
    <row r="275" spans="1:21" ht="15.75" customHeight="1" x14ac:dyDescent="0.25">
      <c r="A275" s="2" t="s">
        <v>48</v>
      </c>
      <c r="B275" s="2" t="s">
        <v>49</v>
      </c>
      <c r="C275" s="3">
        <v>44301</v>
      </c>
      <c r="D275" s="4">
        <v>201003</v>
      </c>
      <c r="E275" s="4">
        <v>3853</v>
      </c>
      <c r="F275" s="4">
        <v>4100644</v>
      </c>
      <c r="G275" s="6">
        <v>172000000</v>
      </c>
      <c r="H275" s="6">
        <v>125000000</v>
      </c>
      <c r="I275" s="4">
        <v>46742771</v>
      </c>
      <c r="J275" s="5"/>
      <c r="K275" s="6">
        <v>749000000</v>
      </c>
      <c r="L275" s="5"/>
      <c r="M275" s="5"/>
      <c r="N275" s="5"/>
      <c r="O275" s="5"/>
      <c r="P275" s="5"/>
      <c r="Q275" s="5"/>
      <c r="R275" s="5"/>
      <c r="S275" s="5"/>
      <c r="T275" s="5"/>
      <c r="U275" s="5"/>
    </row>
    <row r="276" spans="1:21" ht="15.75" customHeight="1" x14ac:dyDescent="0.25">
      <c r="A276" s="2" t="s">
        <v>48</v>
      </c>
      <c r="B276" s="2" t="s">
        <v>49</v>
      </c>
      <c r="C276" s="3">
        <v>44302</v>
      </c>
      <c r="D276" s="4">
        <v>194718</v>
      </c>
      <c r="E276" s="4">
        <v>3782</v>
      </c>
      <c r="F276" s="4">
        <v>3719316</v>
      </c>
      <c r="G276" s="6">
        <v>176000000</v>
      </c>
      <c r="H276" s="6">
        <v>128000000</v>
      </c>
      <c r="I276" s="4">
        <v>47893347</v>
      </c>
      <c r="J276" s="5"/>
      <c r="K276" s="6">
        <v>749000000</v>
      </c>
      <c r="L276" s="5"/>
      <c r="M276" s="5"/>
      <c r="N276" s="5"/>
      <c r="O276" s="5"/>
      <c r="P276" s="5"/>
      <c r="Q276" s="5"/>
      <c r="R276" s="5"/>
      <c r="S276" s="5"/>
      <c r="T276" s="5"/>
      <c r="U276" s="5"/>
    </row>
    <row r="277" spans="1:21" ht="15.75" customHeight="1" x14ac:dyDescent="0.25">
      <c r="A277" s="2" t="s">
        <v>48</v>
      </c>
      <c r="B277" s="2" t="s">
        <v>49</v>
      </c>
      <c r="C277" s="3">
        <v>44303</v>
      </c>
      <c r="D277" s="4">
        <v>158080</v>
      </c>
      <c r="E277" s="4">
        <v>2975</v>
      </c>
      <c r="F277" s="4">
        <v>2593316</v>
      </c>
      <c r="G277" s="6">
        <v>179000000</v>
      </c>
      <c r="H277" s="6">
        <v>130000000</v>
      </c>
      <c r="I277" s="4">
        <v>48842306</v>
      </c>
      <c r="J277" s="5"/>
      <c r="K277" s="6">
        <v>749000000</v>
      </c>
      <c r="L277" s="5"/>
      <c r="M277" s="5"/>
      <c r="N277" s="5"/>
      <c r="O277" s="5"/>
      <c r="P277" s="5"/>
      <c r="Q277" s="5"/>
      <c r="R277" s="5"/>
      <c r="S277" s="5"/>
      <c r="T277" s="5"/>
      <c r="U277" s="5"/>
    </row>
    <row r="278" spans="1:21" ht="15.75" customHeight="1" x14ac:dyDescent="0.25">
      <c r="A278" s="2" t="s">
        <v>48</v>
      </c>
      <c r="B278" s="2" t="s">
        <v>49</v>
      </c>
      <c r="C278" s="3">
        <v>44304</v>
      </c>
      <c r="D278" s="4">
        <v>112683</v>
      </c>
      <c r="E278" s="4">
        <v>2177</v>
      </c>
      <c r="F278" s="4">
        <v>3062737</v>
      </c>
      <c r="G278" s="6">
        <v>182000000</v>
      </c>
      <c r="H278" s="6">
        <v>132000000</v>
      </c>
      <c r="I278" s="4">
        <v>49792166</v>
      </c>
      <c r="J278" s="5"/>
      <c r="K278" s="6">
        <v>749000000</v>
      </c>
      <c r="L278" s="5"/>
      <c r="M278" s="5"/>
      <c r="N278" s="5"/>
      <c r="O278" s="5"/>
      <c r="P278" s="5"/>
      <c r="Q278" s="5"/>
      <c r="R278" s="5"/>
      <c r="S278" s="5"/>
      <c r="T278" s="5"/>
      <c r="U278" s="5"/>
    </row>
    <row r="279" spans="1:21" ht="15.75" customHeight="1" x14ac:dyDescent="0.25">
      <c r="A279" s="2" t="s">
        <v>48</v>
      </c>
      <c r="B279" s="2" t="s">
        <v>49</v>
      </c>
      <c r="C279" s="3">
        <v>44305</v>
      </c>
      <c r="D279" s="4">
        <v>110364</v>
      </c>
      <c r="E279" s="4">
        <v>3107</v>
      </c>
      <c r="F279" s="4">
        <v>3177065</v>
      </c>
      <c r="G279" s="6">
        <v>185000000</v>
      </c>
      <c r="H279" s="6">
        <v>134000000</v>
      </c>
      <c r="I279" s="4">
        <v>50631552</v>
      </c>
      <c r="J279" s="5"/>
      <c r="K279" s="6">
        <v>749000000</v>
      </c>
      <c r="L279" s="5"/>
      <c r="M279" s="5"/>
      <c r="N279" s="5"/>
      <c r="O279" s="5"/>
      <c r="P279" s="5"/>
      <c r="Q279" s="5"/>
      <c r="R279" s="5"/>
      <c r="S279" s="5"/>
      <c r="T279" s="5"/>
      <c r="U279" s="5"/>
    </row>
    <row r="280" spans="1:21" ht="15.75" customHeight="1" x14ac:dyDescent="0.25">
      <c r="A280" s="2" t="s">
        <v>48</v>
      </c>
      <c r="B280" s="2" t="s">
        <v>49</v>
      </c>
      <c r="C280" s="3">
        <v>44306</v>
      </c>
      <c r="D280" s="4">
        <v>177235</v>
      </c>
      <c r="E280" s="4">
        <v>3771</v>
      </c>
      <c r="F280" s="4">
        <v>3198553</v>
      </c>
      <c r="G280" s="6">
        <v>188000000</v>
      </c>
      <c r="H280" s="6">
        <v>136000000</v>
      </c>
      <c r="I280" s="4">
        <v>51635844</v>
      </c>
      <c r="J280" s="5"/>
      <c r="K280" s="6">
        <v>749000000</v>
      </c>
      <c r="L280" s="5"/>
      <c r="M280" s="5"/>
      <c r="N280" s="5"/>
      <c r="O280" s="5"/>
      <c r="P280" s="5"/>
      <c r="Q280" s="5"/>
      <c r="R280" s="5"/>
      <c r="S280" s="5"/>
      <c r="T280" s="5"/>
      <c r="U280" s="5"/>
    </row>
    <row r="281" spans="1:21" ht="15.75" customHeight="1" x14ac:dyDescent="0.25">
      <c r="A281" s="2" t="s">
        <v>48</v>
      </c>
      <c r="B281" s="2" t="s">
        <v>49</v>
      </c>
      <c r="C281" s="3">
        <v>44307</v>
      </c>
      <c r="D281" s="4">
        <v>186878</v>
      </c>
      <c r="E281" s="4">
        <v>3963</v>
      </c>
      <c r="F281" s="4">
        <v>4065656</v>
      </c>
      <c r="G281" s="6">
        <v>192000000</v>
      </c>
      <c r="H281" s="6">
        <v>139000000</v>
      </c>
      <c r="I281" s="4">
        <v>52965706</v>
      </c>
      <c r="J281" s="5"/>
      <c r="K281" s="6">
        <v>749000000</v>
      </c>
      <c r="L281" s="5"/>
      <c r="M281" s="5"/>
      <c r="N281" s="5"/>
      <c r="O281" s="5"/>
      <c r="P281" s="5"/>
      <c r="Q281" s="5"/>
      <c r="R281" s="5"/>
      <c r="S281" s="5"/>
      <c r="T281" s="5"/>
      <c r="U281" s="5"/>
    </row>
    <row r="282" spans="1:21" ht="15.75" customHeight="1" x14ac:dyDescent="0.25">
      <c r="A282" s="2" t="s">
        <v>48</v>
      </c>
      <c r="B282" s="2" t="s">
        <v>49</v>
      </c>
      <c r="C282" s="3">
        <v>44308</v>
      </c>
      <c r="D282" s="4">
        <v>189894</v>
      </c>
      <c r="E282" s="4">
        <v>3638</v>
      </c>
      <c r="F282" s="4">
        <v>4198644</v>
      </c>
      <c r="G282" s="6">
        <v>196000000</v>
      </c>
      <c r="H282" s="6">
        <v>142000000</v>
      </c>
      <c r="I282" s="4">
        <v>54407313</v>
      </c>
      <c r="J282" s="5"/>
      <c r="K282" s="6">
        <v>749000000</v>
      </c>
      <c r="L282" s="5"/>
      <c r="M282" s="5"/>
      <c r="N282" s="5"/>
      <c r="O282" s="5"/>
      <c r="P282" s="5"/>
      <c r="Q282" s="5"/>
      <c r="R282" s="5"/>
      <c r="S282" s="5"/>
      <c r="T282" s="5"/>
      <c r="U282" s="5"/>
    </row>
    <row r="283" spans="1:21" ht="15.75" customHeight="1" x14ac:dyDescent="0.25">
      <c r="A283" s="2" t="s">
        <v>48</v>
      </c>
      <c r="B283" s="2" t="s">
        <v>49</v>
      </c>
      <c r="C283" s="3">
        <v>44309</v>
      </c>
      <c r="D283" s="4">
        <v>171796</v>
      </c>
      <c r="E283" s="4">
        <v>3641</v>
      </c>
      <c r="F283" s="4">
        <v>4157172</v>
      </c>
      <c r="G283" s="6">
        <v>201000000</v>
      </c>
      <c r="H283" s="6">
        <v>144000000</v>
      </c>
      <c r="I283" s="4">
        <v>55846949</v>
      </c>
      <c r="J283" s="5"/>
      <c r="K283" s="6">
        <v>749000000</v>
      </c>
      <c r="L283" s="5"/>
      <c r="M283" s="5"/>
      <c r="N283" s="5"/>
      <c r="O283" s="5"/>
      <c r="P283" s="5"/>
      <c r="Q283" s="5"/>
      <c r="R283" s="5"/>
      <c r="S283" s="5"/>
      <c r="T283" s="5"/>
      <c r="U283" s="5"/>
    </row>
    <row r="284" spans="1:21" ht="15.75" customHeight="1" x14ac:dyDescent="0.25">
      <c r="A284" s="2" t="s">
        <v>48</v>
      </c>
      <c r="B284" s="2" t="s">
        <v>49</v>
      </c>
      <c r="C284" s="3">
        <v>44310</v>
      </c>
      <c r="D284" s="4">
        <v>133725</v>
      </c>
      <c r="E284" s="4">
        <v>2862</v>
      </c>
      <c r="F284" s="4">
        <v>2839953</v>
      </c>
      <c r="G284" s="6">
        <v>203000000</v>
      </c>
      <c r="H284" s="6">
        <v>146000000</v>
      </c>
      <c r="I284" s="4">
        <v>57070291</v>
      </c>
      <c r="J284" s="5"/>
      <c r="K284" s="6">
        <v>749000000</v>
      </c>
      <c r="L284" s="5"/>
      <c r="M284" s="5"/>
      <c r="N284" s="5"/>
      <c r="O284" s="5"/>
      <c r="P284" s="5"/>
      <c r="Q284" s="5"/>
      <c r="R284" s="5"/>
      <c r="S284" s="5"/>
      <c r="T284" s="5"/>
      <c r="U284" s="5"/>
    </row>
    <row r="285" spans="1:21" ht="15.75" customHeight="1" x14ac:dyDescent="0.25">
      <c r="A285" s="2" t="s">
        <v>48</v>
      </c>
      <c r="B285" s="2" t="s">
        <v>49</v>
      </c>
      <c r="C285" s="3">
        <v>44311</v>
      </c>
      <c r="D285" s="4">
        <v>109116</v>
      </c>
      <c r="E285" s="4">
        <v>1929</v>
      </c>
      <c r="F285" s="4">
        <v>3353637</v>
      </c>
      <c r="G285" s="6">
        <v>207000000</v>
      </c>
      <c r="H285" s="6">
        <v>148000000</v>
      </c>
      <c r="I285" s="4">
        <v>57966293</v>
      </c>
      <c r="J285" s="5"/>
      <c r="K285" s="6">
        <v>749000000</v>
      </c>
      <c r="L285" s="5"/>
      <c r="M285" s="5"/>
      <c r="N285" s="5"/>
      <c r="O285" s="5"/>
      <c r="P285" s="5"/>
      <c r="Q285" s="5"/>
      <c r="R285" s="5"/>
      <c r="S285" s="5"/>
      <c r="T285" s="5"/>
      <c r="U285" s="5"/>
    </row>
    <row r="286" spans="1:21" ht="15.75" customHeight="1" x14ac:dyDescent="0.25">
      <c r="A286" s="2" t="s">
        <v>48</v>
      </c>
      <c r="B286" s="2" t="s">
        <v>49</v>
      </c>
      <c r="C286" s="3">
        <v>44312</v>
      </c>
      <c r="D286" s="4">
        <v>90912</v>
      </c>
      <c r="E286" s="4">
        <v>2816</v>
      </c>
      <c r="F286" s="4">
        <v>2670883</v>
      </c>
      <c r="G286" s="6">
        <v>209000000</v>
      </c>
      <c r="H286" s="6">
        <v>150000000</v>
      </c>
      <c r="I286" s="4">
        <v>58952798</v>
      </c>
      <c r="J286" s="5"/>
      <c r="K286" s="6">
        <v>749000000</v>
      </c>
      <c r="L286" s="5"/>
      <c r="M286" s="5"/>
      <c r="N286" s="5"/>
      <c r="O286" s="5"/>
      <c r="P286" s="5"/>
      <c r="Q286" s="5"/>
      <c r="R286" s="5"/>
      <c r="S286" s="5"/>
      <c r="T286" s="5"/>
      <c r="U286" s="5"/>
    </row>
    <row r="287" spans="1:21" ht="15.75" customHeight="1" x14ac:dyDescent="0.25">
      <c r="A287" s="2" t="s">
        <v>48</v>
      </c>
      <c r="B287" s="2" t="s">
        <v>49</v>
      </c>
      <c r="C287" s="3">
        <v>44313</v>
      </c>
      <c r="D287" s="4">
        <v>149875</v>
      </c>
      <c r="E287" s="4">
        <v>3517</v>
      </c>
      <c r="F287" s="4">
        <v>4079711</v>
      </c>
      <c r="G287" s="6">
        <v>214000000</v>
      </c>
      <c r="H287" s="6">
        <v>153000000</v>
      </c>
      <c r="I287" s="4">
        <v>60434572</v>
      </c>
      <c r="J287" s="5"/>
      <c r="K287" s="6">
        <v>749000000</v>
      </c>
      <c r="L287" s="5"/>
      <c r="M287" s="5"/>
      <c r="N287" s="5"/>
      <c r="O287" s="5"/>
      <c r="P287" s="5"/>
      <c r="Q287" s="5"/>
      <c r="R287" s="5"/>
      <c r="S287" s="5"/>
      <c r="T287" s="5"/>
      <c r="U287" s="5"/>
    </row>
    <row r="288" spans="1:21" ht="15.75" customHeight="1" x14ac:dyDescent="0.25">
      <c r="A288" s="2" t="s">
        <v>48</v>
      </c>
      <c r="B288" s="2" t="s">
        <v>49</v>
      </c>
      <c r="C288" s="3">
        <v>44314</v>
      </c>
      <c r="D288" s="4">
        <v>161802</v>
      </c>
      <c r="E288" s="4">
        <v>3508</v>
      </c>
      <c r="F288" s="4">
        <v>5134102</v>
      </c>
      <c r="G288" s="6">
        <v>219000000</v>
      </c>
      <c r="H288" s="6">
        <v>156000000</v>
      </c>
      <c r="I288" s="4">
        <v>62268166</v>
      </c>
      <c r="J288" s="5"/>
      <c r="K288" s="6">
        <v>749000000</v>
      </c>
      <c r="L288" s="5"/>
      <c r="M288" s="5"/>
      <c r="N288" s="5"/>
      <c r="O288" s="5"/>
      <c r="P288" s="5"/>
      <c r="Q288" s="5"/>
      <c r="R288" s="5"/>
      <c r="S288" s="5"/>
      <c r="T288" s="5"/>
      <c r="U288" s="5"/>
    </row>
    <row r="289" spans="1:21" ht="15.75" customHeight="1" x14ac:dyDescent="0.25">
      <c r="A289" s="2" t="s">
        <v>48</v>
      </c>
      <c r="B289" s="2" t="s">
        <v>49</v>
      </c>
      <c r="C289" s="3">
        <v>44315</v>
      </c>
      <c r="D289" s="4">
        <v>155986</v>
      </c>
      <c r="E289" s="4">
        <v>3282</v>
      </c>
      <c r="F289" s="4">
        <v>5091475</v>
      </c>
      <c r="G289" s="6">
        <v>224000000</v>
      </c>
      <c r="H289" s="6">
        <v>159000000</v>
      </c>
      <c r="I289" s="4">
        <v>64174928</v>
      </c>
      <c r="J289" s="5"/>
      <c r="K289" s="6">
        <v>749000000</v>
      </c>
      <c r="L289" s="5"/>
      <c r="M289" s="5"/>
      <c r="N289" s="5"/>
      <c r="O289" s="5"/>
      <c r="P289" s="5"/>
      <c r="Q289" s="5"/>
      <c r="R289" s="5"/>
      <c r="S289" s="5"/>
      <c r="T289" s="5"/>
      <c r="U289" s="5"/>
    </row>
    <row r="290" spans="1:21" ht="15.75" customHeight="1" x14ac:dyDescent="0.25">
      <c r="A290" s="2" t="s">
        <v>48</v>
      </c>
      <c r="B290" s="2" t="s">
        <v>49</v>
      </c>
      <c r="C290" s="3">
        <v>44316</v>
      </c>
      <c r="D290" s="4">
        <v>131930</v>
      </c>
      <c r="E290" s="4">
        <v>2937</v>
      </c>
      <c r="F290" s="4">
        <v>3985251</v>
      </c>
      <c r="G290" s="6">
        <v>228000000</v>
      </c>
      <c r="H290" s="6">
        <v>162000000</v>
      </c>
      <c r="I290" s="4">
        <v>65675639</v>
      </c>
      <c r="J290" s="5"/>
      <c r="K290" s="6">
        <v>749000000</v>
      </c>
      <c r="L290" s="5"/>
      <c r="M290" s="5"/>
      <c r="N290" s="5"/>
      <c r="O290" s="5"/>
      <c r="P290" s="5"/>
      <c r="Q290" s="5"/>
      <c r="R290" s="5"/>
      <c r="S290" s="5"/>
      <c r="T290" s="5"/>
      <c r="U290" s="5"/>
    </row>
    <row r="291" spans="1:21" ht="15.75" customHeight="1" x14ac:dyDescent="0.25">
      <c r="A291" s="2" t="s">
        <v>48</v>
      </c>
      <c r="B291" s="2" t="s">
        <v>49</v>
      </c>
      <c r="C291" s="3">
        <v>44317</v>
      </c>
      <c r="D291" s="4">
        <v>114638</v>
      </c>
      <c r="E291" s="4">
        <v>2434</v>
      </c>
      <c r="F291" s="4">
        <v>2650109</v>
      </c>
      <c r="G291" s="6">
        <v>230000000</v>
      </c>
      <c r="H291" s="6">
        <v>164000000</v>
      </c>
      <c r="I291" s="4">
        <v>66647851</v>
      </c>
      <c r="J291" s="5"/>
      <c r="K291" s="6">
        <v>749000000</v>
      </c>
      <c r="L291" s="5"/>
      <c r="M291" s="5"/>
      <c r="N291" s="5"/>
      <c r="O291" s="5"/>
      <c r="P291" s="5"/>
      <c r="Q291" s="5"/>
      <c r="R291" s="5"/>
      <c r="S291" s="5"/>
      <c r="T291" s="5"/>
      <c r="U291" s="5"/>
    </row>
    <row r="292" spans="1:21" ht="15.75" customHeight="1" x14ac:dyDescent="0.25">
      <c r="A292" s="2" t="s">
        <v>48</v>
      </c>
      <c r="B292" s="2" t="s">
        <v>49</v>
      </c>
      <c r="C292" s="3">
        <v>44318</v>
      </c>
      <c r="D292" s="4">
        <v>69658</v>
      </c>
      <c r="E292" s="4">
        <v>1527</v>
      </c>
      <c r="F292" s="4">
        <v>3375680</v>
      </c>
      <c r="G292" s="6">
        <v>234000000</v>
      </c>
      <c r="H292" s="6">
        <v>166000000</v>
      </c>
      <c r="I292" s="4">
        <v>67849519</v>
      </c>
      <c r="J292" s="5"/>
      <c r="K292" s="6">
        <v>749000000</v>
      </c>
      <c r="L292" s="5"/>
      <c r="M292" s="5"/>
      <c r="N292" s="5"/>
      <c r="O292" s="5"/>
      <c r="P292" s="5"/>
      <c r="Q292" s="5"/>
      <c r="R292" s="5"/>
      <c r="S292" s="5"/>
      <c r="T292" s="5"/>
      <c r="U292" s="5"/>
    </row>
    <row r="293" spans="1:21" ht="15.75" customHeight="1" x14ac:dyDescent="0.25">
      <c r="A293" s="2" t="s">
        <v>48</v>
      </c>
      <c r="B293" s="2" t="s">
        <v>49</v>
      </c>
      <c r="C293" s="3">
        <v>44319</v>
      </c>
      <c r="D293" s="4">
        <v>74865</v>
      </c>
      <c r="E293" s="4">
        <v>2180</v>
      </c>
      <c r="F293" s="4">
        <v>2611805</v>
      </c>
      <c r="G293" s="6">
        <v>236000000</v>
      </c>
      <c r="H293" s="6">
        <v>168000000</v>
      </c>
      <c r="I293" s="4">
        <v>68777034</v>
      </c>
      <c r="J293" s="5"/>
      <c r="K293" s="6">
        <v>749000000</v>
      </c>
      <c r="L293" s="5"/>
      <c r="M293" s="5"/>
      <c r="N293" s="5"/>
      <c r="O293" s="5"/>
      <c r="P293" s="5"/>
      <c r="Q293" s="5"/>
      <c r="R293" s="5"/>
      <c r="S293" s="5"/>
      <c r="T293" s="5"/>
      <c r="U293" s="5"/>
    </row>
    <row r="294" spans="1:21" ht="15.75" customHeight="1" x14ac:dyDescent="0.25">
      <c r="A294" s="2" t="s">
        <v>48</v>
      </c>
      <c r="B294" s="2" t="s">
        <v>49</v>
      </c>
      <c r="C294" s="3">
        <v>44320</v>
      </c>
      <c r="D294" s="4">
        <v>121559</v>
      </c>
      <c r="E294" s="4">
        <v>2478</v>
      </c>
      <c r="F294" s="4">
        <v>3677911</v>
      </c>
      <c r="G294" s="6">
        <v>240000000</v>
      </c>
      <c r="H294" s="6">
        <v>170000000</v>
      </c>
      <c r="I294" s="4">
        <v>70168353</v>
      </c>
      <c r="J294" s="5"/>
      <c r="K294" s="6">
        <v>749000000</v>
      </c>
      <c r="L294" s="5"/>
      <c r="M294" s="5"/>
      <c r="N294" s="5"/>
      <c r="O294" s="5"/>
      <c r="P294" s="5"/>
      <c r="Q294" s="5"/>
      <c r="R294" s="5"/>
      <c r="S294" s="5"/>
      <c r="T294" s="5"/>
      <c r="U294" s="5"/>
    </row>
    <row r="295" spans="1:21" ht="15.75" customHeight="1" x14ac:dyDescent="0.25">
      <c r="A295" s="2" t="s">
        <v>48</v>
      </c>
      <c r="B295" s="2" t="s">
        <v>49</v>
      </c>
      <c r="C295" s="3">
        <v>44321</v>
      </c>
      <c r="D295" s="4">
        <v>125074</v>
      </c>
      <c r="E295" s="4">
        <v>2825</v>
      </c>
      <c r="F295" s="4">
        <v>5911702</v>
      </c>
      <c r="G295" s="6">
        <v>246000000</v>
      </c>
      <c r="H295" s="6">
        <v>173000000</v>
      </c>
      <c r="I295" s="4">
        <v>72792650</v>
      </c>
      <c r="J295" s="5"/>
      <c r="K295" s="6">
        <v>749000000</v>
      </c>
      <c r="L295" s="5"/>
      <c r="M295" s="5"/>
      <c r="N295" s="5"/>
      <c r="O295" s="5"/>
      <c r="P295" s="5"/>
      <c r="Q295" s="5"/>
      <c r="R295" s="5"/>
      <c r="S295" s="5"/>
      <c r="T295" s="5"/>
      <c r="U295" s="5"/>
    </row>
    <row r="296" spans="1:21" ht="15.75" customHeight="1" x14ac:dyDescent="0.25">
      <c r="A296" s="2" t="s">
        <v>48</v>
      </c>
      <c r="B296" s="2" t="s">
        <v>49</v>
      </c>
      <c r="C296" s="3">
        <v>44322</v>
      </c>
      <c r="D296" s="4">
        <v>126528</v>
      </c>
      <c r="E296" s="4">
        <v>2937</v>
      </c>
      <c r="F296" s="4">
        <v>5614346</v>
      </c>
      <c r="G296" s="6">
        <v>252000000</v>
      </c>
      <c r="H296" s="6">
        <v>177000000</v>
      </c>
      <c r="I296" s="4">
        <v>75182753</v>
      </c>
      <c r="J296" s="5"/>
      <c r="K296" s="6">
        <v>749000000</v>
      </c>
      <c r="L296" s="5"/>
      <c r="M296" s="5"/>
      <c r="N296" s="5"/>
      <c r="O296" s="5"/>
      <c r="P296" s="5"/>
      <c r="Q296" s="5"/>
      <c r="R296" s="5"/>
      <c r="S296" s="5"/>
      <c r="T296" s="5"/>
      <c r="U296" s="5"/>
    </row>
    <row r="297" spans="1:21" ht="15.75" customHeight="1" x14ac:dyDescent="0.25">
      <c r="A297" s="2" t="s">
        <v>48</v>
      </c>
      <c r="B297" s="2" t="s">
        <v>49</v>
      </c>
      <c r="C297" s="3">
        <v>44323</v>
      </c>
      <c r="D297" s="4">
        <v>118314</v>
      </c>
      <c r="E297" s="4">
        <v>2740</v>
      </c>
      <c r="F297" s="4">
        <v>4699945</v>
      </c>
      <c r="G297" s="6">
        <v>256000000</v>
      </c>
      <c r="H297" s="6">
        <v>179000000</v>
      </c>
      <c r="I297" s="4">
        <v>77158056</v>
      </c>
      <c r="J297" s="5"/>
      <c r="K297" s="6">
        <v>749000000</v>
      </c>
      <c r="L297" s="5"/>
      <c r="M297" s="5"/>
      <c r="N297" s="5"/>
      <c r="O297" s="5"/>
      <c r="P297" s="5"/>
      <c r="Q297" s="5"/>
      <c r="R297" s="5"/>
      <c r="S297" s="5"/>
      <c r="T297" s="5"/>
      <c r="U297" s="5"/>
    </row>
    <row r="298" spans="1:21" ht="15.75" customHeight="1" x14ac:dyDescent="0.25">
      <c r="A298" s="2" t="s">
        <v>48</v>
      </c>
      <c r="B298" s="2" t="s">
        <v>49</v>
      </c>
      <c r="C298" s="3">
        <v>44324</v>
      </c>
      <c r="D298" s="4">
        <v>96615</v>
      </c>
      <c r="E298" s="4">
        <v>2256</v>
      </c>
      <c r="F298" s="4">
        <v>3334623</v>
      </c>
      <c r="G298" s="6">
        <v>260000000</v>
      </c>
      <c r="H298" s="6">
        <v>181000000</v>
      </c>
      <c r="I298" s="4">
        <v>78617138</v>
      </c>
      <c r="J298" s="5"/>
      <c r="K298" s="6">
        <v>749000000</v>
      </c>
      <c r="L298" s="5"/>
      <c r="M298" s="5"/>
      <c r="N298" s="5"/>
      <c r="O298" s="5"/>
      <c r="P298" s="5"/>
      <c r="Q298" s="5"/>
      <c r="R298" s="5"/>
      <c r="S298" s="5"/>
      <c r="T298" s="5"/>
      <c r="U298" s="5"/>
    </row>
    <row r="299" spans="1:21" ht="15.75" customHeight="1" x14ac:dyDescent="0.25">
      <c r="A299" s="2" t="s">
        <v>48</v>
      </c>
      <c r="B299" s="2" t="s">
        <v>49</v>
      </c>
      <c r="C299" s="3">
        <v>44325</v>
      </c>
      <c r="D299" s="4">
        <v>59796</v>
      </c>
      <c r="E299" s="4">
        <v>1480</v>
      </c>
      <c r="F299" s="4">
        <v>3769383</v>
      </c>
      <c r="G299" s="6">
        <v>263000000</v>
      </c>
      <c r="H299" s="6">
        <v>184000000</v>
      </c>
      <c r="I299" s="4">
        <v>79942343</v>
      </c>
      <c r="J299" s="5"/>
      <c r="K299" s="6">
        <v>749000000</v>
      </c>
      <c r="L299" s="5"/>
      <c r="M299" s="5"/>
      <c r="N299" s="5"/>
      <c r="O299" s="5"/>
      <c r="P299" s="5"/>
      <c r="Q299" s="5"/>
      <c r="R299" s="5"/>
      <c r="S299" s="5"/>
      <c r="T299" s="5"/>
      <c r="U299" s="5"/>
    </row>
    <row r="300" spans="1:21" ht="15.75" customHeight="1" x14ac:dyDescent="0.25">
      <c r="A300" s="2" t="s">
        <v>48</v>
      </c>
      <c r="B300" s="2" t="s">
        <v>49</v>
      </c>
      <c r="C300" s="3">
        <v>44326</v>
      </c>
      <c r="D300" s="4">
        <v>69099</v>
      </c>
      <c r="E300" s="4">
        <v>2006</v>
      </c>
      <c r="F300" s="4">
        <v>3627766</v>
      </c>
      <c r="G300" s="6">
        <v>267000000</v>
      </c>
      <c r="H300" s="6">
        <v>186000000</v>
      </c>
      <c r="I300" s="4">
        <v>81370082</v>
      </c>
      <c r="J300" s="5"/>
      <c r="K300" s="6">
        <v>749000000</v>
      </c>
      <c r="L300" s="5"/>
      <c r="M300" s="5"/>
      <c r="N300" s="5"/>
      <c r="O300" s="5"/>
      <c r="P300" s="5"/>
      <c r="Q300" s="5"/>
      <c r="R300" s="5"/>
      <c r="S300" s="5"/>
      <c r="T300" s="5"/>
      <c r="U300" s="5"/>
    </row>
    <row r="301" spans="1:21" ht="15.75" customHeight="1" x14ac:dyDescent="0.25">
      <c r="A301" s="2" t="s">
        <v>48</v>
      </c>
      <c r="B301" s="2" t="s">
        <v>49</v>
      </c>
      <c r="C301" s="3">
        <v>44327</v>
      </c>
      <c r="D301" s="4">
        <v>108217</v>
      </c>
      <c r="E301" s="4">
        <v>2477</v>
      </c>
      <c r="F301" s="4">
        <v>4619931</v>
      </c>
      <c r="G301" s="6">
        <v>272000000</v>
      </c>
      <c r="H301" s="6">
        <v>189000000</v>
      </c>
      <c r="I301" s="4">
        <v>83331168</v>
      </c>
      <c r="J301" s="5"/>
      <c r="K301" s="6">
        <v>749000000</v>
      </c>
      <c r="L301" s="5"/>
      <c r="M301" s="5"/>
      <c r="N301" s="5"/>
      <c r="O301" s="5"/>
      <c r="P301" s="5"/>
      <c r="Q301" s="5"/>
      <c r="R301" s="5"/>
      <c r="S301" s="5"/>
      <c r="T301" s="5"/>
      <c r="U301" s="5"/>
    </row>
    <row r="302" spans="1:21" ht="15.75" customHeight="1" x14ac:dyDescent="0.25">
      <c r="A302" s="2" t="s">
        <v>48</v>
      </c>
      <c r="B302" s="2" t="s">
        <v>49</v>
      </c>
      <c r="C302" s="3">
        <v>44328</v>
      </c>
      <c r="D302" s="4">
        <v>98176</v>
      </c>
      <c r="E302" s="4">
        <v>2334</v>
      </c>
      <c r="F302" s="4">
        <v>5666248</v>
      </c>
      <c r="G302" s="6">
        <v>277000000</v>
      </c>
      <c r="H302" s="6">
        <v>193000000</v>
      </c>
      <c r="I302" s="4">
        <v>85660598</v>
      </c>
      <c r="J302" s="5"/>
      <c r="K302" s="6">
        <v>749000000</v>
      </c>
      <c r="L302" s="5"/>
      <c r="M302" s="5"/>
      <c r="N302" s="5"/>
      <c r="O302" s="5"/>
      <c r="P302" s="5"/>
      <c r="Q302" s="5"/>
      <c r="R302" s="5"/>
      <c r="S302" s="5"/>
      <c r="T302" s="5"/>
      <c r="U302" s="5"/>
    </row>
    <row r="303" spans="1:21" ht="15.75" customHeight="1" x14ac:dyDescent="0.25">
      <c r="A303" s="2" t="s">
        <v>48</v>
      </c>
      <c r="B303" s="2" t="s">
        <v>49</v>
      </c>
      <c r="C303" s="3">
        <v>44329</v>
      </c>
      <c r="D303" s="4">
        <v>93044</v>
      </c>
      <c r="E303" s="4">
        <v>2413</v>
      </c>
      <c r="F303" s="4">
        <v>4751541</v>
      </c>
      <c r="G303" s="6">
        <v>282000000</v>
      </c>
      <c r="H303" s="6">
        <v>195000000</v>
      </c>
      <c r="I303" s="4">
        <v>87734100</v>
      </c>
      <c r="J303" s="5"/>
      <c r="K303" s="6">
        <v>749000000</v>
      </c>
      <c r="L303" s="5"/>
      <c r="M303" s="5"/>
      <c r="N303" s="5"/>
      <c r="O303" s="5"/>
      <c r="P303" s="5"/>
      <c r="Q303" s="5"/>
      <c r="R303" s="5"/>
      <c r="S303" s="5"/>
      <c r="T303" s="5"/>
      <c r="U303" s="5"/>
    </row>
    <row r="304" spans="1:21" ht="15.75" customHeight="1" x14ac:dyDescent="0.25">
      <c r="A304" s="2" t="s">
        <v>48</v>
      </c>
      <c r="B304" s="2" t="s">
        <v>49</v>
      </c>
      <c r="C304" s="3">
        <v>44330</v>
      </c>
      <c r="D304" s="4">
        <v>89157</v>
      </c>
      <c r="E304" s="4">
        <v>2158</v>
      </c>
      <c r="F304" s="4">
        <v>4660167</v>
      </c>
      <c r="G304" s="6">
        <v>287000000</v>
      </c>
      <c r="H304" s="6">
        <v>198000000</v>
      </c>
      <c r="I304" s="4">
        <v>89765374</v>
      </c>
      <c r="J304" s="5"/>
      <c r="K304" s="6">
        <v>749000000</v>
      </c>
      <c r="L304" s="5"/>
      <c r="M304" s="5"/>
      <c r="N304" s="5"/>
      <c r="O304" s="5"/>
      <c r="P304" s="5"/>
      <c r="Q304" s="5"/>
      <c r="R304" s="5"/>
      <c r="S304" s="5"/>
      <c r="T304" s="5"/>
      <c r="U304" s="5"/>
    </row>
    <row r="305" spans="1:21" ht="15.75" customHeight="1" x14ac:dyDescent="0.25">
      <c r="A305" s="2" t="s">
        <v>48</v>
      </c>
      <c r="B305" s="2" t="s">
        <v>49</v>
      </c>
      <c r="C305" s="3">
        <v>44331</v>
      </c>
      <c r="D305" s="4">
        <v>71100</v>
      </c>
      <c r="E305" s="4">
        <v>1730</v>
      </c>
      <c r="F305" s="4">
        <v>3822822</v>
      </c>
      <c r="G305" s="6">
        <v>291000000</v>
      </c>
      <c r="H305" s="6">
        <v>200000000</v>
      </c>
      <c r="I305" s="4">
        <v>91334128</v>
      </c>
      <c r="J305" s="5"/>
      <c r="K305" s="6">
        <v>749000000</v>
      </c>
      <c r="L305" s="5"/>
      <c r="M305" s="5"/>
      <c r="N305" s="5"/>
      <c r="O305" s="5"/>
      <c r="P305" s="5"/>
      <c r="Q305" s="5"/>
      <c r="R305" s="5"/>
      <c r="S305" s="5"/>
      <c r="T305" s="5"/>
      <c r="U305" s="5"/>
    </row>
    <row r="306" spans="1:21" ht="15.75" customHeight="1" x14ac:dyDescent="0.25">
      <c r="A306" s="2" t="s">
        <v>48</v>
      </c>
      <c r="B306" s="2" t="s">
        <v>49</v>
      </c>
      <c r="C306" s="3">
        <v>44332</v>
      </c>
      <c r="D306" s="4">
        <v>60558</v>
      </c>
      <c r="E306" s="4">
        <v>1175</v>
      </c>
      <c r="F306" s="4">
        <v>4015453</v>
      </c>
      <c r="G306" s="6">
        <v>295000000</v>
      </c>
      <c r="H306" s="6">
        <v>203000000</v>
      </c>
      <c r="I306" s="4">
        <v>92930427</v>
      </c>
      <c r="J306" s="5"/>
      <c r="K306" s="6">
        <v>749000000</v>
      </c>
      <c r="L306" s="5"/>
      <c r="M306" s="5"/>
      <c r="N306" s="5"/>
      <c r="O306" s="5"/>
      <c r="P306" s="5"/>
      <c r="Q306" s="5"/>
      <c r="R306" s="5"/>
      <c r="S306" s="5"/>
      <c r="T306" s="5"/>
      <c r="U306" s="5"/>
    </row>
    <row r="307" spans="1:21" ht="15.75" customHeight="1" x14ac:dyDescent="0.25">
      <c r="A307" s="2" t="s">
        <v>48</v>
      </c>
      <c r="B307" s="2" t="s">
        <v>49</v>
      </c>
      <c r="C307" s="3">
        <v>44333</v>
      </c>
      <c r="D307" s="4">
        <v>53702</v>
      </c>
      <c r="E307" s="4">
        <v>1587</v>
      </c>
      <c r="F307" s="4">
        <v>3541987</v>
      </c>
      <c r="G307" s="6">
        <v>298000000</v>
      </c>
      <c r="H307" s="6">
        <v>205000000</v>
      </c>
      <c r="I307" s="4">
        <v>94441224</v>
      </c>
      <c r="J307" s="5"/>
      <c r="K307" s="6">
        <v>749000000</v>
      </c>
      <c r="L307" s="5"/>
      <c r="M307" s="5"/>
      <c r="N307" s="5"/>
      <c r="O307" s="5"/>
      <c r="P307" s="5"/>
      <c r="Q307" s="5"/>
      <c r="R307" s="5"/>
      <c r="S307" s="5"/>
      <c r="T307" s="5"/>
      <c r="U307" s="5"/>
    </row>
    <row r="308" spans="1:21" ht="15.75" customHeight="1" x14ac:dyDescent="0.25">
      <c r="A308" s="2" t="s">
        <v>48</v>
      </c>
      <c r="B308" s="2" t="s">
        <v>49</v>
      </c>
      <c r="C308" s="3">
        <v>44334</v>
      </c>
      <c r="D308" s="4">
        <v>76862</v>
      </c>
      <c r="E308" s="4">
        <v>2185</v>
      </c>
      <c r="F308" s="4">
        <v>4766443</v>
      </c>
      <c r="G308" s="6">
        <v>303000000</v>
      </c>
      <c r="H308" s="6">
        <v>208000000</v>
      </c>
      <c r="I308" s="4">
        <v>96475561</v>
      </c>
      <c r="J308" s="5"/>
      <c r="K308" s="6">
        <v>749000000</v>
      </c>
      <c r="L308" s="5"/>
      <c r="M308" s="5"/>
      <c r="N308" s="5"/>
      <c r="O308" s="5"/>
      <c r="P308" s="5"/>
      <c r="Q308" s="5"/>
      <c r="R308" s="5"/>
      <c r="S308" s="5"/>
      <c r="T308" s="5"/>
      <c r="U308" s="5"/>
    </row>
    <row r="309" spans="1:21" ht="15.75" customHeight="1" x14ac:dyDescent="0.25">
      <c r="A309" s="2" t="s">
        <v>48</v>
      </c>
      <c r="B309" s="2" t="s">
        <v>49</v>
      </c>
      <c r="C309" s="3">
        <v>44335</v>
      </c>
      <c r="D309" s="4">
        <v>90112</v>
      </c>
      <c r="E309" s="4">
        <v>2020</v>
      </c>
      <c r="F309" s="4">
        <v>5019432</v>
      </c>
      <c r="G309" s="6">
        <v>308000000</v>
      </c>
      <c r="H309" s="6">
        <v>211000000</v>
      </c>
      <c r="I309" s="4">
        <v>98779398</v>
      </c>
      <c r="J309" s="5"/>
      <c r="K309" s="6">
        <v>749000000</v>
      </c>
      <c r="L309" s="5"/>
      <c r="M309" s="5"/>
      <c r="N309" s="5"/>
      <c r="O309" s="5"/>
      <c r="P309" s="5"/>
      <c r="Q309" s="5"/>
      <c r="R309" s="5"/>
      <c r="S309" s="5"/>
      <c r="T309" s="5"/>
      <c r="U309" s="5"/>
    </row>
    <row r="310" spans="1:21" ht="15.75" customHeight="1" x14ac:dyDescent="0.25">
      <c r="A310" s="2" t="s">
        <v>48</v>
      </c>
      <c r="B310" s="2" t="s">
        <v>49</v>
      </c>
      <c r="C310" s="3">
        <v>44336</v>
      </c>
      <c r="D310" s="4">
        <v>67487</v>
      </c>
      <c r="E310" s="4">
        <v>1848</v>
      </c>
      <c r="F310" s="4">
        <v>5816119</v>
      </c>
      <c r="G310" s="6">
        <v>314000000</v>
      </c>
      <c r="H310" s="6">
        <v>214000000</v>
      </c>
      <c r="I310" s="6">
        <v>101000000</v>
      </c>
      <c r="J310" s="5"/>
      <c r="K310" s="6">
        <v>749000000</v>
      </c>
      <c r="L310" s="5"/>
      <c r="M310" s="5"/>
      <c r="N310" s="5"/>
      <c r="O310" s="5"/>
      <c r="P310" s="5"/>
      <c r="Q310" s="5"/>
      <c r="R310" s="5"/>
      <c r="S310" s="5"/>
      <c r="T310" s="5"/>
      <c r="U310" s="5"/>
    </row>
    <row r="311" spans="1:21" ht="15.75" customHeight="1" x14ac:dyDescent="0.25">
      <c r="A311" s="2" t="s">
        <v>48</v>
      </c>
      <c r="B311" s="2" t="s">
        <v>49</v>
      </c>
      <c r="C311" s="3">
        <v>44337</v>
      </c>
      <c r="D311" s="4">
        <v>72861</v>
      </c>
      <c r="E311" s="4">
        <v>1695</v>
      </c>
      <c r="F311" s="4">
        <v>4841805</v>
      </c>
      <c r="G311" s="6">
        <v>319000000</v>
      </c>
      <c r="H311" s="6">
        <v>216000000</v>
      </c>
      <c r="I311" s="6">
        <v>104000000</v>
      </c>
      <c r="J311" s="5"/>
      <c r="K311" s="6">
        <v>749000000</v>
      </c>
      <c r="L311" s="5"/>
      <c r="M311" s="5"/>
      <c r="N311" s="5"/>
      <c r="O311" s="5"/>
      <c r="P311" s="5"/>
      <c r="Q311" s="5"/>
      <c r="R311" s="5"/>
      <c r="S311" s="5"/>
      <c r="T311" s="5"/>
      <c r="U311" s="5"/>
    </row>
    <row r="312" spans="1:21" ht="15.75" customHeight="1" x14ac:dyDescent="0.25">
      <c r="A312" s="2" t="s">
        <v>48</v>
      </c>
      <c r="B312" s="2" t="s">
        <v>49</v>
      </c>
      <c r="C312" s="3">
        <v>44338</v>
      </c>
      <c r="D312" s="4">
        <v>59290</v>
      </c>
      <c r="E312" s="4">
        <v>1392</v>
      </c>
      <c r="F312" s="4">
        <v>4165548</v>
      </c>
      <c r="G312" s="6">
        <v>323000000</v>
      </c>
      <c r="H312" s="6">
        <v>218000000</v>
      </c>
      <c r="I312" s="6">
        <v>106000000</v>
      </c>
      <c r="J312" s="5"/>
      <c r="K312" s="6">
        <v>749000000</v>
      </c>
      <c r="L312" s="5"/>
      <c r="M312" s="5"/>
      <c r="N312" s="5"/>
      <c r="O312" s="5"/>
      <c r="P312" s="5"/>
      <c r="Q312" s="5"/>
      <c r="R312" s="5"/>
      <c r="S312" s="5"/>
      <c r="T312" s="5"/>
      <c r="U312" s="5"/>
    </row>
    <row r="313" spans="1:21" ht="15.75" customHeight="1" x14ac:dyDescent="0.25">
      <c r="A313" s="2" t="s">
        <v>48</v>
      </c>
      <c r="B313" s="2" t="s">
        <v>49</v>
      </c>
      <c r="C313" s="3">
        <v>44339</v>
      </c>
      <c r="D313" s="4">
        <v>46092</v>
      </c>
      <c r="E313" s="4">
        <v>960</v>
      </c>
      <c r="F313" s="4">
        <v>4526963</v>
      </c>
      <c r="G313" s="6">
        <v>327000000</v>
      </c>
      <c r="H313" s="6">
        <v>221000000</v>
      </c>
      <c r="I313" s="6">
        <v>108000000</v>
      </c>
      <c r="J313" s="5"/>
      <c r="K313" s="6">
        <v>749000000</v>
      </c>
      <c r="L313" s="5"/>
      <c r="M313" s="5"/>
      <c r="N313" s="5"/>
      <c r="O313" s="5"/>
      <c r="P313" s="5"/>
      <c r="Q313" s="5"/>
      <c r="R313" s="5"/>
      <c r="S313" s="5"/>
      <c r="T313" s="5"/>
      <c r="U313" s="5"/>
    </row>
    <row r="314" spans="1:21" ht="15.75" customHeight="1" x14ac:dyDescent="0.25">
      <c r="A314" s="2" t="s">
        <v>48</v>
      </c>
      <c r="B314" s="2" t="s">
        <v>49</v>
      </c>
      <c r="C314" s="3">
        <v>44340</v>
      </c>
      <c r="D314" s="4">
        <v>41240</v>
      </c>
      <c r="E314" s="4">
        <v>1022</v>
      </c>
      <c r="F314" s="4">
        <v>3080990</v>
      </c>
      <c r="G314" s="6">
        <v>330000000</v>
      </c>
      <c r="H314" s="6">
        <v>223000000</v>
      </c>
      <c r="I314" s="6">
        <v>109000000</v>
      </c>
      <c r="J314" s="5"/>
      <c r="K314" s="6">
        <v>749000000</v>
      </c>
      <c r="L314" s="5"/>
      <c r="M314" s="5"/>
      <c r="N314" s="5"/>
      <c r="O314" s="5"/>
      <c r="P314" s="5"/>
      <c r="Q314" s="5"/>
      <c r="R314" s="5"/>
      <c r="S314" s="5"/>
      <c r="T314" s="5"/>
      <c r="U314" s="5"/>
    </row>
    <row r="315" spans="1:21" ht="15.75" customHeight="1" x14ac:dyDescent="0.25">
      <c r="A315" s="2" t="s">
        <v>48</v>
      </c>
      <c r="B315" s="2" t="s">
        <v>49</v>
      </c>
      <c r="C315" s="3">
        <v>44341</v>
      </c>
      <c r="D315" s="4">
        <v>50746</v>
      </c>
      <c r="E315" s="4">
        <v>1980</v>
      </c>
      <c r="F315" s="4">
        <v>4457100</v>
      </c>
      <c r="G315" s="6">
        <v>335000000</v>
      </c>
      <c r="H315" s="6">
        <v>225000000</v>
      </c>
      <c r="I315" s="6">
        <v>112000000</v>
      </c>
      <c r="J315" s="5"/>
      <c r="K315" s="6">
        <v>749000000</v>
      </c>
      <c r="L315" s="5"/>
      <c r="M315" s="5"/>
      <c r="N315" s="5"/>
      <c r="O315" s="5"/>
      <c r="P315" s="5"/>
      <c r="Q315" s="5"/>
      <c r="R315" s="5"/>
      <c r="S315" s="5"/>
      <c r="T315" s="5"/>
      <c r="U315" s="5"/>
    </row>
    <row r="316" spans="1:21" ht="15.75" customHeight="1" x14ac:dyDescent="0.25">
      <c r="A316" s="2" t="s">
        <v>48</v>
      </c>
      <c r="B316" s="2" t="s">
        <v>49</v>
      </c>
      <c r="C316" s="3">
        <v>44342</v>
      </c>
      <c r="D316" s="4">
        <v>61391</v>
      </c>
      <c r="E316" s="4">
        <v>1807</v>
      </c>
      <c r="F316" s="4">
        <v>5707632</v>
      </c>
      <c r="G316" s="6">
        <v>340000000</v>
      </c>
      <c r="H316" s="6">
        <v>228000000</v>
      </c>
      <c r="I316" s="6">
        <v>115000000</v>
      </c>
      <c r="J316" s="5"/>
      <c r="K316" s="6">
        <v>749000000</v>
      </c>
      <c r="L316" s="5"/>
      <c r="M316" s="5"/>
      <c r="N316" s="5"/>
      <c r="O316" s="5"/>
      <c r="P316" s="5"/>
      <c r="Q316" s="5"/>
      <c r="R316" s="5"/>
      <c r="S316" s="5"/>
      <c r="T316" s="5"/>
      <c r="U316" s="5"/>
    </row>
    <row r="317" spans="1:21" ht="15.75" customHeight="1" x14ac:dyDescent="0.25">
      <c r="A317" s="2" t="s">
        <v>48</v>
      </c>
      <c r="B317" s="2" t="s">
        <v>49</v>
      </c>
      <c r="C317" s="3">
        <v>44343</v>
      </c>
      <c r="D317" s="4">
        <v>66718</v>
      </c>
      <c r="E317" s="4">
        <v>1554</v>
      </c>
      <c r="F317" s="4">
        <v>5203721</v>
      </c>
      <c r="G317" s="6">
        <v>346000000</v>
      </c>
      <c r="H317" s="6">
        <v>231000000</v>
      </c>
      <c r="I317" s="6">
        <v>118000000</v>
      </c>
      <c r="J317" s="5"/>
      <c r="K317" s="6">
        <v>749000000</v>
      </c>
      <c r="L317" s="5"/>
      <c r="M317" s="5"/>
      <c r="N317" s="5"/>
      <c r="O317" s="5"/>
      <c r="P317" s="5"/>
      <c r="Q317" s="5"/>
      <c r="R317" s="5"/>
      <c r="S317" s="5"/>
      <c r="T317" s="5"/>
      <c r="U317" s="5"/>
    </row>
    <row r="318" spans="1:21" ht="15.75" customHeight="1" x14ac:dyDescent="0.25">
      <c r="A318" s="2" t="s">
        <v>48</v>
      </c>
      <c r="B318" s="2" t="s">
        <v>49</v>
      </c>
      <c r="C318" s="3">
        <v>44344</v>
      </c>
      <c r="D318" s="4">
        <v>61884</v>
      </c>
      <c r="E318" s="4">
        <v>1431</v>
      </c>
      <c r="F318" s="4">
        <v>4774597</v>
      </c>
      <c r="G318" s="6">
        <v>350000000</v>
      </c>
      <c r="H318" s="6">
        <v>233000000</v>
      </c>
      <c r="I318" s="6">
        <v>120000000</v>
      </c>
      <c r="J318" s="5"/>
      <c r="K318" s="6">
        <v>749000000</v>
      </c>
      <c r="L318" s="5"/>
      <c r="M318" s="5"/>
      <c r="N318" s="5"/>
      <c r="O318" s="5"/>
      <c r="P318" s="5"/>
      <c r="Q318" s="5"/>
      <c r="R318" s="5"/>
      <c r="S318" s="5"/>
      <c r="T318" s="5"/>
      <c r="U318" s="5"/>
    </row>
    <row r="319" spans="1:21" ht="15.75" customHeight="1" x14ac:dyDescent="0.25">
      <c r="A319" s="2" t="s">
        <v>48</v>
      </c>
      <c r="B319" s="2" t="s">
        <v>49</v>
      </c>
      <c r="C319" s="3">
        <v>44345</v>
      </c>
      <c r="D319" s="4">
        <v>49789</v>
      </c>
      <c r="E319" s="4">
        <v>1143</v>
      </c>
      <c r="F319" s="4">
        <v>3303430</v>
      </c>
      <c r="G319" s="6">
        <v>354000000</v>
      </c>
      <c r="H319" s="6">
        <v>234000000</v>
      </c>
      <c r="I319" s="6">
        <v>122000000</v>
      </c>
      <c r="J319" s="5"/>
      <c r="K319" s="6">
        <v>749000000</v>
      </c>
      <c r="L319" s="5"/>
      <c r="M319" s="5"/>
      <c r="N319" s="5"/>
      <c r="O319" s="5"/>
      <c r="P319" s="5"/>
      <c r="Q319" s="5"/>
      <c r="R319" s="5"/>
      <c r="S319" s="5"/>
      <c r="T319" s="5"/>
      <c r="U319" s="5"/>
    </row>
    <row r="320" spans="1:21" ht="15.75" customHeight="1" x14ac:dyDescent="0.25">
      <c r="A320" s="2" t="s">
        <v>48</v>
      </c>
      <c r="B320" s="2" t="s">
        <v>49</v>
      </c>
      <c r="C320" s="3">
        <v>44346</v>
      </c>
      <c r="D320" s="4">
        <v>40702</v>
      </c>
      <c r="E320" s="4">
        <v>792</v>
      </c>
      <c r="F320" s="4">
        <v>4154878</v>
      </c>
      <c r="G320" s="6">
        <v>358000000</v>
      </c>
      <c r="H320" s="6">
        <v>237000000</v>
      </c>
      <c r="I320" s="6">
        <v>124000000</v>
      </c>
      <c r="J320" s="5"/>
      <c r="K320" s="6">
        <v>749000000</v>
      </c>
      <c r="L320" s="5"/>
      <c r="M320" s="5"/>
      <c r="N320" s="5"/>
      <c r="O320" s="5"/>
      <c r="P320" s="5"/>
      <c r="Q320" s="5"/>
      <c r="R320" s="5"/>
      <c r="S320" s="5"/>
      <c r="T320" s="5"/>
      <c r="U320" s="5"/>
    </row>
    <row r="321" spans="1:21" ht="15.75" customHeight="1" x14ac:dyDescent="0.25">
      <c r="A321" s="2" t="s">
        <v>48</v>
      </c>
      <c r="B321" s="2" t="s">
        <v>49</v>
      </c>
      <c r="C321" s="3">
        <v>44347</v>
      </c>
      <c r="D321" s="4">
        <v>37598</v>
      </c>
      <c r="E321" s="4">
        <v>1109</v>
      </c>
      <c r="F321" s="4">
        <v>3224658</v>
      </c>
      <c r="G321" s="6">
        <v>361000000</v>
      </c>
      <c r="H321" s="6">
        <v>238000000</v>
      </c>
      <c r="I321" s="6">
        <v>126000000</v>
      </c>
      <c r="J321" s="5"/>
      <c r="K321" s="6">
        <v>749000000</v>
      </c>
      <c r="L321" s="5"/>
      <c r="M321" s="5"/>
      <c r="N321" s="5"/>
      <c r="O321" s="5"/>
      <c r="P321" s="5"/>
      <c r="Q321" s="5"/>
      <c r="R321" s="5"/>
      <c r="S321" s="5"/>
      <c r="T321" s="5"/>
      <c r="U321" s="5"/>
    </row>
    <row r="322" spans="1:21" ht="15.75" customHeight="1" x14ac:dyDescent="0.25">
      <c r="A322" s="2" t="s">
        <v>48</v>
      </c>
      <c r="B322" s="2" t="s">
        <v>49</v>
      </c>
      <c r="C322" s="3">
        <v>44348</v>
      </c>
      <c r="D322" s="4">
        <v>48049</v>
      </c>
      <c r="E322" s="4">
        <v>1359</v>
      </c>
      <c r="F322" s="4">
        <v>5347107</v>
      </c>
      <c r="G322" s="6">
        <v>367000000</v>
      </c>
      <c r="H322" s="6">
        <v>241000000</v>
      </c>
      <c r="I322" s="6">
        <v>130000000</v>
      </c>
      <c r="J322" s="5"/>
      <c r="K322" s="6">
        <v>749000000</v>
      </c>
      <c r="L322" s="5"/>
      <c r="M322" s="5"/>
      <c r="N322" s="5"/>
      <c r="O322" s="5"/>
      <c r="P322" s="5"/>
      <c r="Q322" s="5"/>
      <c r="R322" s="5"/>
      <c r="S322" s="5"/>
      <c r="T322" s="5"/>
      <c r="U322" s="5"/>
    </row>
    <row r="323" spans="1:21" ht="15.75" customHeight="1" x14ac:dyDescent="0.25">
      <c r="A323" s="2" t="s">
        <v>48</v>
      </c>
      <c r="B323" s="2" t="s">
        <v>49</v>
      </c>
      <c r="C323" s="3">
        <v>44349</v>
      </c>
      <c r="D323" s="4">
        <v>44233</v>
      </c>
      <c r="E323" s="4">
        <v>1273</v>
      </c>
      <c r="F323" s="4">
        <v>5943768</v>
      </c>
      <c r="G323" s="6">
        <v>372000000</v>
      </c>
      <c r="H323" s="6">
        <v>244000000</v>
      </c>
      <c r="I323" s="6">
        <v>133000000</v>
      </c>
      <c r="J323" s="5"/>
      <c r="K323" s="6">
        <v>749000000</v>
      </c>
      <c r="L323" s="5"/>
      <c r="M323" s="5"/>
      <c r="N323" s="5"/>
      <c r="O323" s="5"/>
      <c r="P323" s="5"/>
      <c r="Q323" s="5"/>
      <c r="R323" s="5"/>
      <c r="S323" s="5"/>
      <c r="T323" s="5"/>
      <c r="U323" s="5"/>
    </row>
    <row r="324" spans="1:21" ht="15.75" customHeight="1" x14ac:dyDescent="0.25">
      <c r="A324" s="2" t="s">
        <v>48</v>
      </c>
      <c r="B324" s="2" t="s">
        <v>49</v>
      </c>
      <c r="C324" s="3">
        <v>44350</v>
      </c>
      <c r="D324" s="4">
        <v>65430</v>
      </c>
      <c r="E324" s="4">
        <v>1294</v>
      </c>
      <c r="F324" s="4">
        <v>4880198</v>
      </c>
      <c r="G324" s="6">
        <v>377000000</v>
      </c>
      <c r="H324" s="6">
        <v>246000000</v>
      </c>
      <c r="I324" s="6">
        <v>135000000</v>
      </c>
      <c r="J324" s="5"/>
      <c r="K324" s="6">
        <v>749000000</v>
      </c>
      <c r="L324" s="5"/>
      <c r="M324" s="5"/>
      <c r="N324" s="5"/>
      <c r="O324" s="5"/>
      <c r="P324" s="5"/>
      <c r="Q324" s="5"/>
      <c r="R324" s="5"/>
      <c r="S324" s="5"/>
      <c r="T324" s="5"/>
      <c r="U324" s="5"/>
    </row>
    <row r="325" spans="1:21" ht="15.75" customHeight="1" x14ac:dyDescent="0.25">
      <c r="A325" s="2" t="s">
        <v>48</v>
      </c>
      <c r="B325" s="2" t="s">
        <v>49</v>
      </c>
      <c r="C325" s="3">
        <v>44351</v>
      </c>
      <c r="D325" s="4">
        <v>48340</v>
      </c>
      <c r="E325" s="4">
        <v>1296</v>
      </c>
      <c r="F325" s="4">
        <v>4797688</v>
      </c>
      <c r="G325" s="6">
        <v>382000000</v>
      </c>
      <c r="H325" s="6">
        <v>249000000</v>
      </c>
      <c r="I325" s="6">
        <v>138000000</v>
      </c>
      <c r="J325" s="5"/>
      <c r="K325" s="6">
        <v>749000000</v>
      </c>
      <c r="L325" s="5"/>
      <c r="M325" s="5"/>
      <c r="N325" s="5"/>
      <c r="O325" s="5"/>
      <c r="P325" s="5"/>
      <c r="Q325" s="5"/>
      <c r="R325" s="5"/>
      <c r="S325" s="5"/>
      <c r="T325" s="5"/>
      <c r="U325" s="5"/>
    </row>
    <row r="326" spans="1:21" ht="15.75" customHeight="1" x14ac:dyDescent="0.25">
      <c r="A326" s="2" t="s">
        <v>48</v>
      </c>
      <c r="B326" s="2" t="s">
        <v>49</v>
      </c>
      <c r="C326" s="3">
        <v>44352</v>
      </c>
      <c r="D326" s="4">
        <v>38409</v>
      </c>
      <c r="E326" s="4">
        <v>1008</v>
      </c>
      <c r="F326" s="4">
        <v>3596091</v>
      </c>
      <c r="G326" s="6">
        <v>386000000</v>
      </c>
      <c r="H326" s="6">
        <v>251000000</v>
      </c>
      <c r="I326" s="6">
        <v>139000000</v>
      </c>
      <c r="J326" s="5"/>
      <c r="K326" s="6">
        <v>749000000</v>
      </c>
      <c r="L326" s="5"/>
      <c r="M326" s="5"/>
      <c r="N326" s="5"/>
      <c r="O326" s="5"/>
      <c r="P326" s="5"/>
      <c r="Q326" s="5"/>
      <c r="R326" s="5"/>
      <c r="S326" s="5"/>
      <c r="T326" s="5"/>
      <c r="U326" s="5"/>
    </row>
    <row r="327" spans="1:21" ht="15.75" customHeight="1" x14ac:dyDescent="0.25">
      <c r="A327" s="2" t="s">
        <v>48</v>
      </c>
      <c r="B327" s="2" t="s">
        <v>49</v>
      </c>
      <c r="C327" s="3">
        <v>44353</v>
      </c>
      <c r="D327" s="4">
        <v>32749</v>
      </c>
      <c r="E327" s="4">
        <v>721</v>
      </c>
      <c r="F327" s="4">
        <v>5252874</v>
      </c>
      <c r="G327" s="6">
        <v>391000000</v>
      </c>
      <c r="H327" s="6">
        <v>254000000</v>
      </c>
      <c r="I327" s="6">
        <v>142000000</v>
      </c>
      <c r="J327" s="5"/>
      <c r="K327" s="6">
        <v>749000000</v>
      </c>
      <c r="L327" s="5"/>
      <c r="M327" s="5"/>
      <c r="N327" s="5"/>
      <c r="O327" s="5"/>
      <c r="P327" s="5"/>
      <c r="Q327" s="5"/>
      <c r="R327" s="5"/>
      <c r="S327" s="5"/>
      <c r="T327" s="5"/>
      <c r="U327" s="5"/>
    </row>
    <row r="328" spans="1:21" ht="15.75" customHeight="1" x14ac:dyDescent="0.25">
      <c r="A328" s="2" t="s">
        <v>48</v>
      </c>
      <c r="B328" s="2" t="s">
        <v>49</v>
      </c>
      <c r="C328" s="3">
        <v>44354</v>
      </c>
      <c r="D328" s="4">
        <v>36634</v>
      </c>
      <c r="E328" s="4">
        <v>928</v>
      </c>
      <c r="F328" s="4">
        <v>4120133</v>
      </c>
      <c r="G328" s="6">
        <v>395000000</v>
      </c>
      <c r="H328" s="6">
        <v>256000000</v>
      </c>
      <c r="I328" s="6">
        <v>145000000</v>
      </c>
      <c r="J328" s="5"/>
      <c r="K328" s="6">
        <v>749000000</v>
      </c>
      <c r="L328" s="5"/>
      <c r="M328" s="5"/>
      <c r="N328" s="5"/>
      <c r="O328" s="5"/>
      <c r="P328" s="5"/>
      <c r="Q328" s="5"/>
      <c r="R328" s="5"/>
      <c r="S328" s="5"/>
      <c r="T328" s="5"/>
      <c r="U328" s="5"/>
    </row>
    <row r="329" spans="1:21" ht="15.75" customHeight="1" x14ac:dyDescent="0.25">
      <c r="A329" s="2" t="s">
        <v>48</v>
      </c>
      <c r="B329" s="2" t="s">
        <v>49</v>
      </c>
      <c r="C329" s="3">
        <v>44355</v>
      </c>
      <c r="D329" s="4">
        <v>43182</v>
      </c>
      <c r="E329" s="4">
        <v>1490</v>
      </c>
      <c r="F329" s="4">
        <v>4985630</v>
      </c>
      <c r="G329" s="6">
        <v>400000000</v>
      </c>
      <c r="H329" s="6">
        <v>258000000</v>
      </c>
      <c r="I329" s="6">
        <v>148000000</v>
      </c>
      <c r="J329" s="5"/>
      <c r="K329" s="6">
        <v>749000000</v>
      </c>
      <c r="L329" s="5"/>
      <c r="M329" s="5"/>
      <c r="N329" s="5"/>
      <c r="O329" s="5"/>
      <c r="P329" s="5"/>
      <c r="Q329" s="5"/>
      <c r="R329" s="5"/>
      <c r="S329" s="5"/>
      <c r="T329" s="5"/>
      <c r="U329" s="5"/>
    </row>
    <row r="330" spans="1:21" ht="15.75" customHeight="1" x14ac:dyDescent="0.25">
      <c r="A330" s="2" t="s">
        <v>48</v>
      </c>
      <c r="B330" s="2" t="s">
        <v>49</v>
      </c>
      <c r="C330" s="3">
        <v>44356</v>
      </c>
      <c r="D330" s="4">
        <v>46288</v>
      </c>
      <c r="E330" s="4">
        <v>1228</v>
      </c>
      <c r="F330" s="4">
        <v>6612702</v>
      </c>
      <c r="G330" s="6">
        <v>407000000</v>
      </c>
      <c r="H330" s="6">
        <v>262000000</v>
      </c>
      <c r="I330" s="6">
        <v>151000000</v>
      </c>
      <c r="J330" s="5"/>
      <c r="K330" s="6">
        <v>749000000</v>
      </c>
      <c r="L330" s="5"/>
      <c r="M330" s="5"/>
      <c r="N330" s="5"/>
      <c r="O330" s="5"/>
      <c r="P330" s="5"/>
      <c r="Q330" s="5"/>
      <c r="R330" s="5"/>
      <c r="S330" s="5"/>
      <c r="T330" s="5"/>
      <c r="U330" s="5"/>
    </row>
    <row r="331" spans="1:21" ht="15.75" customHeight="1" x14ac:dyDescent="0.25">
      <c r="A331" s="2" t="s">
        <v>48</v>
      </c>
      <c r="B331" s="2" t="s">
        <v>49</v>
      </c>
      <c r="C331" s="3">
        <v>44357</v>
      </c>
      <c r="D331" s="4">
        <v>54820</v>
      </c>
      <c r="E331" s="4">
        <v>1259</v>
      </c>
      <c r="F331" s="4">
        <v>5663187</v>
      </c>
      <c r="G331" s="6">
        <v>412000000</v>
      </c>
      <c r="H331" s="6">
        <v>265000000</v>
      </c>
      <c r="I331" s="6">
        <v>155000000</v>
      </c>
      <c r="J331" s="5"/>
      <c r="K331" s="6">
        <v>749000000</v>
      </c>
      <c r="L331" s="5"/>
      <c r="M331" s="5"/>
      <c r="N331" s="5"/>
      <c r="O331" s="5"/>
      <c r="P331" s="5"/>
      <c r="Q331" s="5"/>
      <c r="R331" s="5"/>
      <c r="S331" s="5"/>
      <c r="T331" s="5"/>
      <c r="U331" s="5"/>
    </row>
    <row r="332" spans="1:21" ht="15.75" customHeight="1" x14ac:dyDescent="0.25">
      <c r="A332" s="2" t="s">
        <v>48</v>
      </c>
      <c r="B332" s="2" t="s">
        <v>49</v>
      </c>
      <c r="C332" s="3">
        <v>44358</v>
      </c>
      <c r="D332" s="4">
        <v>43049</v>
      </c>
      <c r="E332" s="4">
        <v>1126</v>
      </c>
      <c r="F332" s="4">
        <v>4875074</v>
      </c>
      <c r="G332" s="6">
        <v>417000000</v>
      </c>
      <c r="H332" s="6">
        <v>267000000</v>
      </c>
      <c r="I332" s="6">
        <v>157000000</v>
      </c>
      <c r="J332" s="5"/>
      <c r="K332" s="6">
        <v>749000000</v>
      </c>
      <c r="L332" s="5"/>
      <c r="M332" s="5"/>
      <c r="N332" s="5"/>
      <c r="O332" s="5"/>
      <c r="P332" s="5"/>
      <c r="Q332" s="5"/>
      <c r="R332" s="5"/>
      <c r="S332" s="5"/>
      <c r="T332" s="5"/>
      <c r="U332" s="5"/>
    </row>
    <row r="333" spans="1:21" ht="15.75" customHeight="1" x14ac:dyDescent="0.25">
      <c r="A333" s="2" t="s">
        <v>48</v>
      </c>
      <c r="B333" s="2" t="s">
        <v>49</v>
      </c>
      <c r="C333" s="3">
        <v>44359</v>
      </c>
      <c r="D333" s="4">
        <v>36832</v>
      </c>
      <c r="E333" s="4">
        <v>842</v>
      </c>
      <c r="F333" s="4">
        <v>3667962</v>
      </c>
      <c r="G333" s="6">
        <v>421000000</v>
      </c>
      <c r="H333" s="6">
        <v>269000000</v>
      </c>
      <c r="I333" s="6">
        <v>159000000</v>
      </c>
      <c r="J333" s="5"/>
      <c r="K333" s="6">
        <v>749000000</v>
      </c>
      <c r="L333" s="5"/>
      <c r="M333" s="5"/>
      <c r="N333" s="5"/>
      <c r="O333" s="5"/>
      <c r="P333" s="5"/>
      <c r="Q333" s="5"/>
      <c r="R333" s="5"/>
      <c r="S333" s="5"/>
      <c r="T333" s="5"/>
      <c r="U333" s="5"/>
    </row>
    <row r="334" spans="1:21" ht="15.75" customHeight="1" x14ac:dyDescent="0.25">
      <c r="A334" s="2" t="s">
        <v>48</v>
      </c>
      <c r="B334" s="2" t="s">
        <v>49</v>
      </c>
      <c r="C334" s="3">
        <v>44360</v>
      </c>
      <c r="D334" s="4">
        <v>33875</v>
      </c>
      <c r="E334" s="4">
        <v>563</v>
      </c>
      <c r="F334" s="4">
        <v>5573254</v>
      </c>
      <c r="G334" s="6">
        <v>426000000</v>
      </c>
      <c r="H334" s="6">
        <v>272000000</v>
      </c>
      <c r="I334" s="6">
        <v>162000000</v>
      </c>
      <c r="J334" s="5"/>
      <c r="K334" s="6">
        <v>749000000</v>
      </c>
      <c r="L334" s="5"/>
      <c r="M334" s="5"/>
      <c r="N334" s="5"/>
      <c r="O334" s="5"/>
      <c r="P334" s="5"/>
      <c r="Q334" s="5"/>
      <c r="R334" s="5"/>
      <c r="S334" s="5"/>
      <c r="T334" s="5"/>
      <c r="U334" s="5"/>
    </row>
    <row r="335" spans="1:21" ht="15.75" customHeight="1" x14ac:dyDescent="0.25">
      <c r="A335" s="2" t="s">
        <v>48</v>
      </c>
      <c r="B335" s="2" t="s">
        <v>49</v>
      </c>
      <c r="C335" s="3">
        <v>44361</v>
      </c>
      <c r="D335" s="4">
        <v>38020</v>
      </c>
      <c r="E335" s="4">
        <v>759</v>
      </c>
      <c r="F335" s="4">
        <v>3651339</v>
      </c>
      <c r="G335" s="6">
        <v>430000000</v>
      </c>
      <c r="H335" s="6">
        <v>274000000</v>
      </c>
      <c r="I335" s="6">
        <v>164000000</v>
      </c>
      <c r="J335" s="5"/>
      <c r="K335" s="6">
        <v>749000000</v>
      </c>
      <c r="L335" s="5"/>
      <c r="M335" s="5"/>
      <c r="N335" s="5"/>
      <c r="O335" s="5"/>
      <c r="P335" s="5"/>
      <c r="Q335" s="5"/>
      <c r="R335" s="5"/>
      <c r="S335" s="5"/>
      <c r="T335" s="5"/>
      <c r="U335" s="5"/>
    </row>
    <row r="336" spans="1:21" ht="15.75" customHeight="1" x14ac:dyDescent="0.25">
      <c r="A336" s="2" t="s">
        <v>48</v>
      </c>
      <c r="B336" s="2" t="s">
        <v>49</v>
      </c>
      <c r="C336" s="3">
        <v>44362</v>
      </c>
      <c r="D336" s="4">
        <v>39728</v>
      </c>
      <c r="E336" s="4">
        <v>1105</v>
      </c>
      <c r="F336" s="4">
        <v>4299474</v>
      </c>
      <c r="G336" s="6">
        <v>434000000</v>
      </c>
      <c r="H336" s="6">
        <v>276000000</v>
      </c>
      <c r="I336" s="6">
        <v>167000000</v>
      </c>
      <c r="J336" s="5"/>
      <c r="K336" s="6">
        <v>749000000</v>
      </c>
      <c r="L336" s="5"/>
      <c r="M336" s="5"/>
      <c r="N336" s="5"/>
      <c r="O336" s="5"/>
      <c r="P336" s="5"/>
      <c r="Q336" s="5"/>
      <c r="R336" s="5"/>
      <c r="S336" s="5"/>
      <c r="T336" s="5"/>
      <c r="U336" s="5"/>
    </row>
    <row r="337" spans="1:21" ht="15.75" customHeight="1" x14ac:dyDescent="0.25">
      <c r="A337" s="2" t="s">
        <v>48</v>
      </c>
      <c r="B337" s="2" t="s">
        <v>49</v>
      </c>
      <c r="C337" s="3">
        <v>44363</v>
      </c>
      <c r="D337" s="4">
        <v>40673</v>
      </c>
      <c r="E337" s="4">
        <v>1081</v>
      </c>
      <c r="F337" s="4">
        <v>5964859</v>
      </c>
      <c r="G337" s="6">
        <v>440000000</v>
      </c>
      <c r="H337" s="6">
        <v>279000000</v>
      </c>
      <c r="I337" s="6">
        <v>170000000</v>
      </c>
      <c r="J337" s="5"/>
      <c r="K337" s="6">
        <v>749000000</v>
      </c>
      <c r="L337" s="5"/>
      <c r="M337" s="5"/>
      <c r="N337" s="5"/>
      <c r="O337" s="5"/>
      <c r="P337" s="5"/>
      <c r="Q337" s="5"/>
      <c r="R337" s="5"/>
      <c r="S337" s="5"/>
      <c r="T337" s="5"/>
      <c r="U337" s="5"/>
    </row>
    <row r="338" spans="1:21" ht="15.75" customHeight="1" x14ac:dyDescent="0.25">
      <c r="A338" s="2" t="s">
        <v>48</v>
      </c>
      <c r="B338" s="2" t="s">
        <v>49</v>
      </c>
      <c r="C338" s="3">
        <v>44364</v>
      </c>
      <c r="D338" s="4">
        <v>41741</v>
      </c>
      <c r="E338" s="4">
        <v>986</v>
      </c>
      <c r="F338" s="4">
        <v>5893990</v>
      </c>
      <c r="G338" s="6">
        <v>446000000</v>
      </c>
      <c r="H338" s="6">
        <v>282000000</v>
      </c>
      <c r="I338" s="6">
        <v>173000000</v>
      </c>
      <c r="J338" s="5"/>
      <c r="K338" s="6">
        <v>749000000</v>
      </c>
      <c r="L338" s="5"/>
      <c r="M338" s="5"/>
      <c r="N338" s="5"/>
      <c r="O338" s="5"/>
      <c r="P338" s="5"/>
      <c r="Q338" s="5"/>
      <c r="R338" s="5"/>
      <c r="S338" s="5"/>
      <c r="T338" s="5"/>
      <c r="U338" s="5"/>
    </row>
    <row r="339" spans="1:21" ht="15.75" customHeight="1" x14ac:dyDescent="0.25">
      <c r="A339" s="2" t="s">
        <v>48</v>
      </c>
      <c r="B339" s="2" t="s">
        <v>49</v>
      </c>
      <c r="C339" s="3">
        <v>44365</v>
      </c>
      <c r="D339" s="4">
        <v>43979</v>
      </c>
      <c r="E339" s="4">
        <v>986</v>
      </c>
      <c r="F339" s="4">
        <v>4787070</v>
      </c>
      <c r="G339" s="6">
        <v>451000000</v>
      </c>
      <c r="H339" s="6">
        <v>284000000</v>
      </c>
      <c r="I339" s="6">
        <v>176000000</v>
      </c>
      <c r="J339" s="5"/>
      <c r="K339" s="6">
        <v>749000000</v>
      </c>
      <c r="L339" s="5"/>
      <c r="M339" s="5"/>
      <c r="N339" s="5"/>
      <c r="O339" s="5"/>
      <c r="P339" s="5"/>
      <c r="Q339" s="5"/>
      <c r="R339" s="5"/>
      <c r="S339" s="5"/>
      <c r="T339" s="5"/>
      <c r="U339" s="5"/>
    </row>
    <row r="340" spans="1:21" ht="15.75" customHeight="1" x14ac:dyDescent="0.25">
      <c r="A340" s="2" t="s">
        <v>48</v>
      </c>
      <c r="B340" s="2" t="s">
        <v>49</v>
      </c>
      <c r="C340" s="3">
        <v>44366</v>
      </c>
      <c r="D340" s="4">
        <v>39480</v>
      </c>
      <c r="E340" s="4">
        <v>806</v>
      </c>
      <c r="F340" s="4">
        <v>3374550</v>
      </c>
      <c r="G340" s="6">
        <v>454000000</v>
      </c>
      <c r="H340" s="6">
        <v>285000000</v>
      </c>
      <c r="I340" s="6">
        <v>178000000</v>
      </c>
      <c r="J340" s="5"/>
      <c r="K340" s="6">
        <v>749000000</v>
      </c>
      <c r="L340" s="5"/>
      <c r="M340" s="5"/>
      <c r="N340" s="5"/>
      <c r="O340" s="5"/>
      <c r="P340" s="5"/>
      <c r="Q340" s="5"/>
      <c r="R340" s="5"/>
      <c r="S340" s="5"/>
      <c r="T340" s="5"/>
      <c r="U340" s="5"/>
    </row>
    <row r="341" spans="1:21" ht="15.75" customHeight="1" x14ac:dyDescent="0.25">
      <c r="A341" s="2" t="s">
        <v>48</v>
      </c>
      <c r="B341" s="2" t="s">
        <v>49</v>
      </c>
      <c r="C341" s="3">
        <v>44367</v>
      </c>
      <c r="D341" s="4">
        <v>34791</v>
      </c>
      <c r="E341" s="4">
        <v>595</v>
      </c>
      <c r="F341" s="4">
        <v>6167796</v>
      </c>
      <c r="G341" s="6">
        <v>461000000</v>
      </c>
      <c r="H341" s="6">
        <v>288000000</v>
      </c>
      <c r="I341" s="6">
        <v>181000000</v>
      </c>
      <c r="J341" s="5"/>
      <c r="K341" s="6">
        <v>749000000</v>
      </c>
      <c r="L341" s="5"/>
      <c r="M341" s="5"/>
      <c r="N341" s="5"/>
      <c r="O341" s="5"/>
      <c r="P341" s="5"/>
      <c r="Q341" s="5"/>
      <c r="R341" s="5"/>
      <c r="S341" s="5"/>
      <c r="T341" s="5"/>
      <c r="U341" s="5"/>
    </row>
    <row r="342" spans="1:21" ht="15.75" customHeight="1" x14ac:dyDescent="0.25">
      <c r="A342" s="2" t="s">
        <v>48</v>
      </c>
      <c r="B342" s="2" t="s">
        <v>49</v>
      </c>
      <c r="C342" s="3">
        <v>44368</v>
      </c>
      <c r="D342" s="4">
        <v>41270</v>
      </c>
      <c r="E342" s="4">
        <v>816</v>
      </c>
      <c r="F342" s="4">
        <v>3533706</v>
      </c>
      <c r="G342" s="6">
        <v>464000000</v>
      </c>
      <c r="H342" s="6">
        <v>290000000</v>
      </c>
      <c r="I342" s="6">
        <v>183000000</v>
      </c>
      <c r="J342" s="5"/>
      <c r="K342" s="6">
        <v>749000000</v>
      </c>
      <c r="L342" s="5"/>
      <c r="M342" s="5"/>
      <c r="N342" s="5"/>
      <c r="O342" s="5"/>
      <c r="P342" s="5"/>
      <c r="Q342" s="5"/>
      <c r="R342" s="5"/>
      <c r="S342" s="5"/>
      <c r="T342" s="5"/>
      <c r="U342" s="5"/>
    </row>
    <row r="343" spans="1:21" ht="15.75" customHeight="1" x14ac:dyDescent="0.25">
      <c r="A343" s="2" t="s">
        <v>48</v>
      </c>
      <c r="B343" s="2" t="s">
        <v>49</v>
      </c>
      <c r="C343" s="3">
        <v>44369</v>
      </c>
      <c r="D343" s="4">
        <v>44653</v>
      </c>
      <c r="E343" s="4">
        <v>1010</v>
      </c>
      <c r="F343" s="4">
        <v>5506947</v>
      </c>
      <c r="G343" s="6">
        <v>470000000</v>
      </c>
      <c r="H343" s="6">
        <v>292000000</v>
      </c>
      <c r="I343" s="6">
        <v>186000000</v>
      </c>
      <c r="J343" s="5"/>
      <c r="K343" s="6">
        <v>749000000</v>
      </c>
      <c r="L343" s="5"/>
      <c r="M343" s="5"/>
      <c r="N343" s="5"/>
      <c r="O343" s="5"/>
      <c r="P343" s="5"/>
      <c r="Q343" s="5"/>
      <c r="R343" s="5"/>
      <c r="S343" s="5"/>
      <c r="T343" s="5"/>
      <c r="U343" s="5"/>
    </row>
    <row r="344" spans="1:21" ht="15.75" customHeight="1" x14ac:dyDescent="0.25">
      <c r="A344" s="2" t="s">
        <v>48</v>
      </c>
      <c r="B344" s="2" t="s">
        <v>49</v>
      </c>
      <c r="C344" s="3">
        <v>44370</v>
      </c>
      <c r="D344" s="4">
        <v>50674</v>
      </c>
      <c r="E344" s="4">
        <v>1086</v>
      </c>
      <c r="F344" s="4">
        <v>5290655</v>
      </c>
      <c r="G344" s="6">
        <v>475000000</v>
      </c>
      <c r="H344" s="6">
        <v>294000000</v>
      </c>
      <c r="I344" s="6">
        <v>190000000</v>
      </c>
      <c r="J344" s="5"/>
      <c r="K344" s="6">
        <v>749000000</v>
      </c>
      <c r="L344" s="5"/>
      <c r="M344" s="5"/>
      <c r="N344" s="5"/>
      <c r="O344" s="5"/>
      <c r="P344" s="5"/>
      <c r="Q344" s="5"/>
      <c r="R344" s="5"/>
      <c r="S344" s="5"/>
      <c r="T344" s="5"/>
      <c r="U344" s="5"/>
    </row>
    <row r="345" spans="1:21" ht="15.75" customHeight="1" x14ac:dyDescent="0.25">
      <c r="A345" s="2" t="s">
        <v>48</v>
      </c>
      <c r="B345" s="2" t="s">
        <v>49</v>
      </c>
      <c r="C345" s="3">
        <v>44371</v>
      </c>
      <c r="D345" s="4">
        <v>52402</v>
      </c>
      <c r="E345" s="4">
        <v>1043</v>
      </c>
      <c r="F345" s="4">
        <v>5371780</v>
      </c>
      <c r="G345" s="6">
        <v>480000000</v>
      </c>
      <c r="H345" s="6">
        <v>297000000</v>
      </c>
      <c r="I345" s="6">
        <v>193000000</v>
      </c>
      <c r="J345" s="5"/>
      <c r="K345" s="6">
        <v>749000000</v>
      </c>
      <c r="L345" s="5"/>
      <c r="M345" s="5"/>
      <c r="N345" s="5"/>
      <c r="O345" s="5"/>
      <c r="P345" s="5"/>
      <c r="Q345" s="5"/>
      <c r="R345" s="5"/>
      <c r="S345" s="5"/>
      <c r="T345" s="5"/>
      <c r="U345" s="5"/>
    </row>
    <row r="346" spans="1:21" ht="15.75" customHeight="1" x14ac:dyDescent="0.25">
      <c r="A346" s="2" t="s">
        <v>48</v>
      </c>
      <c r="B346" s="2" t="s">
        <v>49</v>
      </c>
      <c r="C346" s="3">
        <v>44372</v>
      </c>
      <c r="D346" s="4">
        <v>51121</v>
      </c>
      <c r="E346" s="4">
        <v>1105</v>
      </c>
      <c r="F346" s="4">
        <v>4647582</v>
      </c>
      <c r="G346" s="6">
        <v>485000000</v>
      </c>
      <c r="H346" s="6">
        <v>299000000</v>
      </c>
      <c r="I346" s="6">
        <v>195000000</v>
      </c>
      <c r="J346" s="5"/>
      <c r="K346" s="6">
        <v>749000000</v>
      </c>
      <c r="L346" s="5"/>
      <c r="M346" s="5"/>
      <c r="N346" s="5"/>
      <c r="O346" s="5"/>
      <c r="P346" s="5"/>
      <c r="Q346" s="5"/>
      <c r="R346" s="5"/>
      <c r="S346" s="5"/>
      <c r="T346" s="5"/>
      <c r="U346" s="5"/>
    </row>
    <row r="347" spans="1:21" ht="15.75" customHeight="1" x14ac:dyDescent="0.25">
      <c r="A347" s="2" t="s">
        <v>48</v>
      </c>
      <c r="B347" s="2" t="s">
        <v>49</v>
      </c>
      <c r="C347" s="3">
        <v>44373</v>
      </c>
      <c r="D347" s="4">
        <v>49299</v>
      </c>
      <c r="E347" s="4">
        <v>1066</v>
      </c>
      <c r="F347" s="4">
        <v>3807349</v>
      </c>
      <c r="G347" s="6">
        <v>489000000</v>
      </c>
      <c r="H347" s="6">
        <v>301000000</v>
      </c>
      <c r="I347" s="6">
        <v>198000000</v>
      </c>
      <c r="J347" s="5"/>
      <c r="K347" s="6">
        <v>749000000</v>
      </c>
      <c r="L347" s="5"/>
      <c r="M347" s="5"/>
      <c r="N347" s="5"/>
      <c r="O347" s="5"/>
      <c r="P347" s="5"/>
      <c r="Q347" s="5"/>
      <c r="R347" s="5"/>
      <c r="S347" s="5"/>
      <c r="T347" s="5"/>
      <c r="U347" s="5"/>
    </row>
    <row r="348" spans="1:21" ht="15.75" customHeight="1" x14ac:dyDescent="0.25">
      <c r="A348" s="2" t="s">
        <v>48</v>
      </c>
      <c r="B348" s="2" t="s">
        <v>49</v>
      </c>
      <c r="C348" s="3">
        <v>44374</v>
      </c>
      <c r="D348" s="4">
        <v>42642</v>
      </c>
      <c r="E348" s="4">
        <v>787</v>
      </c>
      <c r="F348" s="4">
        <v>5862415</v>
      </c>
      <c r="G348" s="6">
        <v>495000000</v>
      </c>
      <c r="H348" s="6">
        <v>303000000</v>
      </c>
      <c r="I348" s="6">
        <v>201000000</v>
      </c>
      <c r="J348" s="5"/>
      <c r="K348" s="6">
        <v>749000000</v>
      </c>
      <c r="L348" s="5"/>
      <c r="M348" s="5"/>
      <c r="N348" s="5"/>
      <c r="O348" s="5"/>
      <c r="P348" s="5"/>
      <c r="Q348" s="5"/>
      <c r="R348" s="5"/>
      <c r="S348" s="5"/>
      <c r="T348" s="5"/>
      <c r="U348" s="5"/>
    </row>
    <row r="349" spans="1:21" ht="15.75" customHeight="1" x14ac:dyDescent="0.25">
      <c r="A349" s="2" t="s">
        <v>48</v>
      </c>
      <c r="B349" s="2" t="s">
        <v>49</v>
      </c>
      <c r="C349" s="3">
        <v>44375</v>
      </c>
      <c r="D349" s="4">
        <v>61480</v>
      </c>
      <c r="E349" s="4">
        <v>898</v>
      </c>
      <c r="F349" s="4">
        <v>4041432</v>
      </c>
      <c r="G349" s="6">
        <v>499000000</v>
      </c>
      <c r="H349" s="6">
        <v>305000000</v>
      </c>
      <c r="I349" s="6">
        <v>203000000</v>
      </c>
      <c r="J349" s="5"/>
      <c r="K349" s="6">
        <v>749000000</v>
      </c>
      <c r="L349" s="5"/>
      <c r="M349" s="5"/>
      <c r="N349" s="5"/>
      <c r="O349" s="5"/>
      <c r="P349" s="5"/>
      <c r="Q349" s="5"/>
      <c r="R349" s="5"/>
      <c r="S349" s="5"/>
      <c r="T349" s="5"/>
      <c r="U349" s="5"/>
    </row>
    <row r="350" spans="1:21" ht="15.75" customHeight="1" x14ac:dyDescent="0.25">
      <c r="A350" s="2" t="s">
        <v>48</v>
      </c>
      <c r="B350" s="2" t="s">
        <v>49</v>
      </c>
      <c r="C350" s="3">
        <v>44376</v>
      </c>
      <c r="D350" s="4">
        <v>60736</v>
      </c>
      <c r="E350" s="4">
        <v>1273</v>
      </c>
      <c r="F350" s="4">
        <v>4967859</v>
      </c>
      <c r="G350" s="6">
        <v>504000000</v>
      </c>
      <c r="H350" s="6">
        <v>307000000</v>
      </c>
      <c r="I350" s="6">
        <v>206000000</v>
      </c>
      <c r="J350" s="5"/>
      <c r="K350" s="6">
        <v>749000000</v>
      </c>
      <c r="L350" s="5"/>
      <c r="M350" s="5"/>
      <c r="N350" s="5"/>
      <c r="O350" s="5"/>
      <c r="P350" s="5"/>
      <c r="Q350" s="5"/>
      <c r="R350" s="5"/>
      <c r="S350" s="5"/>
      <c r="T350" s="5"/>
      <c r="U350" s="5"/>
    </row>
    <row r="351" spans="1:21" ht="15.75" customHeight="1" x14ac:dyDescent="0.25">
      <c r="A351" s="2" t="s">
        <v>48</v>
      </c>
      <c r="B351" s="2" t="s">
        <v>49</v>
      </c>
      <c r="C351" s="3">
        <v>44377</v>
      </c>
      <c r="D351" s="4">
        <v>68084</v>
      </c>
      <c r="E351" s="4">
        <v>1153</v>
      </c>
      <c r="F351" s="4">
        <v>5403041</v>
      </c>
      <c r="G351" s="6">
        <v>509000000</v>
      </c>
      <c r="H351" s="6">
        <v>310000000</v>
      </c>
      <c r="I351" s="6">
        <v>209000000</v>
      </c>
      <c r="J351" s="5"/>
      <c r="K351" s="6">
        <v>749000000</v>
      </c>
      <c r="L351" s="5"/>
      <c r="M351" s="5"/>
      <c r="N351" s="5"/>
      <c r="O351" s="5"/>
      <c r="P351" s="5"/>
      <c r="Q351" s="5"/>
      <c r="R351" s="5"/>
      <c r="S351" s="5"/>
      <c r="T351" s="5"/>
      <c r="U351" s="5"/>
    </row>
    <row r="352" spans="1:21" ht="15.75" customHeight="1" x14ac:dyDescent="0.25">
      <c r="A352" s="2" t="s">
        <v>48</v>
      </c>
      <c r="B352" s="2" t="s">
        <v>49</v>
      </c>
      <c r="C352" s="3">
        <v>44378</v>
      </c>
      <c r="D352" s="4">
        <v>78388</v>
      </c>
      <c r="E352" s="4">
        <v>1061</v>
      </c>
      <c r="F352" s="4">
        <v>5447589</v>
      </c>
      <c r="G352" s="6">
        <v>514000000</v>
      </c>
      <c r="H352" s="6">
        <v>312000000</v>
      </c>
      <c r="I352" s="6">
        <v>213000000</v>
      </c>
      <c r="J352" s="5"/>
      <c r="K352" s="6">
        <v>749000000</v>
      </c>
      <c r="L352" s="5"/>
      <c r="M352" s="5"/>
      <c r="N352" s="5"/>
      <c r="O352" s="5"/>
      <c r="P352" s="5"/>
      <c r="Q352" s="5"/>
      <c r="R352" s="5"/>
      <c r="S352" s="5"/>
      <c r="T352" s="5"/>
      <c r="U352" s="5"/>
    </row>
    <row r="353" spans="1:21" ht="15.75" customHeight="1" x14ac:dyDescent="0.25">
      <c r="A353" s="2" t="s">
        <v>48</v>
      </c>
      <c r="B353" s="2" t="s">
        <v>49</v>
      </c>
      <c r="C353" s="3">
        <v>44379</v>
      </c>
      <c r="D353" s="4">
        <v>76997</v>
      </c>
      <c r="E353" s="4">
        <v>977</v>
      </c>
      <c r="F353" s="4">
        <v>4657881</v>
      </c>
      <c r="G353" s="6">
        <v>519000000</v>
      </c>
      <c r="H353" s="6">
        <v>314000000</v>
      </c>
      <c r="I353" s="6">
        <v>215000000</v>
      </c>
      <c r="J353" s="5"/>
      <c r="K353" s="6">
        <v>749000000</v>
      </c>
      <c r="L353" s="5"/>
      <c r="M353" s="5"/>
      <c r="N353" s="5"/>
      <c r="O353" s="5"/>
      <c r="P353" s="5"/>
      <c r="Q353" s="5"/>
      <c r="R353" s="5"/>
      <c r="S353" s="5"/>
      <c r="T353" s="5"/>
      <c r="U353" s="5"/>
    </row>
    <row r="354" spans="1:21" ht="15.75" customHeight="1" x14ac:dyDescent="0.25">
      <c r="A354" s="2" t="s">
        <v>48</v>
      </c>
      <c r="B354" s="2" t="s">
        <v>49</v>
      </c>
      <c r="C354" s="3">
        <v>44380</v>
      </c>
      <c r="D354" s="4">
        <v>62740</v>
      </c>
      <c r="E354" s="4">
        <v>885</v>
      </c>
      <c r="F354" s="4">
        <v>3199690</v>
      </c>
      <c r="G354" s="6">
        <v>522000000</v>
      </c>
      <c r="H354" s="6">
        <v>316000000</v>
      </c>
      <c r="I354" s="6">
        <v>217000000</v>
      </c>
      <c r="J354" s="5"/>
      <c r="K354" s="6">
        <v>749000000</v>
      </c>
      <c r="L354" s="5"/>
      <c r="M354" s="5"/>
      <c r="N354" s="5"/>
      <c r="O354" s="5"/>
      <c r="P354" s="5"/>
      <c r="Q354" s="5"/>
      <c r="R354" s="5"/>
      <c r="S354" s="5"/>
      <c r="T354" s="5"/>
      <c r="U354" s="5"/>
    </row>
    <row r="355" spans="1:21" ht="15.75" customHeight="1" x14ac:dyDescent="0.25">
      <c r="A355" s="2" t="s">
        <v>48</v>
      </c>
      <c r="B355" s="2" t="s">
        <v>49</v>
      </c>
      <c r="C355" s="3">
        <v>44381</v>
      </c>
      <c r="D355" s="4">
        <v>60331</v>
      </c>
      <c r="E355" s="4">
        <v>744</v>
      </c>
      <c r="F355" s="4">
        <v>4801753</v>
      </c>
      <c r="G355" s="6">
        <v>527000000</v>
      </c>
      <c r="H355" s="6">
        <v>318000000</v>
      </c>
      <c r="I355" s="6">
        <v>220000000</v>
      </c>
      <c r="J355" s="5"/>
      <c r="K355" s="6">
        <v>749000000</v>
      </c>
      <c r="L355" s="5"/>
      <c r="M355" s="5"/>
      <c r="N355" s="5"/>
      <c r="O355" s="5"/>
      <c r="P355" s="5"/>
      <c r="Q355" s="5"/>
      <c r="R355" s="5"/>
      <c r="S355" s="5"/>
      <c r="T355" s="5"/>
      <c r="U355" s="5"/>
    </row>
    <row r="356" spans="1:21" ht="15.75" customHeight="1" x14ac:dyDescent="0.25">
      <c r="A356" s="2" t="s">
        <v>48</v>
      </c>
      <c r="B356" s="2" t="s">
        <v>49</v>
      </c>
      <c r="C356" s="3">
        <v>44382</v>
      </c>
      <c r="D356" s="4">
        <v>95792</v>
      </c>
      <c r="E356" s="4">
        <v>934</v>
      </c>
      <c r="F356" s="4">
        <v>4330195</v>
      </c>
      <c r="G356" s="6">
        <v>531000000</v>
      </c>
      <c r="H356" s="6">
        <v>320000000</v>
      </c>
      <c r="I356" s="6">
        <v>223000000</v>
      </c>
      <c r="J356" s="5"/>
      <c r="K356" s="6">
        <v>749000000</v>
      </c>
      <c r="L356" s="5"/>
      <c r="M356" s="5"/>
      <c r="N356" s="5"/>
      <c r="O356" s="5"/>
      <c r="P356" s="5"/>
      <c r="Q356" s="5"/>
      <c r="R356" s="5"/>
      <c r="S356" s="5"/>
      <c r="T356" s="5"/>
      <c r="U356" s="5"/>
    </row>
    <row r="357" spans="1:21" ht="15.75" customHeight="1" x14ac:dyDescent="0.25">
      <c r="A357" s="2" t="s">
        <v>48</v>
      </c>
      <c r="B357" s="2" t="s">
        <v>49</v>
      </c>
      <c r="C357" s="3">
        <v>44383</v>
      </c>
      <c r="D357" s="4">
        <v>84329</v>
      </c>
      <c r="E357" s="4">
        <v>1032</v>
      </c>
      <c r="F357" s="4">
        <v>5888241</v>
      </c>
      <c r="G357" s="6">
        <v>537000000</v>
      </c>
      <c r="H357" s="6">
        <v>323000000</v>
      </c>
      <c r="I357" s="6">
        <v>226000000</v>
      </c>
      <c r="J357" s="5"/>
      <c r="K357" s="6">
        <v>749000000</v>
      </c>
      <c r="L357" s="5"/>
      <c r="M357" s="5"/>
      <c r="N357" s="5"/>
      <c r="O357" s="5"/>
      <c r="P357" s="5"/>
      <c r="Q357" s="5"/>
      <c r="R357" s="5"/>
      <c r="S357" s="5"/>
      <c r="T357" s="5"/>
      <c r="U357" s="5"/>
    </row>
    <row r="358" spans="1:21" ht="15.75" customHeight="1" x14ac:dyDescent="0.25">
      <c r="A358" s="2" t="s">
        <v>48</v>
      </c>
      <c r="B358" s="2" t="s">
        <v>49</v>
      </c>
      <c r="C358" s="3">
        <v>44384</v>
      </c>
      <c r="D358" s="4">
        <v>96513</v>
      </c>
      <c r="E358" s="4">
        <v>1044</v>
      </c>
      <c r="F358" s="4">
        <v>5429214</v>
      </c>
      <c r="G358" s="6">
        <v>543000000</v>
      </c>
      <c r="H358" s="6">
        <v>325000000</v>
      </c>
      <c r="I358" s="6">
        <v>230000000</v>
      </c>
      <c r="J358" s="5"/>
      <c r="K358" s="6">
        <v>749000000</v>
      </c>
      <c r="L358" s="5"/>
      <c r="M358" s="5"/>
      <c r="N358" s="5"/>
      <c r="O358" s="5"/>
      <c r="P358" s="5"/>
      <c r="Q358" s="5"/>
      <c r="R358" s="5"/>
      <c r="S358" s="5"/>
      <c r="T358" s="5"/>
      <c r="U358" s="5"/>
    </row>
    <row r="359" spans="1:21" ht="15.75" customHeight="1" x14ac:dyDescent="0.25">
      <c r="A359" s="2" t="s">
        <v>48</v>
      </c>
      <c r="B359" s="2" t="s">
        <v>49</v>
      </c>
      <c r="C359" s="3">
        <v>44385</v>
      </c>
      <c r="D359" s="4">
        <v>99385</v>
      </c>
      <c r="E359" s="4">
        <v>1077</v>
      </c>
      <c r="F359" s="4">
        <v>4917491</v>
      </c>
      <c r="G359" s="6">
        <v>548000000</v>
      </c>
      <c r="H359" s="6">
        <v>327000000</v>
      </c>
      <c r="I359" s="6">
        <v>233000000</v>
      </c>
      <c r="J359" s="5"/>
      <c r="K359" s="6">
        <v>749000000</v>
      </c>
      <c r="L359" s="5"/>
      <c r="M359" s="5"/>
      <c r="N359" s="5"/>
      <c r="O359" s="5"/>
      <c r="P359" s="5"/>
      <c r="Q359" s="5"/>
      <c r="R359" s="5"/>
      <c r="S359" s="5"/>
      <c r="T359" s="5"/>
      <c r="U359" s="5"/>
    </row>
    <row r="360" spans="1:21" ht="15.75" customHeight="1" x14ac:dyDescent="0.25">
      <c r="A360" s="2" t="s">
        <v>48</v>
      </c>
      <c r="B360" s="2" t="s">
        <v>49</v>
      </c>
      <c r="C360" s="3">
        <v>44386</v>
      </c>
      <c r="D360" s="4">
        <v>110454</v>
      </c>
      <c r="E360" s="4">
        <v>950</v>
      </c>
      <c r="F360" s="4">
        <v>6407771</v>
      </c>
      <c r="G360" s="6">
        <v>554000000</v>
      </c>
      <c r="H360" s="6">
        <v>329000000</v>
      </c>
      <c r="I360" s="6">
        <v>235000000</v>
      </c>
      <c r="J360" s="5"/>
      <c r="K360" s="6">
        <v>749000000</v>
      </c>
      <c r="L360" s="5"/>
      <c r="M360" s="5"/>
      <c r="N360" s="5"/>
      <c r="O360" s="5"/>
      <c r="P360" s="5"/>
      <c r="Q360" s="5"/>
      <c r="R360" s="5"/>
      <c r="S360" s="5"/>
      <c r="T360" s="5"/>
      <c r="U360" s="5"/>
    </row>
    <row r="361" spans="1:21" ht="15.75" customHeight="1" x14ac:dyDescent="0.25">
      <c r="A361" s="2" t="s">
        <v>48</v>
      </c>
      <c r="B361" s="2" t="s">
        <v>49</v>
      </c>
      <c r="C361" s="3">
        <v>44387</v>
      </c>
      <c r="D361" s="4">
        <v>85170</v>
      </c>
      <c r="E361" s="4">
        <v>892</v>
      </c>
      <c r="F361" s="4">
        <v>2079206</v>
      </c>
      <c r="G361" s="6">
        <v>556000000</v>
      </c>
      <c r="H361" s="6">
        <v>330000000</v>
      </c>
      <c r="I361" s="6">
        <v>236000000</v>
      </c>
      <c r="J361" s="5"/>
      <c r="K361" s="6">
        <v>749000000</v>
      </c>
      <c r="L361" s="5"/>
      <c r="M361" s="5"/>
      <c r="N361" s="5"/>
      <c r="O361" s="5"/>
      <c r="P361" s="5"/>
      <c r="Q361" s="5"/>
      <c r="R361" s="5"/>
      <c r="S361" s="5"/>
      <c r="T361" s="5"/>
      <c r="U361" s="5"/>
    </row>
    <row r="362" spans="1:21" ht="15.75" customHeight="1" x14ac:dyDescent="0.25">
      <c r="A362" s="2" t="s">
        <v>50</v>
      </c>
      <c r="B362" s="2" t="s">
        <v>51</v>
      </c>
      <c r="C362" s="3">
        <v>44212</v>
      </c>
      <c r="D362" s="4">
        <v>15144</v>
      </c>
      <c r="E362" s="4">
        <v>181</v>
      </c>
      <c r="F362" s="4">
        <v>191181</v>
      </c>
      <c r="G362" s="4">
        <v>191181</v>
      </c>
      <c r="H362" s="4">
        <v>191181</v>
      </c>
      <c r="I362" s="5"/>
      <c r="J362" s="4">
        <v>68.98</v>
      </c>
      <c r="K362" s="6">
        <v>1380000000</v>
      </c>
      <c r="L362" s="4">
        <v>450.41899999999998</v>
      </c>
      <c r="M362" s="4">
        <v>28.2</v>
      </c>
      <c r="N362" s="4">
        <v>5.9889999999999999</v>
      </c>
      <c r="O362" s="4">
        <v>3.4140000000000001</v>
      </c>
      <c r="P362" s="4">
        <v>6426.674</v>
      </c>
      <c r="Q362" s="4">
        <v>282.27999999999997</v>
      </c>
      <c r="R362" s="4">
        <v>10.39</v>
      </c>
      <c r="S362" s="4">
        <v>0.53</v>
      </c>
      <c r="T362" s="4">
        <v>69.66</v>
      </c>
      <c r="U362" s="4">
        <v>0.64500000000000002</v>
      </c>
    </row>
    <row r="363" spans="1:21" ht="15.75" customHeight="1" x14ac:dyDescent="0.25">
      <c r="A363" s="2" t="s">
        <v>50</v>
      </c>
      <c r="B363" s="2" t="s">
        <v>51</v>
      </c>
      <c r="C363" s="3">
        <v>44213</v>
      </c>
      <c r="D363" s="4">
        <v>13788</v>
      </c>
      <c r="E363" s="4">
        <v>145</v>
      </c>
      <c r="F363" s="4">
        <v>33120</v>
      </c>
      <c r="G363" s="4">
        <v>224301</v>
      </c>
      <c r="H363" s="4">
        <v>224301</v>
      </c>
      <c r="I363" s="5"/>
      <c r="J363" s="4">
        <v>68.98</v>
      </c>
      <c r="K363" s="6">
        <v>1380000000</v>
      </c>
      <c r="L363" s="4">
        <v>450.41899999999998</v>
      </c>
      <c r="M363" s="4">
        <v>28.2</v>
      </c>
      <c r="N363" s="4">
        <v>5.9889999999999999</v>
      </c>
      <c r="O363" s="4">
        <v>3.4140000000000001</v>
      </c>
      <c r="P363" s="4">
        <v>6426.674</v>
      </c>
      <c r="Q363" s="4">
        <v>282.27999999999997</v>
      </c>
      <c r="R363" s="4">
        <v>10.39</v>
      </c>
      <c r="S363" s="4">
        <v>0.53</v>
      </c>
      <c r="T363" s="4">
        <v>69.66</v>
      </c>
      <c r="U363" s="4">
        <v>0.64500000000000002</v>
      </c>
    </row>
    <row r="364" spans="1:21" ht="15.75" customHeight="1" x14ac:dyDescent="0.25">
      <c r="A364" s="2" t="s">
        <v>50</v>
      </c>
      <c r="B364" s="2" t="s">
        <v>51</v>
      </c>
      <c r="C364" s="3">
        <v>44214</v>
      </c>
      <c r="D364" s="4">
        <v>10050</v>
      </c>
      <c r="E364" s="4">
        <v>137</v>
      </c>
      <c r="F364" s="4">
        <v>229748</v>
      </c>
      <c r="G364" s="4">
        <v>454049</v>
      </c>
      <c r="H364" s="4">
        <v>454049</v>
      </c>
      <c r="I364" s="5"/>
      <c r="J364" s="4">
        <v>68.98</v>
      </c>
      <c r="K364" s="6">
        <v>1380000000</v>
      </c>
      <c r="L364" s="4">
        <v>450.41899999999998</v>
      </c>
      <c r="M364" s="4">
        <v>28.2</v>
      </c>
      <c r="N364" s="4">
        <v>5.9889999999999999</v>
      </c>
      <c r="O364" s="4">
        <v>3.4140000000000001</v>
      </c>
      <c r="P364" s="4">
        <v>6426.674</v>
      </c>
      <c r="Q364" s="4">
        <v>282.27999999999997</v>
      </c>
      <c r="R364" s="4">
        <v>10.39</v>
      </c>
      <c r="S364" s="4">
        <v>0.53</v>
      </c>
      <c r="T364" s="4">
        <v>69.66</v>
      </c>
      <c r="U364" s="4">
        <v>0.64500000000000002</v>
      </c>
    </row>
    <row r="365" spans="1:21" ht="15.75" customHeight="1" x14ac:dyDescent="0.25">
      <c r="A365" s="2" t="s">
        <v>50</v>
      </c>
      <c r="B365" s="2" t="s">
        <v>51</v>
      </c>
      <c r="C365" s="3">
        <v>44215</v>
      </c>
      <c r="D365" s="4">
        <v>13816</v>
      </c>
      <c r="E365" s="4">
        <v>162</v>
      </c>
      <c r="F365" s="4">
        <v>220786</v>
      </c>
      <c r="G365" s="4">
        <v>674835</v>
      </c>
      <c r="H365" s="4">
        <v>674835</v>
      </c>
      <c r="I365" s="5"/>
      <c r="J365" s="4">
        <v>68.98</v>
      </c>
      <c r="K365" s="6">
        <v>1380000000</v>
      </c>
      <c r="L365" s="4">
        <v>450.41899999999998</v>
      </c>
      <c r="M365" s="4">
        <v>28.2</v>
      </c>
      <c r="N365" s="4">
        <v>5.9889999999999999</v>
      </c>
      <c r="O365" s="4">
        <v>3.4140000000000001</v>
      </c>
      <c r="P365" s="4">
        <v>6426.674</v>
      </c>
      <c r="Q365" s="4">
        <v>282.27999999999997</v>
      </c>
      <c r="R365" s="4">
        <v>10.39</v>
      </c>
      <c r="S365" s="4">
        <v>0.53</v>
      </c>
      <c r="T365" s="4">
        <v>69.66</v>
      </c>
      <c r="U365" s="4">
        <v>0.64500000000000002</v>
      </c>
    </row>
    <row r="366" spans="1:21" ht="15.75" customHeight="1" x14ac:dyDescent="0.25">
      <c r="A366" s="2" t="s">
        <v>50</v>
      </c>
      <c r="B366" s="2" t="s">
        <v>51</v>
      </c>
      <c r="C366" s="3">
        <v>44216</v>
      </c>
      <c r="D366" s="4">
        <v>15244</v>
      </c>
      <c r="E366" s="4">
        <v>151</v>
      </c>
      <c r="F366" s="4">
        <v>131649</v>
      </c>
      <c r="G366" s="4">
        <v>806484</v>
      </c>
      <c r="H366" s="4">
        <v>806484</v>
      </c>
      <c r="I366" s="5"/>
      <c r="J366" s="4">
        <v>68.98</v>
      </c>
      <c r="K366" s="6">
        <v>1380000000</v>
      </c>
      <c r="L366" s="4">
        <v>450.41899999999998</v>
      </c>
      <c r="M366" s="4">
        <v>28.2</v>
      </c>
      <c r="N366" s="4">
        <v>5.9889999999999999</v>
      </c>
      <c r="O366" s="4">
        <v>3.4140000000000001</v>
      </c>
      <c r="P366" s="4">
        <v>6426.674</v>
      </c>
      <c r="Q366" s="4">
        <v>282.27999999999997</v>
      </c>
      <c r="R366" s="4">
        <v>10.39</v>
      </c>
      <c r="S366" s="4">
        <v>0.53</v>
      </c>
      <c r="T366" s="4">
        <v>69.66</v>
      </c>
      <c r="U366" s="4">
        <v>0.64500000000000002</v>
      </c>
    </row>
    <row r="367" spans="1:21" ht="15.75" customHeight="1" x14ac:dyDescent="0.25">
      <c r="A367" s="2" t="s">
        <v>50</v>
      </c>
      <c r="B367" s="2" t="s">
        <v>51</v>
      </c>
      <c r="C367" s="3">
        <v>44217</v>
      </c>
      <c r="D367" s="4">
        <v>14545</v>
      </c>
      <c r="E367" s="4">
        <v>163</v>
      </c>
      <c r="F367" s="4">
        <v>237050</v>
      </c>
      <c r="G367" s="4">
        <v>1043534</v>
      </c>
      <c r="H367" s="4">
        <v>1043534</v>
      </c>
      <c r="I367" s="5"/>
      <c r="J367" s="4">
        <v>68.98</v>
      </c>
      <c r="K367" s="6">
        <v>1380000000</v>
      </c>
      <c r="L367" s="4">
        <v>450.41899999999998</v>
      </c>
      <c r="M367" s="4">
        <v>28.2</v>
      </c>
      <c r="N367" s="4">
        <v>5.9889999999999999</v>
      </c>
      <c r="O367" s="4">
        <v>3.4140000000000001</v>
      </c>
      <c r="P367" s="4">
        <v>6426.674</v>
      </c>
      <c r="Q367" s="4">
        <v>282.27999999999997</v>
      </c>
      <c r="R367" s="4">
        <v>10.39</v>
      </c>
      <c r="S367" s="4">
        <v>0.53</v>
      </c>
      <c r="T367" s="4">
        <v>69.66</v>
      </c>
      <c r="U367" s="4">
        <v>0.64500000000000002</v>
      </c>
    </row>
    <row r="368" spans="1:21" ht="15.75" customHeight="1" x14ac:dyDescent="0.25">
      <c r="A368" s="2" t="s">
        <v>50</v>
      </c>
      <c r="B368" s="2" t="s">
        <v>51</v>
      </c>
      <c r="C368" s="3">
        <v>44218</v>
      </c>
      <c r="D368" s="4">
        <v>14256</v>
      </c>
      <c r="E368" s="4">
        <v>152</v>
      </c>
      <c r="F368" s="4">
        <v>347058</v>
      </c>
      <c r="G368" s="4">
        <v>1390592</v>
      </c>
      <c r="H368" s="4">
        <v>1390592</v>
      </c>
      <c r="I368" s="5"/>
      <c r="J368" s="4">
        <v>68.98</v>
      </c>
      <c r="K368" s="6">
        <v>1380000000</v>
      </c>
      <c r="L368" s="4">
        <v>450.41899999999998</v>
      </c>
      <c r="M368" s="4">
        <v>28.2</v>
      </c>
      <c r="N368" s="4">
        <v>5.9889999999999999</v>
      </c>
      <c r="O368" s="4">
        <v>3.4140000000000001</v>
      </c>
      <c r="P368" s="4">
        <v>6426.674</v>
      </c>
      <c r="Q368" s="4">
        <v>282.27999999999997</v>
      </c>
      <c r="R368" s="4">
        <v>10.39</v>
      </c>
      <c r="S368" s="4">
        <v>0.53</v>
      </c>
      <c r="T368" s="4">
        <v>69.66</v>
      </c>
      <c r="U368" s="4">
        <v>0.64500000000000002</v>
      </c>
    </row>
    <row r="369" spans="1:21" ht="15.75" customHeight="1" x14ac:dyDescent="0.25">
      <c r="A369" s="2" t="s">
        <v>50</v>
      </c>
      <c r="B369" s="2" t="s">
        <v>51</v>
      </c>
      <c r="C369" s="3">
        <v>44219</v>
      </c>
      <c r="D369" s="4">
        <v>14849</v>
      </c>
      <c r="E369" s="4">
        <v>155</v>
      </c>
      <c r="F369" s="4">
        <v>191609</v>
      </c>
      <c r="G369" s="4">
        <v>1582201</v>
      </c>
      <c r="H369" s="4">
        <v>1582201</v>
      </c>
      <c r="I369" s="5"/>
      <c r="J369" s="4">
        <v>68.98</v>
      </c>
      <c r="K369" s="6">
        <v>1380000000</v>
      </c>
      <c r="L369" s="4">
        <v>450.41899999999998</v>
      </c>
      <c r="M369" s="4">
        <v>28.2</v>
      </c>
      <c r="N369" s="4">
        <v>5.9889999999999999</v>
      </c>
      <c r="O369" s="4">
        <v>3.4140000000000001</v>
      </c>
      <c r="P369" s="4">
        <v>6426.674</v>
      </c>
      <c r="Q369" s="4">
        <v>282.27999999999997</v>
      </c>
      <c r="R369" s="4">
        <v>10.39</v>
      </c>
      <c r="S369" s="4">
        <v>0.53</v>
      </c>
      <c r="T369" s="4">
        <v>69.66</v>
      </c>
      <c r="U369" s="4">
        <v>0.64500000000000002</v>
      </c>
    </row>
    <row r="370" spans="1:21" ht="15.75" customHeight="1" x14ac:dyDescent="0.25">
      <c r="A370" s="2" t="s">
        <v>50</v>
      </c>
      <c r="B370" s="2" t="s">
        <v>51</v>
      </c>
      <c r="C370" s="3">
        <v>44220</v>
      </c>
      <c r="D370" s="4">
        <v>13203</v>
      </c>
      <c r="E370" s="4">
        <v>131</v>
      </c>
      <c r="F370" s="4">
        <v>33303</v>
      </c>
      <c r="G370" s="4">
        <v>1615504</v>
      </c>
      <c r="H370" s="4">
        <v>1615504</v>
      </c>
      <c r="I370" s="5"/>
      <c r="J370" s="4">
        <v>68.98</v>
      </c>
      <c r="K370" s="6">
        <v>1380000000</v>
      </c>
      <c r="L370" s="4">
        <v>450.41899999999998</v>
      </c>
      <c r="M370" s="4">
        <v>28.2</v>
      </c>
      <c r="N370" s="4">
        <v>5.9889999999999999</v>
      </c>
      <c r="O370" s="4">
        <v>3.4140000000000001</v>
      </c>
      <c r="P370" s="4">
        <v>6426.674</v>
      </c>
      <c r="Q370" s="4">
        <v>282.27999999999997</v>
      </c>
      <c r="R370" s="4">
        <v>10.39</v>
      </c>
      <c r="S370" s="4">
        <v>0.53</v>
      </c>
      <c r="T370" s="4">
        <v>69.66</v>
      </c>
      <c r="U370" s="4">
        <v>0.64500000000000002</v>
      </c>
    </row>
    <row r="371" spans="1:21" ht="15.75" customHeight="1" x14ac:dyDescent="0.25">
      <c r="A371" s="2" t="s">
        <v>50</v>
      </c>
      <c r="B371" s="2" t="s">
        <v>51</v>
      </c>
      <c r="C371" s="3">
        <v>44221</v>
      </c>
      <c r="D371" s="4">
        <v>9102</v>
      </c>
      <c r="E371" s="4">
        <v>117</v>
      </c>
      <c r="F371" s="4">
        <v>408305</v>
      </c>
      <c r="G371" s="4">
        <v>2023809</v>
      </c>
      <c r="H371" s="4">
        <v>2023809</v>
      </c>
      <c r="I371" s="5"/>
      <c r="J371" s="4">
        <v>68.98</v>
      </c>
      <c r="K371" s="6">
        <v>1380000000</v>
      </c>
      <c r="L371" s="4">
        <v>450.41899999999998</v>
      </c>
      <c r="M371" s="4">
        <v>28.2</v>
      </c>
      <c r="N371" s="4">
        <v>5.9889999999999999</v>
      </c>
      <c r="O371" s="4">
        <v>3.4140000000000001</v>
      </c>
      <c r="P371" s="4">
        <v>6426.674</v>
      </c>
      <c r="Q371" s="4">
        <v>282.27999999999997</v>
      </c>
      <c r="R371" s="4">
        <v>10.39</v>
      </c>
      <c r="S371" s="4">
        <v>0.53</v>
      </c>
      <c r="T371" s="4">
        <v>69.66</v>
      </c>
      <c r="U371" s="4">
        <v>0.64500000000000002</v>
      </c>
    </row>
    <row r="372" spans="1:21" ht="15.75" customHeight="1" x14ac:dyDescent="0.25">
      <c r="A372" s="2" t="s">
        <v>50</v>
      </c>
      <c r="B372" s="2" t="s">
        <v>51</v>
      </c>
      <c r="C372" s="3">
        <v>44222</v>
      </c>
      <c r="D372" s="4">
        <v>12689</v>
      </c>
      <c r="E372" s="4">
        <v>137</v>
      </c>
      <c r="F372" s="4">
        <v>5671</v>
      </c>
      <c r="G372" s="4">
        <v>2029480</v>
      </c>
      <c r="H372" s="4">
        <v>2029480</v>
      </c>
      <c r="I372" s="5"/>
      <c r="J372" s="4">
        <v>67.13</v>
      </c>
      <c r="K372" s="6">
        <v>1380000000</v>
      </c>
      <c r="L372" s="4">
        <v>450.41899999999998</v>
      </c>
      <c r="M372" s="4">
        <v>28.2</v>
      </c>
      <c r="N372" s="4">
        <v>5.9889999999999999</v>
      </c>
      <c r="O372" s="4">
        <v>3.4140000000000001</v>
      </c>
      <c r="P372" s="4">
        <v>6426.674</v>
      </c>
      <c r="Q372" s="4">
        <v>282.27999999999997</v>
      </c>
      <c r="R372" s="4">
        <v>10.39</v>
      </c>
      <c r="S372" s="4">
        <v>0.53</v>
      </c>
      <c r="T372" s="4">
        <v>69.66</v>
      </c>
      <c r="U372" s="4">
        <v>0.64500000000000002</v>
      </c>
    </row>
    <row r="373" spans="1:21" ht="15.75" customHeight="1" x14ac:dyDescent="0.25">
      <c r="A373" s="2" t="s">
        <v>50</v>
      </c>
      <c r="B373" s="2" t="s">
        <v>51</v>
      </c>
      <c r="C373" s="3">
        <v>44223</v>
      </c>
      <c r="D373" s="4">
        <v>11666</v>
      </c>
      <c r="E373" s="4">
        <v>123</v>
      </c>
      <c r="F373" s="4">
        <v>326499</v>
      </c>
      <c r="G373" s="4">
        <v>2355979</v>
      </c>
      <c r="H373" s="4">
        <v>2355979</v>
      </c>
      <c r="I373" s="5"/>
      <c r="J373" s="4">
        <v>61.57</v>
      </c>
      <c r="K373" s="6">
        <v>1380000000</v>
      </c>
      <c r="L373" s="4">
        <v>450.41899999999998</v>
      </c>
      <c r="M373" s="4">
        <v>28.2</v>
      </c>
      <c r="N373" s="4">
        <v>5.9889999999999999</v>
      </c>
      <c r="O373" s="4">
        <v>3.4140000000000001</v>
      </c>
      <c r="P373" s="4">
        <v>6426.674</v>
      </c>
      <c r="Q373" s="4">
        <v>282.27999999999997</v>
      </c>
      <c r="R373" s="4">
        <v>10.39</v>
      </c>
      <c r="S373" s="4">
        <v>0.53</v>
      </c>
      <c r="T373" s="4">
        <v>69.66</v>
      </c>
      <c r="U373" s="4">
        <v>0.64500000000000002</v>
      </c>
    </row>
    <row r="374" spans="1:21" ht="15.75" customHeight="1" x14ac:dyDescent="0.25">
      <c r="A374" s="2" t="s">
        <v>50</v>
      </c>
      <c r="B374" s="2" t="s">
        <v>51</v>
      </c>
      <c r="C374" s="3">
        <v>44224</v>
      </c>
      <c r="D374" s="4">
        <v>18855</v>
      </c>
      <c r="E374" s="4">
        <v>163</v>
      </c>
      <c r="F374" s="4">
        <v>572074</v>
      </c>
      <c r="G374" s="4">
        <v>2928053</v>
      </c>
      <c r="H374" s="4">
        <v>2928053</v>
      </c>
      <c r="I374" s="5"/>
      <c r="J374" s="4">
        <v>61.57</v>
      </c>
      <c r="K374" s="6">
        <v>1380000000</v>
      </c>
      <c r="L374" s="4">
        <v>450.41899999999998</v>
      </c>
      <c r="M374" s="4">
        <v>28.2</v>
      </c>
      <c r="N374" s="4">
        <v>5.9889999999999999</v>
      </c>
      <c r="O374" s="4">
        <v>3.4140000000000001</v>
      </c>
      <c r="P374" s="4">
        <v>6426.674</v>
      </c>
      <c r="Q374" s="4">
        <v>282.27999999999997</v>
      </c>
      <c r="R374" s="4">
        <v>10.39</v>
      </c>
      <c r="S374" s="4">
        <v>0.53</v>
      </c>
      <c r="T374" s="4">
        <v>69.66</v>
      </c>
      <c r="U374" s="4">
        <v>0.64500000000000002</v>
      </c>
    </row>
    <row r="375" spans="1:21" ht="15.75" customHeight="1" x14ac:dyDescent="0.25">
      <c r="A375" s="2" t="s">
        <v>50</v>
      </c>
      <c r="B375" s="2" t="s">
        <v>51</v>
      </c>
      <c r="C375" s="3">
        <v>44225</v>
      </c>
      <c r="D375" s="4">
        <v>13082</v>
      </c>
      <c r="E375" s="4">
        <v>137</v>
      </c>
      <c r="F375" s="4">
        <v>571974</v>
      </c>
      <c r="G375" s="4">
        <v>3500027</v>
      </c>
      <c r="H375" s="4">
        <v>3500027</v>
      </c>
      <c r="I375" s="5"/>
      <c r="J375" s="4">
        <v>61.57</v>
      </c>
      <c r="K375" s="6">
        <v>1380000000</v>
      </c>
      <c r="L375" s="4">
        <v>450.41899999999998</v>
      </c>
      <c r="M375" s="4">
        <v>28.2</v>
      </c>
      <c r="N375" s="4">
        <v>5.9889999999999999</v>
      </c>
      <c r="O375" s="4">
        <v>3.4140000000000001</v>
      </c>
      <c r="P375" s="4">
        <v>6426.674</v>
      </c>
      <c r="Q375" s="4">
        <v>282.27999999999997</v>
      </c>
      <c r="R375" s="4">
        <v>10.39</v>
      </c>
      <c r="S375" s="4">
        <v>0.53</v>
      </c>
      <c r="T375" s="4">
        <v>69.66</v>
      </c>
      <c r="U375" s="4">
        <v>0.64500000000000002</v>
      </c>
    </row>
    <row r="376" spans="1:21" ht="15.75" customHeight="1" x14ac:dyDescent="0.25">
      <c r="A376" s="2" t="s">
        <v>50</v>
      </c>
      <c r="B376" s="2" t="s">
        <v>51</v>
      </c>
      <c r="C376" s="3">
        <v>44226</v>
      </c>
      <c r="D376" s="4">
        <v>13044</v>
      </c>
      <c r="E376" s="4">
        <v>127</v>
      </c>
      <c r="F376" s="4">
        <v>244307</v>
      </c>
      <c r="G376" s="4">
        <v>3744334</v>
      </c>
      <c r="H376" s="4">
        <v>3744334</v>
      </c>
      <c r="I376" s="5"/>
      <c r="J376" s="4">
        <v>61.57</v>
      </c>
      <c r="K376" s="6">
        <v>1380000000</v>
      </c>
      <c r="L376" s="4">
        <v>450.41899999999998</v>
      </c>
      <c r="M376" s="4">
        <v>28.2</v>
      </c>
      <c r="N376" s="4">
        <v>5.9889999999999999</v>
      </c>
      <c r="O376" s="4">
        <v>3.4140000000000001</v>
      </c>
      <c r="P376" s="4">
        <v>6426.674</v>
      </c>
      <c r="Q376" s="4">
        <v>282.27999999999997</v>
      </c>
      <c r="R376" s="4">
        <v>10.39</v>
      </c>
      <c r="S376" s="4">
        <v>0.53</v>
      </c>
      <c r="T376" s="4">
        <v>69.66</v>
      </c>
      <c r="U376" s="4">
        <v>0.64500000000000002</v>
      </c>
    </row>
    <row r="377" spans="1:21" ht="15.75" customHeight="1" x14ac:dyDescent="0.25">
      <c r="A377" s="2" t="s">
        <v>50</v>
      </c>
      <c r="B377" s="2" t="s">
        <v>51</v>
      </c>
      <c r="C377" s="3">
        <v>44227</v>
      </c>
      <c r="D377" s="4">
        <v>11436</v>
      </c>
      <c r="E377" s="4">
        <v>118</v>
      </c>
      <c r="F377" s="4">
        <v>14509</v>
      </c>
      <c r="G377" s="4">
        <v>3758843</v>
      </c>
      <c r="H377" s="4">
        <v>3758843</v>
      </c>
      <c r="I377" s="5"/>
      <c r="J377" s="4">
        <v>61.57</v>
      </c>
      <c r="K377" s="6">
        <v>1380000000</v>
      </c>
      <c r="L377" s="4">
        <v>450.41899999999998</v>
      </c>
      <c r="M377" s="4">
        <v>28.2</v>
      </c>
      <c r="N377" s="4">
        <v>5.9889999999999999</v>
      </c>
      <c r="O377" s="4">
        <v>3.4140000000000001</v>
      </c>
      <c r="P377" s="4">
        <v>6426.674</v>
      </c>
      <c r="Q377" s="4">
        <v>282.27999999999997</v>
      </c>
      <c r="R377" s="4">
        <v>10.39</v>
      </c>
      <c r="S377" s="4">
        <v>0.53</v>
      </c>
      <c r="T377" s="4">
        <v>69.66</v>
      </c>
      <c r="U377" s="4">
        <v>0.64500000000000002</v>
      </c>
    </row>
    <row r="378" spans="1:21" ht="15.75" customHeight="1" x14ac:dyDescent="0.25">
      <c r="A378" s="2" t="s">
        <v>50</v>
      </c>
      <c r="B378" s="2" t="s">
        <v>51</v>
      </c>
      <c r="C378" s="3">
        <v>44228</v>
      </c>
      <c r="D378" s="4">
        <v>8635</v>
      </c>
      <c r="E378" s="4">
        <v>94</v>
      </c>
      <c r="F378" s="4">
        <v>191313</v>
      </c>
      <c r="G378" s="4">
        <v>3950156</v>
      </c>
      <c r="H378" s="4">
        <v>3950156</v>
      </c>
      <c r="I378" s="5"/>
      <c r="J378" s="4">
        <v>61.57</v>
      </c>
      <c r="K378" s="6">
        <v>1380000000</v>
      </c>
      <c r="L378" s="4">
        <v>450.41899999999998</v>
      </c>
      <c r="M378" s="4">
        <v>28.2</v>
      </c>
      <c r="N378" s="4">
        <v>5.9889999999999999</v>
      </c>
      <c r="O378" s="4">
        <v>3.4140000000000001</v>
      </c>
      <c r="P378" s="4">
        <v>6426.674</v>
      </c>
      <c r="Q378" s="4">
        <v>282.27999999999997</v>
      </c>
      <c r="R378" s="4">
        <v>10.39</v>
      </c>
      <c r="S378" s="4">
        <v>0.53</v>
      </c>
      <c r="T378" s="4">
        <v>69.66</v>
      </c>
      <c r="U378" s="4">
        <v>0.64500000000000002</v>
      </c>
    </row>
    <row r="379" spans="1:21" ht="15.75" customHeight="1" x14ac:dyDescent="0.25">
      <c r="A379" s="2" t="s">
        <v>50</v>
      </c>
      <c r="B379" s="2" t="s">
        <v>51</v>
      </c>
      <c r="C379" s="3">
        <v>44229</v>
      </c>
      <c r="D379" s="4">
        <v>11039</v>
      </c>
      <c r="E379" s="4">
        <v>110</v>
      </c>
      <c r="F379" s="4">
        <v>188762</v>
      </c>
      <c r="G379" s="4">
        <v>4138918</v>
      </c>
      <c r="H379" s="4">
        <v>4138918</v>
      </c>
      <c r="I379" s="5"/>
      <c r="J379" s="4">
        <v>61.57</v>
      </c>
      <c r="K379" s="6">
        <v>1380000000</v>
      </c>
      <c r="L379" s="4">
        <v>450.41899999999998</v>
      </c>
      <c r="M379" s="4">
        <v>28.2</v>
      </c>
      <c r="N379" s="4">
        <v>5.9889999999999999</v>
      </c>
      <c r="O379" s="4">
        <v>3.4140000000000001</v>
      </c>
      <c r="P379" s="4">
        <v>6426.674</v>
      </c>
      <c r="Q379" s="4">
        <v>282.27999999999997</v>
      </c>
      <c r="R379" s="4">
        <v>10.39</v>
      </c>
      <c r="S379" s="4">
        <v>0.53</v>
      </c>
      <c r="T379" s="4">
        <v>69.66</v>
      </c>
      <c r="U379" s="4">
        <v>0.64500000000000002</v>
      </c>
    </row>
    <row r="380" spans="1:21" ht="15.75" customHeight="1" x14ac:dyDescent="0.25">
      <c r="A380" s="2" t="s">
        <v>50</v>
      </c>
      <c r="B380" s="2" t="s">
        <v>51</v>
      </c>
      <c r="C380" s="3">
        <v>44230</v>
      </c>
      <c r="D380" s="4">
        <v>12899</v>
      </c>
      <c r="E380" s="4">
        <v>107</v>
      </c>
      <c r="F380" s="4">
        <v>310634</v>
      </c>
      <c r="G380" s="4">
        <v>4449552</v>
      </c>
      <c r="H380" s="4">
        <v>4449552</v>
      </c>
      <c r="I380" s="5"/>
      <c r="J380" s="4">
        <v>61.57</v>
      </c>
      <c r="K380" s="6">
        <v>1380000000</v>
      </c>
      <c r="L380" s="4">
        <v>450.41899999999998</v>
      </c>
      <c r="M380" s="4">
        <v>28.2</v>
      </c>
      <c r="N380" s="4">
        <v>5.9889999999999999</v>
      </c>
      <c r="O380" s="4">
        <v>3.4140000000000001</v>
      </c>
      <c r="P380" s="4">
        <v>6426.674</v>
      </c>
      <c r="Q380" s="4">
        <v>282.27999999999997</v>
      </c>
      <c r="R380" s="4">
        <v>10.39</v>
      </c>
      <c r="S380" s="4">
        <v>0.53</v>
      </c>
      <c r="T380" s="4">
        <v>69.66</v>
      </c>
      <c r="U380" s="4">
        <v>0.64500000000000002</v>
      </c>
    </row>
    <row r="381" spans="1:21" ht="15.75" customHeight="1" x14ac:dyDescent="0.25">
      <c r="A381" s="2" t="s">
        <v>50</v>
      </c>
      <c r="B381" s="2" t="s">
        <v>51</v>
      </c>
      <c r="C381" s="3">
        <v>44231</v>
      </c>
      <c r="D381" s="4">
        <v>12408</v>
      </c>
      <c r="E381" s="4">
        <v>120</v>
      </c>
      <c r="F381" s="4">
        <v>509893</v>
      </c>
      <c r="G381" s="4">
        <v>4959445</v>
      </c>
      <c r="H381" s="4">
        <v>4959445</v>
      </c>
      <c r="I381" s="5"/>
      <c r="J381" s="4">
        <v>61.57</v>
      </c>
      <c r="K381" s="6">
        <v>1380000000</v>
      </c>
      <c r="L381" s="4">
        <v>450.41899999999998</v>
      </c>
      <c r="M381" s="4">
        <v>28.2</v>
      </c>
      <c r="N381" s="4">
        <v>5.9889999999999999</v>
      </c>
      <c r="O381" s="4">
        <v>3.4140000000000001</v>
      </c>
      <c r="P381" s="4">
        <v>6426.674</v>
      </c>
      <c r="Q381" s="4">
        <v>282.27999999999997</v>
      </c>
      <c r="R381" s="4">
        <v>10.39</v>
      </c>
      <c r="S381" s="4">
        <v>0.53</v>
      </c>
      <c r="T381" s="4">
        <v>69.66</v>
      </c>
      <c r="U381" s="4">
        <v>0.64500000000000002</v>
      </c>
    </row>
    <row r="382" spans="1:21" ht="15.75" customHeight="1" x14ac:dyDescent="0.25">
      <c r="A382" s="2" t="s">
        <v>50</v>
      </c>
      <c r="B382" s="2" t="s">
        <v>51</v>
      </c>
      <c r="C382" s="3">
        <v>44232</v>
      </c>
      <c r="D382" s="4">
        <v>11713</v>
      </c>
      <c r="E382" s="4">
        <v>95</v>
      </c>
      <c r="F382" s="4">
        <v>457404</v>
      </c>
      <c r="G382" s="4">
        <v>5416849</v>
      </c>
      <c r="H382" s="4">
        <v>5416849</v>
      </c>
      <c r="I382" s="5"/>
      <c r="J382" s="4">
        <v>61.57</v>
      </c>
      <c r="K382" s="6">
        <v>1380000000</v>
      </c>
      <c r="L382" s="4">
        <v>450.41899999999998</v>
      </c>
      <c r="M382" s="4">
        <v>28.2</v>
      </c>
      <c r="N382" s="4">
        <v>5.9889999999999999</v>
      </c>
      <c r="O382" s="4">
        <v>3.4140000000000001</v>
      </c>
      <c r="P382" s="4">
        <v>6426.674</v>
      </c>
      <c r="Q382" s="4">
        <v>282.27999999999997</v>
      </c>
      <c r="R382" s="4">
        <v>10.39</v>
      </c>
      <c r="S382" s="4">
        <v>0.53</v>
      </c>
      <c r="T382" s="4">
        <v>69.66</v>
      </c>
      <c r="U382" s="4">
        <v>0.64500000000000002</v>
      </c>
    </row>
    <row r="383" spans="1:21" ht="15.75" customHeight="1" x14ac:dyDescent="0.25">
      <c r="A383" s="2" t="s">
        <v>50</v>
      </c>
      <c r="B383" s="2" t="s">
        <v>51</v>
      </c>
      <c r="C383" s="3">
        <v>44233</v>
      </c>
      <c r="D383" s="4">
        <v>12059</v>
      </c>
      <c r="E383" s="4">
        <v>78</v>
      </c>
      <c r="F383" s="4">
        <v>358473</v>
      </c>
      <c r="G383" s="4">
        <v>5775322</v>
      </c>
      <c r="H383" s="4">
        <v>5775322</v>
      </c>
      <c r="I383" s="5"/>
      <c r="J383" s="4">
        <v>61.57</v>
      </c>
      <c r="K383" s="6">
        <v>1380000000</v>
      </c>
      <c r="L383" s="4">
        <v>450.41899999999998</v>
      </c>
      <c r="M383" s="4">
        <v>28.2</v>
      </c>
      <c r="N383" s="4">
        <v>5.9889999999999999</v>
      </c>
      <c r="O383" s="4">
        <v>3.4140000000000001</v>
      </c>
      <c r="P383" s="4">
        <v>6426.674</v>
      </c>
      <c r="Q383" s="4">
        <v>282.27999999999997</v>
      </c>
      <c r="R383" s="4">
        <v>10.39</v>
      </c>
      <c r="S383" s="4">
        <v>0.53</v>
      </c>
      <c r="T383" s="4">
        <v>69.66</v>
      </c>
      <c r="U383" s="4">
        <v>0.64500000000000002</v>
      </c>
    </row>
    <row r="384" spans="1:21" ht="15.75" customHeight="1" x14ac:dyDescent="0.25">
      <c r="A384" s="2" t="s">
        <v>50</v>
      </c>
      <c r="B384" s="2" t="s">
        <v>51</v>
      </c>
      <c r="C384" s="3">
        <v>44234</v>
      </c>
      <c r="D384" s="4">
        <v>11831</v>
      </c>
      <c r="E384" s="4">
        <v>84</v>
      </c>
      <c r="F384" s="4">
        <v>37040</v>
      </c>
      <c r="G384" s="4">
        <v>5812362</v>
      </c>
      <c r="H384" s="4">
        <v>5812362</v>
      </c>
      <c r="I384" s="5"/>
      <c r="J384" s="4">
        <v>61.57</v>
      </c>
      <c r="K384" s="6">
        <v>1380000000</v>
      </c>
      <c r="L384" s="4">
        <v>450.41899999999998</v>
      </c>
      <c r="M384" s="4">
        <v>28.2</v>
      </c>
      <c r="N384" s="4">
        <v>5.9889999999999999</v>
      </c>
      <c r="O384" s="4">
        <v>3.4140000000000001</v>
      </c>
      <c r="P384" s="4">
        <v>6426.674</v>
      </c>
      <c r="Q384" s="4">
        <v>282.27999999999997</v>
      </c>
      <c r="R384" s="4">
        <v>10.39</v>
      </c>
      <c r="S384" s="4">
        <v>0.53</v>
      </c>
      <c r="T384" s="4">
        <v>69.66</v>
      </c>
      <c r="U384" s="4">
        <v>0.64500000000000002</v>
      </c>
    </row>
    <row r="385" spans="1:21" ht="15.75" customHeight="1" x14ac:dyDescent="0.25">
      <c r="A385" s="2" t="s">
        <v>50</v>
      </c>
      <c r="B385" s="2" t="s">
        <v>51</v>
      </c>
      <c r="C385" s="3">
        <v>44235</v>
      </c>
      <c r="D385" s="4">
        <v>9110</v>
      </c>
      <c r="E385" s="4">
        <v>78</v>
      </c>
      <c r="F385" s="4">
        <v>446646</v>
      </c>
      <c r="G385" s="4">
        <v>6259008</v>
      </c>
      <c r="H385" s="4">
        <v>6259008</v>
      </c>
      <c r="I385" s="5"/>
      <c r="J385" s="4">
        <v>61.57</v>
      </c>
      <c r="K385" s="6">
        <v>1380000000</v>
      </c>
      <c r="L385" s="4">
        <v>450.41899999999998</v>
      </c>
      <c r="M385" s="4">
        <v>28.2</v>
      </c>
      <c r="N385" s="4">
        <v>5.9889999999999999</v>
      </c>
      <c r="O385" s="4">
        <v>3.4140000000000001</v>
      </c>
      <c r="P385" s="4">
        <v>6426.674</v>
      </c>
      <c r="Q385" s="4">
        <v>282.27999999999997</v>
      </c>
      <c r="R385" s="4">
        <v>10.39</v>
      </c>
      <c r="S385" s="4">
        <v>0.53</v>
      </c>
      <c r="T385" s="4">
        <v>69.66</v>
      </c>
      <c r="U385" s="4">
        <v>0.64500000000000002</v>
      </c>
    </row>
    <row r="386" spans="1:21" ht="15.75" customHeight="1" x14ac:dyDescent="0.25">
      <c r="A386" s="2" t="s">
        <v>50</v>
      </c>
      <c r="B386" s="2" t="s">
        <v>51</v>
      </c>
      <c r="C386" s="3">
        <v>44236</v>
      </c>
      <c r="D386" s="4">
        <v>11067</v>
      </c>
      <c r="E386" s="4">
        <v>94</v>
      </c>
      <c r="F386" s="4">
        <v>352553</v>
      </c>
      <c r="G386" s="4">
        <v>6611561</v>
      </c>
      <c r="H386" s="4">
        <v>6611561</v>
      </c>
      <c r="I386" s="5"/>
      <c r="J386" s="4">
        <v>61.57</v>
      </c>
      <c r="K386" s="6">
        <v>1380000000</v>
      </c>
      <c r="L386" s="4">
        <v>450.41899999999998</v>
      </c>
      <c r="M386" s="4">
        <v>28.2</v>
      </c>
      <c r="N386" s="4">
        <v>5.9889999999999999</v>
      </c>
      <c r="O386" s="4">
        <v>3.4140000000000001</v>
      </c>
      <c r="P386" s="4">
        <v>6426.674</v>
      </c>
      <c r="Q386" s="4">
        <v>282.27999999999997</v>
      </c>
      <c r="R386" s="4">
        <v>10.39</v>
      </c>
      <c r="S386" s="4">
        <v>0.53</v>
      </c>
      <c r="T386" s="4">
        <v>69.66</v>
      </c>
      <c r="U386" s="4">
        <v>0.64500000000000002</v>
      </c>
    </row>
    <row r="387" spans="1:21" ht="15.75" customHeight="1" x14ac:dyDescent="0.25">
      <c r="A387" s="2" t="s">
        <v>50</v>
      </c>
      <c r="B387" s="2" t="s">
        <v>51</v>
      </c>
      <c r="C387" s="3">
        <v>44237</v>
      </c>
      <c r="D387" s="4">
        <v>12923</v>
      </c>
      <c r="E387" s="4">
        <v>108</v>
      </c>
      <c r="F387" s="4">
        <v>405553</v>
      </c>
      <c r="G387" s="4">
        <v>7017114</v>
      </c>
      <c r="H387" s="4">
        <v>7017114</v>
      </c>
      <c r="I387" s="5"/>
      <c r="J387" s="4">
        <v>61.57</v>
      </c>
      <c r="K387" s="6">
        <v>1380000000</v>
      </c>
      <c r="L387" s="4">
        <v>450.41899999999998</v>
      </c>
      <c r="M387" s="4">
        <v>28.2</v>
      </c>
      <c r="N387" s="4">
        <v>5.9889999999999999</v>
      </c>
      <c r="O387" s="4">
        <v>3.4140000000000001</v>
      </c>
      <c r="P387" s="4">
        <v>6426.674</v>
      </c>
      <c r="Q387" s="4">
        <v>282.27999999999997</v>
      </c>
      <c r="R387" s="4">
        <v>10.39</v>
      </c>
      <c r="S387" s="4">
        <v>0.53</v>
      </c>
      <c r="T387" s="4">
        <v>69.66</v>
      </c>
      <c r="U387" s="4">
        <v>0.64500000000000002</v>
      </c>
    </row>
    <row r="388" spans="1:21" ht="15.75" customHeight="1" x14ac:dyDescent="0.25">
      <c r="A388" s="2" t="s">
        <v>50</v>
      </c>
      <c r="B388" s="2" t="s">
        <v>51</v>
      </c>
      <c r="C388" s="3">
        <v>44238</v>
      </c>
      <c r="D388" s="4">
        <v>9309</v>
      </c>
      <c r="E388" s="4">
        <v>87</v>
      </c>
      <c r="F388" s="4">
        <v>487896</v>
      </c>
      <c r="G388" s="4">
        <v>7505010</v>
      </c>
      <c r="H388" s="4">
        <v>7505010</v>
      </c>
      <c r="I388" s="5"/>
      <c r="J388" s="4">
        <v>61.57</v>
      </c>
      <c r="K388" s="6">
        <v>1380000000</v>
      </c>
      <c r="L388" s="4">
        <v>450.41899999999998</v>
      </c>
      <c r="M388" s="4">
        <v>28.2</v>
      </c>
      <c r="N388" s="4">
        <v>5.9889999999999999</v>
      </c>
      <c r="O388" s="4">
        <v>3.4140000000000001</v>
      </c>
      <c r="P388" s="4">
        <v>6426.674</v>
      </c>
      <c r="Q388" s="4">
        <v>282.27999999999997</v>
      </c>
      <c r="R388" s="4">
        <v>10.39</v>
      </c>
      <c r="S388" s="4">
        <v>0.53</v>
      </c>
      <c r="T388" s="4">
        <v>69.66</v>
      </c>
      <c r="U388" s="4">
        <v>0.64500000000000002</v>
      </c>
    </row>
    <row r="389" spans="1:21" ht="15.75" customHeight="1" x14ac:dyDescent="0.25">
      <c r="A389" s="2" t="s">
        <v>50</v>
      </c>
      <c r="B389" s="2" t="s">
        <v>51</v>
      </c>
      <c r="C389" s="3">
        <v>44239</v>
      </c>
      <c r="D389" s="4">
        <v>12143</v>
      </c>
      <c r="E389" s="4">
        <v>103</v>
      </c>
      <c r="F389" s="4">
        <v>462637</v>
      </c>
      <c r="G389" s="4">
        <v>7967647</v>
      </c>
      <c r="H389" s="4">
        <v>7967647</v>
      </c>
      <c r="I389" s="5"/>
      <c r="J389" s="4">
        <v>61.57</v>
      </c>
      <c r="K389" s="6">
        <v>1380000000</v>
      </c>
      <c r="L389" s="4">
        <v>450.41899999999998</v>
      </c>
      <c r="M389" s="4">
        <v>28.2</v>
      </c>
      <c r="N389" s="4">
        <v>5.9889999999999999</v>
      </c>
      <c r="O389" s="4">
        <v>3.4140000000000001</v>
      </c>
      <c r="P389" s="4">
        <v>6426.674</v>
      </c>
      <c r="Q389" s="4">
        <v>282.27999999999997</v>
      </c>
      <c r="R389" s="4">
        <v>10.39</v>
      </c>
      <c r="S389" s="4">
        <v>0.53</v>
      </c>
      <c r="T389" s="4">
        <v>69.66</v>
      </c>
      <c r="U389" s="4">
        <v>0.64500000000000002</v>
      </c>
    </row>
    <row r="390" spans="1:21" ht="15.75" customHeight="1" x14ac:dyDescent="0.25">
      <c r="A390" s="2" t="s">
        <v>50</v>
      </c>
      <c r="B390" s="2" t="s">
        <v>51</v>
      </c>
      <c r="C390" s="3">
        <v>44240</v>
      </c>
      <c r="D390" s="4">
        <v>12194</v>
      </c>
      <c r="E390" s="4">
        <v>92</v>
      </c>
      <c r="F390" s="4">
        <v>84807</v>
      </c>
      <c r="G390" s="4">
        <v>8052454</v>
      </c>
      <c r="H390" s="4">
        <v>8044786</v>
      </c>
      <c r="I390" s="4">
        <v>7668</v>
      </c>
      <c r="J390" s="4">
        <v>61.57</v>
      </c>
      <c r="K390" s="6">
        <v>1380000000</v>
      </c>
      <c r="L390" s="4">
        <v>450.41899999999998</v>
      </c>
      <c r="M390" s="4">
        <v>28.2</v>
      </c>
      <c r="N390" s="4">
        <v>5.9889999999999999</v>
      </c>
      <c r="O390" s="4">
        <v>3.4140000000000001</v>
      </c>
      <c r="P390" s="4">
        <v>6426.674</v>
      </c>
      <c r="Q390" s="4">
        <v>282.27999999999997</v>
      </c>
      <c r="R390" s="4">
        <v>10.39</v>
      </c>
      <c r="S390" s="4">
        <v>0.53</v>
      </c>
      <c r="T390" s="4">
        <v>69.66</v>
      </c>
      <c r="U390" s="4">
        <v>0.64500000000000002</v>
      </c>
    </row>
    <row r="391" spans="1:21" ht="15.75" customHeight="1" x14ac:dyDescent="0.25">
      <c r="A391" s="2" t="s">
        <v>50</v>
      </c>
      <c r="B391" s="2" t="s">
        <v>51</v>
      </c>
      <c r="C391" s="3">
        <v>44243</v>
      </c>
      <c r="D391" s="4">
        <v>11610</v>
      </c>
      <c r="E391" s="4">
        <v>100</v>
      </c>
      <c r="F391" s="4">
        <v>340570</v>
      </c>
      <c r="G391" s="4">
        <v>8857341</v>
      </c>
      <c r="H391" s="4">
        <v>8641002</v>
      </c>
      <c r="I391" s="4">
        <v>216339</v>
      </c>
      <c r="J391" s="4">
        <v>61.57</v>
      </c>
      <c r="K391" s="6">
        <v>1380000000</v>
      </c>
      <c r="L391" s="4">
        <v>450.41899999999998</v>
      </c>
      <c r="M391" s="4">
        <v>28.2</v>
      </c>
      <c r="N391" s="4">
        <v>5.9889999999999999</v>
      </c>
      <c r="O391" s="4">
        <v>3.4140000000000001</v>
      </c>
      <c r="P391" s="4">
        <v>6426.674</v>
      </c>
      <c r="Q391" s="4">
        <v>282.27999999999997</v>
      </c>
      <c r="R391" s="4">
        <v>10.39</v>
      </c>
      <c r="S391" s="4">
        <v>0.53</v>
      </c>
      <c r="T391" s="4">
        <v>69.66</v>
      </c>
      <c r="U391" s="4">
        <v>0.64500000000000002</v>
      </c>
    </row>
    <row r="392" spans="1:21" ht="15.75" customHeight="1" x14ac:dyDescent="0.25">
      <c r="A392" s="2" t="s">
        <v>50</v>
      </c>
      <c r="B392" s="2" t="s">
        <v>51</v>
      </c>
      <c r="C392" s="3">
        <v>44244</v>
      </c>
      <c r="D392" s="4">
        <v>12881</v>
      </c>
      <c r="E392" s="4">
        <v>101</v>
      </c>
      <c r="F392" s="4">
        <v>329416</v>
      </c>
      <c r="G392" s="4">
        <v>9186757</v>
      </c>
      <c r="H392" s="4">
        <v>8844641</v>
      </c>
      <c r="I392" s="4">
        <v>342116</v>
      </c>
      <c r="J392" s="4">
        <v>61.57</v>
      </c>
      <c r="K392" s="6">
        <v>1380000000</v>
      </c>
      <c r="L392" s="4">
        <v>450.41899999999998</v>
      </c>
      <c r="M392" s="4">
        <v>28.2</v>
      </c>
      <c r="N392" s="4">
        <v>5.9889999999999999</v>
      </c>
      <c r="O392" s="4">
        <v>3.4140000000000001</v>
      </c>
      <c r="P392" s="4">
        <v>6426.674</v>
      </c>
      <c r="Q392" s="4">
        <v>282.27999999999997</v>
      </c>
      <c r="R392" s="4">
        <v>10.39</v>
      </c>
      <c r="S392" s="4">
        <v>0.53</v>
      </c>
      <c r="T392" s="4">
        <v>69.66</v>
      </c>
      <c r="U392" s="4">
        <v>0.64500000000000002</v>
      </c>
    </row>
    <row r="393" spans="1:21" ht="15.75" customHeight="1" x14ac:dyDescent="0.25">
      <c r="A393" s="2" t="s">
        <v>50</v>
      </c>
      <c r="B393" s="2" t="s">
        <v>51</v>
      </c>
      <c r="C393" s="3">
        <v>44245</v>
      </c>
      <c r="D393" s="4">
        <v>13193</v>
      </c>
      <c r="E393" s="4">
        <v>97</v>
      </c>
      <c r="F393" s="4">
        <v>659766</v>
      </c>
      <c r="G393" s="4">
        <v>9846523</v>
      </c>
      <c r="H393" s="4">
        <v>9381591</v>
      </c>
      <c r="I393" s="4">
        <v>464932</v>
      </c>
      <c r="J393" s="4">
        <v>61.57</v>
      </c>
      <c r="K393" s="6">
        <v>1380000000</v>
      </c>
      <c r="L393" s="4">
        <v>450.41899999999998</v>
      </c>
      <c r="M393" s="4">
        <v>28.2</v>
      </c>
      <c r="N393" s="4">
        <v>5.9889999999999999</v>
      </c>
      <c r="O393" s="4">
        <v>3.4140000000000001</v>
      </c>
      <c r="P393" s="4">
        <v>6426.674</v>
      </c>
      <c r="Q393" s="4">
        <v>282.27999999999997</v>
      </c>
      <c r="R393" s="4">
        <v>10.39</v>
      </c>
      <c r="S393" s="4">
        <v>0.53</v>
      </c>
      <c r="T393" s="4">
        <v>69.66</v>
      </c>
      <c r="U393" s="4">
        <v>0.64500000000000002</v>
      </c>
    </row>
    <row r="394" spans="1:21" ht="15.75" customHeight="1" x14ac:dyDescent="0.25">
      <c r="A394" s="2" t="s">
        <v>50</v>
      </c>
      <c r="B394" s="2" t="s">
        <v>51</v>
      </c>
      <c r="C394" s="3">
        <v>44246</v>
      </c>
      <c r="D394" s="4">
        <v>13993</v>
      </c>
      <c r="E394" s="4">
        <v>101</v>
      </c>
      <c r="F394" s="4">
        <v>603419</v>
      </c>
      <c r="G394" s="4">
        <v>10449942</v>
      </c>
      <c r="H394" s="4">
        <v>9693000</v>
      </c>
      <c r="I394" s="4">
        <v>756942</v>
      </c>
      <c r="J394" s="4">
        <v>61.57</v>
      </c>
      <c r="K394" s="6">
        <v>1380000000</v>
      </c>
      <c r="L394" s="4">
        <v>450.41899999999998</v>
      </c>
      <c r="M394" s="4">
        <v>28.2</v>
      </c>
      <c r="N394" s="4">
        <v>5.9889999999999999</v>
      </c>
      <c r="O394" s="4">
        <v>3.4140000000000001</v>
      </c>
      <c r="P394" s="4">
        <v>6426.674</v>
      </c>
      <c r="Q394" s="4">
        <v>282.27999999999997</v>
      </c>
      <c r="R394" s="4">
        <v>10.39</v>
      </c>
      <c r="S394" s="4">
        <v>0.53</v>
      </c>
      <c r="T394" s="4">
        <v>69.66</v>
      </c>
      <c r="U394" s="4">
        <v>0.64500000000000002</v>
      </c>
    </row>
    <row r="395" spans="1:21" ht="15.75" customHeight="1" x14ac:dyDescent="0.25">
      <c r="A395" s="2" t="s">
        <v>50</v>
      </c>
      <c r="B395" s="2" t="s">
        <v>51</v>
      </c>
      <c r="C395" s="3">
        <v>44247</v>
      </c>
      <c r="D395" s="4">
        <v>14264</v>
      </c>
      <c r="E395" s="4">
        <v>90</v>
      </c>
      <c r="F395" s="4">
        <v>388381</v>
      </c>
      <c r="G395" s="4">
        <v>10838323</v>
      </c>
      <c r="H395" s="4">
        <v>9964383</v>
      </c>
      <c r="I395" s="4">
        <v>873940</v>
      </c>
      <c r="J395" s="4">
        <v>61.57</v>
      </c>
      <c r="K395" s="6">
        <v>1380000000</v>
      </c>
      <c r="L395" s="4">
        <v>450.41899999999998</v>
      </c>
      <c r="M395" s="4">
        <v>28.2</v>
      </c>
      <c r="N395" s="4">
        <v>5.9889999999999999</v>
      </c>
      <c r="O395" s="4">
        <v>3.4140000000000001</v>
      </c>
      <c r="P395" s="4">
        <v>6426.674</v>
      </c>
      <c r="Q395" s="4">
        <v>282.27999999999997</v>
      </c>
      <c r="R395" s="4">
        <v>10.39</v>
      </c>
      <c r="S395" s="4">
        <v>0.53</v>
      </c>
      <c r="T395" s="4">
        <v>69.66</v>
      </c>
      <c r="U395" s="4">
        <v>0.64500000000000002</v>
      </c>
    </row>
    <row r="396" spans="1:21" ht="15.75" customHeight="1" x14ac:dyDescent="0.25">
      <c r="A396" s="2" t="s">
        <v>50</v>
      </c>
      <c r="B396" s="2" t="s">
        <v>51</v>
      </c>
      <c r="C396" s="3">
        <v>44248</v>
      </c>
      <c r="D396" s="4">
        <v>14199</v>
      </c>
      <c r="E396" s="4">
        <v>83</v>
      </c>
      <c r="F396" s="4">
        <v>246850</v>
      </c>
      <c r="G396" s="4">
        <v>11085173</v>
      </c>
      <c r="H396" s="4">
        <v>10124531</v>
      </c>
      <c r="I396" s="4">
        <v>960642</v>
      </c>
      <c r="J396" s="4">
        <v>61.57</v>
      </c>
      <c r="K396" s="6">
        <v>1380000000</v>
      </c>
      <c r="L396" s="4">
        <v>450.41899999999998</v>
      </c>
      <c r="M396" s="4">
        <v>28.2</v>
      </c>
      <c r="N396" s="4">
        <v>5.9889999999999999</v>
      </c>
      <c r="O396" s="4">
        <v>3.4140000000000001</v>
      </c>
      <c r="P396" s="4">
        <v>6426.674</v>
      </c>
      <c r="Q396" s="4">
        <v>282.27999999999997</v>
      </c>
      <c r="R396" s="4">
        <v>10.39</v>
      </c>
      <c r="S396" s="4">
        <v>0.53</v>
      </c>
      <c r="T396" s="4">
        <v>69.66</v>
      </c>
      <c r="U396" s="4">
        <v>0.64500000000000002</v>
      </c>
    </row>
    <row r="397" spans="1:21" ht="15.75" customHeight="1" x14ac:dyDescent="0.25">
      <c r="A397" s="2" t="s">
        <v>50</v>
      </c>
      <c r="B397" s="2" t="s">
        <v>51</v>
      </c>
      <c r="C397" s="3">
        <v>44249</v>
      </c>
      <c r="D397" s="4">
        <v>10584</v>
      </c>
      <c r="E397" s="4">
        <v>78</v>
      </c>
      <c r="F397" s="4">
        <v>338921</v>
      </c>
      <c r="G397" s="4">
        <v>11424094</v>
      </c>
      <c r="H397" s="4">
        <v>10308552</v>
      </c>
      <c r="I397" s="4">
        <v>1115542</v>
      </c>
      <c r="J397" s="4">
        <v>61.57</v>
      </c>
      <c r="K397" s="6">
        <v>1380000000</v>
      </c>
      <c r="L397" s="4">
        <v>450.41899999999998</v>
      </c>
      <c r="M397" s="4">
        <v>28.2</v>
      </c>
      <c r="N397" s="4">
        <v>5.9889999999999999</v>
      </c>
      <c r="O397" s="4">
        <v>3.4140000000000001</v>
      </c>
      <c r="P397" s="4">
        <v>6426.674</v>
      </c>
      <c r="Q397" s="4">
        <v>282.27999999999997</v>
      </c>
      <c r="R397" s="4">
        <v>10.39</v>
      </c>
      <c r="S397" s="4">
        <v>0.53</v>
      </c>
      <c r="T397" s="4">
        <v>69.66</v>
      </c>
      <c r="U397" s="4">
        <v>0.64500000000000002</v>
      </c>
    </row>
    <row r="398" spans="1:21" ht="15.75" customHeight="1" x14ac:dyDescent="0.25">
      <c r="A398" s="2" t="s">
        <v>50</v>
      </c>
      <c r="B398" s="2" t="s">
        <v>51</v>
      </c>
      <c r="C398" s="3">
        <v>44250</v>
      </c>
      <c r="D398" s="4">
        <v>13742</v>
      </c>
      <c r="E398" s="4">
        <v>104</v>
      </c>
      <c r="F398" s="4">
        <v>483298</v>
      </c>
      <c r="G398" s="4">
        <v>11907392</v>
      </c>
      <c r="H398" s="4">
        <v>10585757</v>
      </c>
      <c r="I398" s="4">
        <v>1321635</v>
      </c>
      <c r="J398" s="4">
        <v>61.57</v>
      </c>
      <c r="K398" s="6">
        <v>1380000000</v>
      </c>
      <c r="L398" s="4">
        <v>450.41899999999998</v>
      </c>
      <c r="M398" s="4">
        <v>28.2</v>
      </c>
      <c r="N398" s="4">
        <v>5.9889999999999999</v>
      </c>
      <c r="O398" s="4">
        <v>3.4140000000000001</v>
      </c>
      <c r="P398" s="4">
        <v>6426.674</v>
      </c>
      <c r="Q398" s="4">
        <v>282.27999999999997</v>
      </c>
      <c r="R398" s="4">
        <v>10.39</v>
      </c>
      <c r="S398" s="4">
        <v>0.53</v>
      </c>
      <c r="T398" s="4">
        <v>69.66</v>
      </c>
      <c r="U398" s="4">
        <v>0.64500000000000002</v>
      </c>
    </row>
    <row r="399" spans="1:21" ht="15.75" customHeight="1" x14ac:dyDescent="0.25">
      <c r="A399" s="2" t="s">
        <v>50</v>
      </c>
      <c r="B399" s="2" t="s">
        <v>51</v>
      </c>
      <c r="C399" s="3">
        <v>44251</v>
      </c>
      <c r="D399" s="4">
        <v>16738</v>
      </c>
      <c r="E399" s="4">
        <v>138</v>
      </c>
      <c r="F399" s="4">
        <v>459241</v>
      </c>
      <c r="G399" s="4">
        <v>12366633</v>
      </c>
      <c r="H399" s="4">
        <v>10884879</v>
      </c>
      <c r="I399" s="4">
        <v>1481754</v>
      </c>
      <c r="J399" s="4">
        <v>63.43</v>
      </c>
      <c r="K399" s="6">
        <v>1380000000</v>
      </c>
      <c r="L399" s="4">
        <v>450.41899999999998</v>
      </c>
      <c r="M399" s="4">
        <v>28.2</v>
      </c>
      <c r="N399" s="4">
        <v>5.9889999999999999</v>
      </c>
      <c r="O399" s="4">
        <v>3.4140000000000001</v>
      </c>
      <c r="P399" s="4">
        <v>6426.674</v>
      </c>
      <c r="Q399" s="4">
        <v>282.27999999999997</v>
      </c>
      <c r="R399" s="4">
        <v>10.39</v>
      </c>
      <c r="S399" s="4">
        <v>0.53</v>
      </c>
      <c r="T399" s="4">
        <v>69.66</v>
      </c>
      <c r="U399" s="4">
        <v>0.64500000000000002</v>
      </c>
    </row>
    <row r="400" spans="1:21" ht="15.75" customHeight="1" x14ac:dyDescent="0.25">
      <c r="A400" s="2" t="s">
        <v>50</v>
      </c>
      <c r="B400" s="2" t="s">
        <v>51</v>
      </c>
      <c r="C400" s="3">
        <v>44252</v>
      </c>
      <c r="D400" s="4">
        <v>16577</v>
      </c>
      <c r="E400" s="4">
        <v>120</v>
      </c>
      <c r="F400" s="4">
        <v>700414</v>
      </c>
      <c r="G400" s="4">
        <v>13067047</v>
      </c>
      <c r="H400" s="4">
        <v>11206188</v>
      </c>
      <c r="I400" s="4">
        <v>1860859</v>
      </c>
      <c r="J400" s="4">
        <v>63.43</v>
      </c>
      <c r="K400" s="6">
        <v>1380000000</v>
      </c>
      <c r="L400" s="4">
        <v>450.41899999999998</v>
      </c>
      <c r="M400" s="4">
        <v>28.2</v>
      </c>
      <c r="N400" s="4">
        <v>5.9889999999999999</v>
      </c>
      <c r="O400" s="4">
        <v>3.4140000000000001</v>
      </c>
      <c r="P400" s="4">
        <v>6426.674</v>
      </c>
      <c r="Q400" s="4">
        <v>282.27999999999997</v>
      </c>
      <c r="R400" s="4">
        <v>10.39</v>
      </c>
      <c r="S400" s="4">
        <v>0.53</v>
      </c>
      <c r="T400" s="4">
        <v>69.66</v>
      </c>
      <c r="U400" s="4">
        <v>0.64500000000000002</v>
      </c>
    </row>
    <row r="401" spans="1:21" ht="15.75" customHeight="1" x14ac:dyDescent="0.25">
      <c r="A401" s="2" t="s">
        <v>50</v>
      </c>
      <c r="B401" s="2" t="s">
        <v>51</v>
      </c>
      <c r="C401" s="3">
        <v>44253</v>
      </c>
      <c r="D401" s="4">
        <v>16488</v>
      </c>
      <c r="E401" s="4">
        <v>113</v>
      </c>
      <c r="F401" s="4">
        <v>689893</v>
      </c>
      <c r="G401" s="4">
        <v>13756940</v>
      </c>
      <c r="H401" s="4">
        <v>11552857</v>
      </c>
      <c r="I401" s="4">
        <v>2204083</v>
      </c>
      <c r="J401" s="4">
        <v>63.43</v>
      </c>
      <c r="K401" s="6">
        <v>1380000000</v>
      </c>
      <c r="L401" s="4">
        <v>450.41899999999998</v>
      </c>
      <c r="M401" s="4">
        <v>28.2</v>
      </c>
      <c r="N401" s="4">
        <v>5.9889999999999999</v>
      </c>
      <c r="O401" s="4">
        <v>3.4140000000000001</v>
      </c>
      <c r="P401" s="4">
        <v>6426.674</v>
      </c>
      <c r="Q401" s="4">
        <v>282.27999999999997</v>
      </c>
      <c r="R401" s="4">
        <v>10.39</v>
      </c>
      <c r="S401" s="4">
        <v>0.53</v>
      </c>
      <c r="T401" s="4">
        <v>69.66</v>
      </c>
      <c r="U401" s="4">
        <v>0.64500000000000002</v>
      </c>
    </row>
    <row r="402" spans="1:21" ht="15.75" customHeight="1" x14ac:dyDescent="0.25">
      <c r="A402" s="2" t="s">
        <v>50</v>
      </c>
      <c r="B402" s="2" t="s">
        <v>51</v>
      </c>
      <c r="C402" s="3">
        <v>44254</v>
      </c>
      <c r="D402" s="4">
        <v>16752</v>
      </c>
      <c r="E402" s="4">
        <v>113</v>
      </c>
      <c r="F402" s="4">
        <v>485607</v>
      </c>
      <c r="G402" s="4">
        <v>14242547</v>
      </c>
      <c r="H402" s="4">
        <v>11788669</v>
      </c>
      <c r="I402" s="4">
        <v>2453878</v>
      </c>
      <c r="J402" s="4">
        <v>63.43</v>
      </c>
      <c r="K402" s="6">
        <v>1380000000</v>
      </c>
      <c r="L402" s="4">
        <v>450.41899999999998</v>
      </c>
      <c r="M402" s="4">
        <v>28.2</v>
      </c>
      <c r="N402" s="4">
        <v>5.9889999999999999</v>
      </c>
      <c r="O402" s="4">
        <v>3.4140000000000001</v>
      </c>
      <c r="P402" s="4">
        <v>6426.674</v>
      </c>
      <c r="Q402" s="4">
        <v>282.27999999999997</v>
      </c>
      <c r="R402" s="4">
        <v>10.39</v>
      </c>
      <c r="S402" s="4">
        <v>0.53</v>
      </c>
      <c r="T402" s="4">
        <v>69.66</v>
      </c>
      <c r="U402" s="4">
        <v>0.64500000000000002</v>
      </c>
    </row>
    <row r="403" spans="1:21" ht="15.75" customHeight="1" x14ac:dyDescent="0.25">
      <c r="A403" s="2" t="s">
        <v>50</v>
      </c>
      <c r="B403" s="2" t="s">
        <v>51</v>
      </c>
      <c r="C403" s="3">
        <v>44255</v>
      </c>
      <c r="D403" s="4">
        <v>15510</v>
      </c>
      <c r="E403" s="4">
        <v>106</v>
      </c>
      <c r="F403" s="4">
        <v>58719</v>
      </c>
      <c r="G403" s="4">
        <v>14301266</v>
      </c>
      <c r="H403" s="4">
        <v>11845075</v>
      </c>
      <c r="I403" s="4">
        <v>2456191</v>
      </c>
      <c r="J403" s="4">
        <v>63.43</v>
      </c>
      <c r="K403" s="6">
        <v>1380000000</v>
      </c>
      <c r="L403" s="4">
        <v>450.41899999999998</v>
      </c>
      <c r="M403" s="4">
        <v>28.2</v>
      </c>
      <c r="N403" s="4">
        <v>5.9889999999999999</v>
      </c>
      <c r="O403" s="4">
        <v>3.4140000000000001</v>
      </c>
      <c r="P403" s="4">
        <v>6426.674</v>
      </c>
      <c r="Q403" s="4">
        <v>282.27999999999997</v>
      </c>
      <c r="R403" s="4">
        <v>10.39</v>
      </c>
      <c r="S403" s="4">
        <v>0.53</v>
      </c>
      <c r="T403" s="4">
        <v>69.66</v>
      </c>
      <c r="U403" s="4">
        <v>0.64500000000000002</v>
      </c>
    </row>
    <row r="404" spans="1:21" ht="15.75" customHeight="1" x14ac:dyDescent="0.25">
      <c r="A404" s="2" t="s">
        <v>50</v>
      </c>
      <c r="B404" s="2" t="s">
        <v>51</v>
      </c>
      <c r="C404" s="3">
        <v>44256</v>
      </c>
      <c r="D404" s="4">
        <v>12286</v>
      </c>
      <c r="E404" s="4">
        <v>91</v>
      </c>
      <c r="F404" s="4">
        <v>552870</v>
      </c>
      <c r="G404" s="4">
        <v>14854136</v>
      </c>
      <c r="H404" s="4">
        <v>12256337</v>
      </c>
      <c r="I404" s="4">
        <v>2597799</v>
      </c>
      <c r="J404" s="4">
        <v>63.43</v>
      </c>
      <c r="K404" s="6">
        <v>1380000000</v>
      </c>
      <c r="L404" s="4">
        <v>450.41899999999998</v>
      </c>
      <c r="M404" s="4">
        <v>28.2</v>
      </c>
      <c r="N404" s="4">
        <v>5.9889999999999999</v>
      </c>
      <c r="O404" s="4">
        <v>3.4140000000000001</v>
      </c>
      <c r="P404" s="4">
        <v>6426.674</v>
      </c>
      <c r="Q404" s="4">
        <v>282.27999999999997</v>
      </c>
      <c r="R404" s="4">
        <v>10.39</v>
      </c>
      <c r="S404" s="4">
        <v>0.53</v>
      </c>
      <c r="T404" s="4">
        <v>69.66</v>
      </c>
      <c r="U404" s="4">
        <v>0.64500000000000002</v>
      </c>
    </row>
    <row r="405" spans="1:21" ht="15.75" customHeight="1" x14ac:dyDescent="0.25">
      <c r="A405" s="2" t="s">
        <v>50</v>
      </c>
      <c r="B405" s="2" t="s">
        <v>51</v>
      </c>
      <c r="C405" s="3">
        <v>44257</v>
      </c>
      <c r="D405" s="4">
        <v>14989</v>
      </c>
      <c r="E405" s="4">
        <v>98</v>
      </c>
      <c r="F405" s="4">
        <v>766613</v>
      </c>
      <c r="G405" s="4">
        <v>15620749</v>
      </c>
      <c r="H405" s="4">
        <v>12906771</v>
      </c>
      <c r="I405" s="4">
        <v>2713978</v>
      </c>
      <c r="J405" s="4">
        <v>63.43</v>
      </c>
      <c r="K405" s="6">
        <v>1380000000</v>
      </c>
      <c r="L405" s="4">
        <v>450.41899999999998</v>
      </c>
      <c r="M405" s="4">
        <v>28.2</v>
      </c>
      <c r="N405" s="4">
        <v>5.9889999999999999</v>
      </c>
      <c r="O405" s="4">
        <v>3.4140000000000001</v>
      </c>
      <c r="P405" s="4">
        <v>6426.674</v>
      </c>
      <c r="Q405" s="4">
        <v>282.27999999999997</v>
      </c>
      <c r="R405" s="4">
        <v>10.39</v>
      </c>
      <c r="S405" s="4">
        <v>0.53</v>
      </c>
      <c r="T405" s="4">
        <v>69.66</v>
      </c>
      <c r="U405" s="4">
        <v>0.64500000000000002</v>
      </c>
    </row>
    <row r="406" spans="1:21" ht="15.75" customHeight="1" x14ac:dyDescent="0.25">
      <c r="A406" s="2" t="s">
        <v>50</v>
      </c>
      <c r="B406" s="2" t="s">
        <v>51</v>
      </c>
      <c r="C406" s="3">
        <v>44258</v>
      </c>
      <c r="D406" s="4">
        <v>17407</v>
      </c>
      <c r="E406" s="4">
        <v>89</v>
      </c>
      <c r="F406" s="4">
        <v>995299</v>
      </c>
      <c r="G406" s="4">
        <v>16616048</v>
      </c>
      <c r="H406" s="4">
        <v>13739121</v>
      </c>
      <c r="I406" s="4">
        <v>2876927</v>
      </c>
      <c r="J406" s="4">
        <v>63.43</v>
      </c>
      <c r="K406" s="6">
        <v>1380000000</v>
      </c>
      <c r="L406" s="4">
        <v>450.41899999999998</v>
      </c>
      <c r="M406" s="4">
        <v>28.2</v>
      </c>
      <c r="N406" s="4">
        <v>5.9889999999999999</v>
      </c>
      <c r="O406" s="4">
        <v>3.4140000000000001</v>
      </c>
      <c r="P406" s="4">
        <v>6426.674</v>
      </c>
      <c r="Q406" s="4">
        <v>282.27999999999997</v>
      </c>
      <c r="R406" s="4">
        <v>10.39</v>
      </c>
      <c r="S406" s="4">
        <v>0.53</v>
      </c>
      <c r="T406" s="4">
        <v>69.66</v>
      </c>
      <c r="U406" s="4">
        <v>0.64500000000000002</v>
      </c>
    </row>
    <row r="407" spans="1:21" ht="15.75" customHeight="1" x14ac:dyDescent="0.25">
      <c r="A407" s="2" t="s">
        <v>50</v>
      </c>
      <c r="B407" s="2" t="s">
        <v>51</v>
      </c>
      <c r="C407" s="3">
        <v>44259</v>
      </c>
      <c r="D407" s="4">
        <v>16838</v>
      </c>
      <c r="E407" s="4">
        <v>113</v>
      </c>
      <c r="F407" s="4">
        <v>1389455</v>
      </c>
      <c r="G407" s="4">
        <v>18005503</v>
      </c>
      <c r="H407" s="4">
        <v>14796835</v>
      </c>
      <c r="I407" s="4">
        <v>3208668</v>
      </c>
      <c r="J407" s="4">
        <v>63.43</v>
      </c>
      <c r="K407" s="6">
        <v>1380000000</v>
      </c>
      <c r="L407" s="4">
        <v>450.41899999999998</v>
      </c>
      <c r="M407" s="4">
        <v>28.2</v>
      </c>
      <c r="N407" s="4">
        <v>5.9889999999999999</v>
      </c>
      <c r="O407" s="4">
        <v>3.4140000000000001</v>
      </c>
      <c r="P407" s="4">
        <v>6426.674</v>
      </c>
      <c r="Q407" s="4">
        <v>282.27999999999997</v>
      </c>
      <c r="R407" s="4">
        <v>10.39</v>
      </c>
      <c r="S407" s="4">
        <v>0.53</v>
      </c>
      <c r="T407" s="4">
        <v>69.66</v>
      </c>
      <c r="U407" s="4">
        <v>0.64500000000000002</v>
      </c>
    </row>
    <row r="408" spans="1:21" ht="15.75" customHeight="1" x14ac:dyDescent="0.25">
      <c r="A408" s="2" t="s">
        <v>50</v>
      </c>
      <c r="B408" s="2" t="s">
        <v>51</v>
      </c>
      <c r="C408" s="3">
        <v>44260</v>
      </c>
      <c r="D408" s="4">
        <v>18284</v>
      </c>
      <c r="E408" s="4">
        <v>108</v>
      </c>
      <c r="F408" s="4">
        <v>1492201</v>
      </c>
      <c r="G408" s="4">
        <v>19497704</v>
      </c>
      <c r="H408" s="4">
        <v>15996683</v>
      </c>
      <c r="I408" s="4">
        <v>3501021</v>
      </c>
      <c r="J408" s="4">
        <v>63.43</v>
      </c>
      <c r="K408" s="6">
        <v>1380000000</v>
      </c>
      <c r="L408" s="4">
        <v>450.41899999999998</v>
      </c>
      <c r="M408" s="4">
        <v>28.2</v>
      </c>
      <c r="N408" s="4">
        <v>5.9889999999999999</v>
      </c>
      <c r="O408" s="4">
        <v>3.4140000000000001</v>
      </c>
      <c r="P408" s="4">
        <v>6426.674</v>
      </c>
      <c r="Q408" s="4">
        <v>282.27999999999997</v>
      </c>
      <c r="R408" s="4">
        <v>10.39</v>
      </c>
      <c r="S408" s="4">
        <v>0.53</v>
      </c>
      <c r="T408" s="4">
        <v>69.66</v>
      </c>
      <c r="U408" s="4">
        <v>0.64500000000000002</v>
      </c>
    </row>
    <row r="409" spans="1:21" ht="15.75" customHeight="1" x14ac:dyDescent="0.25">
      <c r="A409" s="2" t="s">
        <v>50</v>
      </c>
      <c r="B409" s="2" t="s">
        <v>51</v>
      </c>
      <c r="C409" s="3">
        <v>44261</v>
      </c>
      <c r="D409" s="4">
        <v>18754</v>
      </c>
      <c r="E409" s="4">
        <v>100</v>
      </c>
      <c r="F409" s="4">
        <v>1424640</v>
      </c>
      <c r="G409" s="4">
        <v>20922344</v>
      </c>
      <c r="H409" s="4">
        <v>17168303</v>
      </c>
      <c r="I409" s="4">
        <v>3754041</v>
      </c>
      <c r="J409" s="4">
        <v>63.43</v>
      </c>
      <c r="K409" s="6">
        <v>1380000000</v>
      </c>
      <c r="L409" s="4">
        <v>450.41899999999998</v>
      </c>
      <c r="M409" s="4">
        <v>28.2</v>
      </c>
      <c r="N409" s="4">
        <v>5.9889999999999999</v>
      </c>
      <c r="O409" s="4">
        <v>3.4140000000000001</v>
      </c>
      <c r="P409" s="4">
        <v>6426.674</v>
      </c>
      <c r="Q409" s="4">
        <v>282.27999999999997</v>
      </c>
      <c r="R409" s="4">
        <v>10.39</v>
      </c>
      <c r="S409" s="4">
        <v>0.53</v>
      </c>
      <c r="T409" s="4">
        <v>69.66</v>
      </c>
      <c r="U409" s="4">
        <v>0.64500000000000002</v>
      </c>
    </row>
    <row r="410" spans="1:21" ht="15.75" customHeight="1" x14ac:dyDescent="0.25">
      <c r="A410" s="2" t="s">
        <v>50</v>
      </c>
      <c r="B410" s="2" t="s">
        <v>51</v>
      </c>
      <c r="C410" s="3">
        <v>44262</v>
      </c>
      <c r="D410" s="4">
        <v>18599</v>
      </c>
      <c r="E410" s="4">
        <v>97</v>
      </c>
      <c r="F410" s="4">
        <v>66666</v>
      </c>
      <c r="G410" s="4">
        <v>20989010</v>
      </c>
      <c r="H410" s="4">
        <v>17227903</v>
      </c>
      <c r="I410" s="4">
        <v>3761107</v>
      </c>
      <c r="J410" s="4">
        <v>63.43</v>
      </c>
      <c r="K410" s="6">
        <v>1380000000</v>
      </c>
      <c r="L410" s="4">
        <v>450.41899999999998</v>
      </c>
      <c r="M410" s="4">
        <v>28.2</v>
      </c>
      <c r="N410" s="4">
        <v>5.9889999999999999</v>
      </c>
      <c r="O410" s="4">
        <v>3.4140000000000001</v>
      </c>
      <c r="P410" s="4">
        <v>6426.674</v>
      </c>
      <c r="Q410" s="4">
        <v>282.27999999999997</v>
      </c>
      <c r="R410" s="4">
        <v>10.39</v>
      </c>
      <c r="S410" s="4">
        <v>0.53</v>
      </c>
      <c r="T410" s="4">
        <v>69.66</v>
      </c>
      <c r="U410" s="4">
        <v>0.64500000000000002</v>
      </c>
    </row>
    <row r="411" spans="1:21" ht="15.75" customHeight="1" x14ac:dyDescent="0.25">
      <c r="A411" s="2" t="s">
        <v>50</v>
      </c>
      <c r="B411" s="2" t="s">
        <v>51</v>
      </c>
      <c r="C411" s="3">
        <v>44263</v>
      </c>
      <c r="D411" s="4">
        <v>15388</v>
      </c>
      <c r="E411" s="4">
        <v>77</v>
      </c>
      <c r="F411" s="4">
        <v>2019723</v>
      </c>
      <c r="G411" s="4">
        <v>23008733</v>
      </c>
      <c r="H411" s="4">
        <v>18943283</v>
      </c>
      <c r="I411" s="4">
        <v>4065450</v>
      </c>
      <c r="J411" s="4">
        <v>63.43</v>
      </c>
      <c r="K411" s="6">
        <v>1380000000</v>
      </c>
      <c r="L411" s="4">
        <v>450.41899999999998</v>
      </c>
      <c r="M411" s="4">
        <v>28.2</v>
      </c>
      <c r="N411" s="4">
        <v>5.9889999999999999</v>
      </c>
      <c r="O411" s="4">
        <v>3.4140000000000001</v>
      </c>
      <c r="P411" s="4">
        <v>6426.674</v>
      </c>
      <c r="Q411" s="4">
        <v>282.27999999999997</v>
      </c>
      <c r="R411" s="4">
        <v>10.39</v>
      </c>
      <c r="S411" s="4">
        <v>0.53</v>
      </c>
      <c r="T411" s="4">
        <v>69.66</v>
      </c>
      <c r="U411" s="4">
        <v>0.64500000000000002</v>
      </c>
    </row>
    <row r="412" spans="1:21" ht="15.75" customHeight="1" x14ac:dyDescent="0.25">
      <c r="A412" s="2" t="s">
        <v>50</v>
      </c>
      <c r="B412" s="2" t="s">
        <v>51</v>
      </c>
      <c r="C412" s="3">
        <v>44264</v>
      </c>
      <c r="D412" s="4">
        <v>17921</v>
      </c>
      <c r="E412" s="4">
        <v>133</v>
      </c>
      <c r="F412" s="4">
        <v>1359173</v>
      </c>
      <c r="G412" s="4">
        <v>24367906</v>
      </c>
      <c r="H412" s="4">
        <v>20004227</v>
      </c>
      <c r="I412" s="4">
        <v>4363679</v>
      </c>
      <c r="J412" s="4">
        <v>57.87</v>
      </c>
      <c r="K412" s="6">
        <v>1380000000</v>
      </c>
      <c r="L412" s="4">
        <v>450.41899999999998</v>
      </c>
      <c r="M412" s="4">
        <v>28.2</v>
      </c>
      <c r="N412" s="4">
        <v>5.9889999999999999</v>
      </c>
      <c r="O412" s="4">
        <v>3.4140000000000001</v>
      </c>
      <c r="P412" s="4">
        <v>6426.674</v>
      </c>
      <c r="Q412" s="4">
        <v>282.27999999999997</v>
      </c>
      <c r="R412" s="4">
        <v>10.39</v>
      </c>
      <c r="S412" s="4">
        <v>0.53</v>
      </c>
      <c r="T412" s="4">
        <v>69.66</v>
      </c>
      <c r="U412" s="4">
        <v>0.64500000000000002</v>
      </c>
    </row>
    <row r="413" spans="1:21" ht="15.75" customHeight="1" x14ac:dyDescent="0.25">
      <c r="A413" s="2" t="s">
        <v>50</v>
      </c>
      <c r="B413" s="2" t="s">
        <v>51</v>
      </c>
      <c r="C413" s="3">
        <v>44265</v>
      </c>
      <c r="D413" s="4">
        <v>22854</v>
      </c>
      <c r="E413" s="4">
        <v>126</v>
      </c>
      <c r="F413" s="4">
        <v>1317105</v>
      </c>
      <c r="G413" s="4">
        <v>25685011</v>
      </c>
      <c r="H413" s="4">
        <v>21034481</v>
      </c>
      <c r="I413" s="4">
        <v>4650530</v>
      </c>
      <c r="J413" s="4">
        <v>57.87</v>
      </c>
      <c r="K413" s="6">
        <v>1380000000</v>
      </c>
      <c r="L413" s="4">
        <v>450.41899999999998</v>
      </c>
      <c r="M413" s="4">
        <v>28.2</v>
      </c>
      <c r="N413" s="4">
        <v>5.9889999999999999</v>
      </c>
      <c r="O413" s="4">
        <v>3.4140000000000001</v>
      </c>
      <c r="P413" s="4">
        <v>6426.674</v>
      </c>
      <c r="Q413" s="4">
        <v>282.27999999999997</v>
      </c>
      <c r="R413" s="4">
        <v>10.39</v>
      </c>
      <c r="S413" s="4">
        <v>0.53</v>
      </c>
      <c r="T413" s="4">
        <v>69.66</v>
      </c>
      <c r="U413" s="4">
        <v>0.64500000000000002</v>
      </c>
    </row>
    <row r="414" spans="1:21" ht="15.75" customHeight="1" x14ac:dyDescent="0.25">
      <c r="A414" s="2" t="s">
        <v>50</v>
      </c>
      <c r="B414" s="2" t="s">
        <v>51</v>
      </c>
      <c r="C414" s="3">
        <v>44266</v>
      </c>
      <c r="D414" s="4">
        <v>23285</v>
      </c>
      <c r="E414" s="4">
        <v>117</v>
      </c>
      <c r="F414" s="4">
        <v>479909</v>
      </c>
      <c r="G414" s="4">
        <v>26164920</v>
      </c>
      <c r="H414" s="4">
        <v>21435841</v>
      </c>
      <c r="I414" s="4">
        <v>4729079</v>
      </c>
      <c r="J414" s="4">
        <v>57.87</v>
      </c>
      <c r="K414" s="6">
        <v>1380000000</v>
      </c>
      <c r="L414" s="4">
        <v>450.41899999999998</v>
      </c>
      <c r="M414" s="4">
        <v>28.2</v>
      </c>
      <c r="N414" s="4">
        <v>5.9889999999999999</v>
      </c>
      <c r="O414" s="4">
        <v>3.4140000000000001</v>
      </c>
      <c r="P414" s="4">
        <v>6426.674</v>
      </c>
      <c r="Q414" s="4">
        <v>282.27999999999997</v>
      </c>
      <c r="R414" s="4">
        <v>10.39</v>
      </c>
      <c r="S414" s="4">
        <v>0.53</v>
      </c>
      <c r="T414" s="4">
        <v>69.66</v>
      </c>
      <c r="U414" s="4">
        <v>0.64500000000000002</v>
      </c>
    </row>
    <row r="415" spans="1:21" ht="15.75" customHeight="1" x14ac:dyDescent="0.25">
      <c r="A415" s="2" t="s">
        <v>50</v>
      </c>
      <c r="B415" s="2" t="s">
        <v>51</v>
      </c>
      <c r="C415" s="3">
        <v>44267</v>
      </c>
      <c r="D415" s="4">
        <v>24882</v>
      </c>
      <c r="E415" s="4">
        <v>140</v>
      </c>
      <c r="F415" s="4">
        <v>2053537</v>
      </c>
      <c r="G415" s="4">
        <v>28218457</v>
      </c>
      <c r="H415" s="4">
        <v>23075504</v>
      </c>
      <c r="I415" s="4">
        <v>5142953</v>
      </c>
      <c r="J415" s="4">
        <v>57.87</v>
      </c>
      <c r="K415" s="6">
        <v>1380000000</v>
      </c>
      <c r="L415" s="4">
        <v>450.41899999999998</v>
      </c>
      <c r="M415" s="4">
        <v>28.2</v>
      </c>
      <c r="N415" s="4">
        <v>5.9889999999999999</v>
      </c>
      <c r="O415" s="4">
        <v>3.4140000000000001</v>
      </c>
      <c r="P415" s="4">
        <v>6426.674</v>
      </c>
      <c r="Q415" s="4">
        <v>282.27999999999997</v>
      </c>
      <c r="R415" s="4">
        <v>10.39</v>
      </c>
      <c r="S415" s="4">
        <v>0.53</v>
      </c>
      <c r="T415" s="4">
        <v>69.66</v>
      </c>
      <c r="U415" s="4">
        <v>0.64500000000000002</v>
      </c>
    </row>
    <row r="416" spans="1:21" ht="15.75" customHeight="1" x14ac:dyDescent="0.25">
      <c r="A416" s="2" t="s">
        <v>50</v>
      </c>
      <c r="B416" s="2" t="s">
        <v>51</v>
      </c>
      <c r="C416" s="3">
        <v>44268</v>
      </c>
      <c r="D416" s="4">
        <v>25320</v>
      </c>
      <c r="E416" s="4">
        <v>161</v>
      </c>
      <c r="F416" s="4">
        <v>1519952</v>
      </c>
      <c r="G416" s="4">
        <v>29738409</v>
      </c>
      <c r="H416" s="4">
        <v>24307635</v>
      </c>
      <c r="I416" s="4">
        <v>5430774</v>
      </c>
      <c r="J416" s="4">
        <v>57.87</v>
      </c>
      <c r="K416" s="6">
        <v>1380000000</v>
      </c>
      <c r="L416" s="4">
        <v>450.41899999999998</v>
      </c>
      <c r="M416" s="4">
        <v>28.2</v>
      </c>
      <c r="N416" s="4">
        <v>5.9889999999999999</v>
      </c>
      <c r="O416" s="4">
        <v>3.4140000000000001</v>
      </c>
      <c r="P416" s="4">
        <v>6426.674</v>
      </c>
      <c r="Q416" s="4">
        <v>282.27999999999997</v>
      </c>
      <c r="R416" s="4">
        <v>10.39</v>
      </c>
      <c r="S416" s="4">
        <v>0.53</v>
      </c>
      <c r="T416" s="4">
        <v>69.66</v>
      </c>
      <c r="U416" s="4">
        <v>0.64500000000000002</v>
      </c>
    </row>
    <row r="417" spans="1:21" ht="15.75" customHeight="1" x14ac:dyDescent="0.25">
      <c r="A417" s="2" t="s">
        <v>50</v>
      </c>
      <c r="B417" s="2" t="s">
        <v>51</v>
      </c>
      <c r="C417" s="3">
        <v>44269</v>
      </c>
      <c r="D417" s="4">
        <v>26291</v>
      </c>
      <c r="E417" s="4">
        <v>118</v>
      </c>
      <c r="F417" s="4">
        <v>169629</v>
      </c>
      <c r="G417" s="4">
        <v>29908038</v>
      </c>
      <c r="H417" s="4">
        <v>24452385</v>
      </c>
      <c r="I417" s="4">
        <v>5455653</v>
      </c>
      <c r="J417" s="4">
        <v>57.87</v>
      </c>
      <c r="K417" s="6">
        <v>1380000000</v>
      </c>
      <c r="L417" s="4">
        <v>450.41899999999998</v>
      </c>
      <c r="M417" s="4">
        <v>28.2</v>
      </c>
      <c r="N417" s="4">
        <v>5.9889999999999999</v>
      </c>
      <c r="O417" s="4">
        <v>3.4140000000000001</v>
      </c>
      <c r="P417" s="4">
        <v>6426.674</v>
      </c>
      <c r="Q417" s="4">
        <v>282.27999999999997</v>
      </c>
      <c r="R417" s="4">
        <v>10.39</v>
      </c>
      <c r="S417" s="4">
        <v>0.53</v>
      </c>
      <c r="T417" s="4">
        <v>69.66</v>
      </c>
      <c r="U417" s="4">
        <v>0.64500000000000002</v>
      </c>
    </row>
    <row r="418" spans="1:21" ht="15.75" customHeight="1" x14ac:dyDescent="0.25">
      <c r="A418" s="2" t="s">
        <v>50</v>
      </c>
      <c r="B418" s="2" t="s">
        <v>51</v>
      </c>
      <c r="C418" s="3">
        <v>44270</v>
      </c>
      <c r="D418" s="4">
        <v>24492</v>
      </c>
      <c r="E418" s="4">
        <v>131</v>
      </c>
      <c r="F418" s="4">
        <v>3039394</v>
      </c>
      <c r="G418" s="4">
        <v>32947432</v>
      </c>
      <c r="H418" s="4">
        <v>27079484</v>
      </c>
      <c r="I418" s="4">
        <v>5867948</v>
      </c>
      <c r="J418" s="4">
        <v>57.87</v>
      </c>
      <c r="K418" s="6">
        <v>1380000000</v>
      </c>
      <c r="L418" s="4">
        <v>450.41899999999998</v>
      </c>
      <c r="M418" s="4">
        <v>28.2</v>
      </c>
      <c r="N418" s="4">
        <v>5.9889999999999999</v>
      </c>
      <c r="O418" s="4">
        <v>3.4140000000000001</v>
      </c>
      <c r="P418" s="4">
        <v>6426.674</v>
      </c>
      <c r="Q418" s="4">
        <v>282.27999999999997</v>
      </c>
      <c r="R418" s="4">
        <v>10.39</v>
      </c>
      <c r="S418" s="4">
        <v>0.53</v>
      </c>
      <c r="T418" s="4">
        <v>69.66</v>
      </c>
      <c r="U418" s="4">
        <v>0.64500000000000002</v>
      </c>
    </row>
    <row r="419" spans="1:21" ht="15.75" customHeight="1" x14ac:dyDescent="0.25">
      <c r="A419" s="2" t="s">
        <v>50</v>
      </c>
      <c r="B419" s="2" t="s">
        <v>51</v>
      </c>
      <c r="C419" s="3">
        <v>44271</v>
      </c>
      <c r="D419" s="4">
        <v>28903</v>
      </c>
      <c r="E419" s="4">
        <v>188</v>
      </c>
      <c r="F419" s="4">
        <v>2117104</v>
      </c>
      <c r="G419" s="4">
        <v>35064536</v>
      </c>
      <c r="H419" s="4">
        <v>28862037</v>
      </c>
      <c r="I419" s="4">
        <v>6202499</v>
      </c>
      <c r="J419" s="4">
        <v>57.87</v>
      </c>
      <c r="K419" s="6">
        <v>1380000000</v>
      </c>
      <c r="L419" s="4">
        <v>450.41899999999998</v>
      </c>
      <c r="M419" s="4">
        <v>28.2</v>
      </c>
      <c r="N419" s="4">
        <v>5.9889999999999999</v>
      </c>
      <c r="O419" s="4">
        <v>3.4140000000000001</v>
      </c>
      <c r="P419" s="4">
        <v>6426.674</v>
      </c>
      <c r="Q419" s="4">
        <v>282.27999999999997</v>
      </c>
      <c r="R419" s="4">
        <v>10.39</v>
      </c>
      <c r="S419" s="4">
        <v>0.53</v>
      </c>
      <c r="T419" s="4">
        <v>69.66</v>
      </c>
      <c r="U419" s="4">
        <v>0.64500000000000002</v>
      </c>
    </row>
    <row r="420" spans="1:21" ht="15.75" customHeight="1" x14ac:dyDescent="0.25">
      <c r="A420" s="2" t="s">
        <v>50</v>
      </c>
      <c r="B420" s="2" t="s">
        <v>51</v>
      </c>
      <c r="C420" s="3">
        <v>44272</v>
      </c>
      <c r="D420" s="4">
        <v>35871</v>
      </c>
      <c r="E420" s="4">
        <v>172</v>
      </c>
      <c r="F420" s="4">
        <v>2078719</v>
      </c>
      <c r="G420" s="4">
        <v>37143255</v>
      </c>
      <c r="H420" s="4">
        <v>30600787</v>
      </c>
      <c r="I420" s="4">
        <v>6542468</v>
      </c>
      <c r="J420" s="4">
        <v>57.87</v>
      </c>
      <c r="K420" s="6">
        <v>1380000000</v>
      </c>
      <c r="L420" s="4">
        <v>450.41899999999998</v>
      </c>
      <c r="M420" s="4">
        <v>28.2</v>
      </c>
      <c r="N420" s="4">
        <v>5.9889999999999999</v>
      </c>
      <c r="O420" s="4">
        <v>3.4140000000000001</v>
      </c>
      <c r="P420" s="4">
        <v>6426.674</v>
      </c>
      <c r="Q420" s="4">
        <v>282.27999999999997</v>
      </c>
      <c r="R420" s="4">
        <v>10.39</v>
      </c>
      <c r="S420" s="4">
        <v>0.53</v>
      </c>
      <c r="T420" s="4">
        <v>69.66</v>
      </c>
      <c r="U420" s="4">
        <v>0.64500000000000002</v>
      </c>
    </row>
    <row r="421" spans="1:21" ht="15.75" customHeight="1" x14ac:dyDescent="0.25">
      <c r="A421" s="2" t="s">
        <v>50</v>
      </c>
      <c r="B421" s="2" t="s">
        <v>51</v>
      </c>
      <c r="C421" s="3">
        <v>44273</v>
      </c>
      <c r="D421" s="4">
        <v>39726</v>
      </c>
      <c r="E421" s="4">
        <v>154</v>
      </c>
      <c r="F421" s="4">
        <v>2196562</v>
      </c>
      <c r="G421" s="4">
        <v>39339817</v>
      </c>
      <c r="H421" s="4">
        <v>32426230</v>
      </c>
      <c r="I421" s="4">
        <v>6913587</v>
      </c>
      <c r="J421" s="4">
        <v>57.87</v>
      </c>
      <c r="K421" s="6">
        <v>1380000000</v>
      </c>
      <c r="L421" s="4">
        <v>450.41899999999998</v>
      </c>
      <c r="M421" s="4">
        <v>28.2</v>
      </c>
      <c r="N421" s="4">
        <v>5.9889999999999999</v>
      </c>
      <c r="O421" s="4">
        <v>3.4140000000000001</v>
      </c>
      <c r="P421" s="4">
        <v>6426.674</v>
      </c>
      <c r="Q421" s="4">
        <v>282.27999999999997</v>
      </c>
      <c r="R421" s="4">
        <v>10.39</v>
      </c>
      <c r="S421" s="4">
        <v>0.53</v>
      </c>
      <c r="T421" s="4">
        <v>69.66</v>
      </c>
      <c r="U421" s="4">
        <v>0.64500000000000002</v>
      </c>
    </row>
    <row r="422" spans="1:21" ht="15.75" customHeight="1" x14ac:dyDescent="0.25">
      <c r="A422" s="2" t="s">
        <v>50</v>
      </c>
      <c r="B422" s="2" t="s">
        <v>51</v>
      </c>
      <c r="C422" s="3">
        <v>44274</v>
      </c>
      <c r="D422" s="4">
        <v>40953</v>
      </c>
      <c r="E422" s="4">
        <v>188</v>
      </c>
      <c r="F422" s="4">
        <v>2723575</v>
      </c>
      <c r="G422" s="4">
        <v>42063392</v>
      </c>
      <c r="H422" s="4">
        <v>34842030</v>
      </c>
      <c r="I422" s="4">
        <v>7221362</v>
      </c>
      <c r="J422" s="4">
        <v>57.87</v>
      </c>
      <c r="K422" s="6">
        <v>1380000000</v>
      </c>
      <c r="L422" s="4">
        <v>450.41899999999998</v>
      </c>
      <c r="M422" s="4">
        <v>28.2</v>
      </c>
      <c r="N422" s="4">
        <v>5.9889999999999999</v>
      </c>
      <c r="O422" s="4">
        <v>3.4140000000000001</v>
      </c>
      <c r="P422" s="4">
        <v>6426.674</v>
      </c>
      <c r="Q422" s="4">
        <v>282.27999999999997</v>
      </c>
      <c r="R422" s="4">
        <v>10.39</v>
      </c>
      <c r="S422" s="4">
        <v>0.53</v>
      </c>
      <c r="T422" s="4">
        <v>69.66</v>
      </c>
      <c r="U422" s="4">
        <v>0.64500000000000002</v>
      </c>
    </row>
    <row r="423" spans="1:21" ht="15.75" customHeight="1" x14ac:dyDescent="0.25">
      <c r="A423" s="2" t="s">
        <v>50</v>
      </c>
      <c r="B423" s="2" t="s">
        <v>51</v>
      </c>
      <c r="C423" s="3">
        <v>44275</v>
      </c>
      <c r="D423" s="4">
        <v>43846</v>
      </c>
      <c r="E423" s="4">
        <v>197</v>
      </c>
      <c r="F423" s="4">
        <v>2540449</v>
      </c>
      <c r="G423" s="4">
        <v>44603841</v>
      </c>
      <c r="H423" s="4">
        <v>37125187</v>
      </c>
      <c r="I423" s="4">
        <v>7478654</v>
      </c>
      <c r="J423" s="4">
        <v>57.87</v>
      </c>
      <c r="K423" s="6">
        <v>1380000000</v>
      </c>
      <c r="L423" s="4">
        <v>450.41899999999998</v>
      </c>
      <c r="M423" s="4">
        <v>28.2</v>
      </c>
      <c r="N423" s="4">
        <v>5.9889999999999999</v>
      </c>
      <c r="O423" s="4">
        <v>3.4140000000000001</v>
      </c>
      <c r="P423" s="4">
        <v>6426.674</v>
      </c>
      <c r="Q423" s="4">
        <v>282.27999999999997</v>
      </c>
      <c r="R423" s="4">
        <v>10.39</v>
      </c>
      <c r="S423" s="4">
        <v>0.53</v>
      </c>
      <c r="T423" s="4">
        <v>69.66</v>
      </c>
      <c r="U423" s="4">
        <v>0.64500000000000002</v>
      </c>
    </row>
    <row r="424" spans="1:21" ht="15.75" customHeight="1" x14ac:dyDescent="0.25">
      <c r="A424" s="2" t="s">
        <v>50</v>
      </c>
      <c r="B424" s="2" t="s">
        <v>51</v>
      </c>
      <c r="C424" s="3">
        <v>44276</v>
      </c>
      <c r="D424" s="4">
        <v>46951</v>
      </c>
      <c r="E424" s="4">
        <v>212</v>
      </c>
      <c r="F424" s="4">
        <v>462157</v>
      </c>
      <c r="G424" s="4">
        <v>45065998</v>
      </c>
      <c r="H424" s="4">
        <v>37574302</v>
      </c>
      <c r="I424" s="4">
        <v>7491696</v>
      </c>
      <c r="J424" s="4">
        <v>57.87</v>
      </c>
      <c r="K424" s="6">
        <v>1380000000</v>
      </c>
      <c r="L424" s="4">
        <v>450.41899999999998</v>
      </c>
      <c r="M424" s="4">
        <v>28.2</v>
      </c>
      <c r="N424" s="4">
        <v>5.9889999999999999</v>
      </c>
      <c r="O424" s="4">
        <v>3.4140000000000001</v>
      </c>
      <c r="P424" s="4">
        <v>6426.674</v>
      </c>
      <c r="Q424" s="4">
        <v>282.27999999999997</v>
      </c>
      <c r="R424" s="4">
        <v>10.39</v>
      </c>
      <c r="S424" s="4">
        <v>0.53</v>
      </c>
      <c r="T424" s="4">
        <v>69.66</v>
      </c>
      <c r="U424" s="4">
        <v>0.64500000000000002</v>
      </c>
    </row>
    <row r="425" spans="1:21" ht="15.75" customHeight="1" x14ac:dyDescent="0.25">
      <c r="A425" s="2" t="s">
        <v>50</v>
      </c>
      <c r="B425" s="2" t="s">
        <v>51</v>
      </c>
      <c r="C425" s="3">
        <v>44277</v>
      </c>
      <c r="D425" s="4">
        <v>40715</v>
      </c>
      <c r="E425" s="4">
        <v>199</v>
      </c>
      <c r="F425" s="4">
        <v>3428596</v>
      </c>
      <c r="G425" s="4">
        <v>48494594</v>
      </c>
      <c r="H425" s="4">
        <v>40631153</v>
      </c>
      <c r="I425" s="4">
        <v>7863441</v>
      </c>
      <c r="J425" s="4">
        <v>57.87</v>
      </c>
      <c r="K425" s="6">
        <v>1380000000</v>
      </c>
      <c r="L425" s="4">
        <v>450.41899999999998</v>
      </c>
      <c r="M425" s="4">
        <v>28.2</v>
      </c>
      <c r="N425" s="4">
        <v>5.9889999999999999</v>
      </c>
      <c r="O425" s="4">
        <v>3.4140000000000001</v>
      </c>
      <c r="P425" s="4">
        <v>6426.674</v>
      </c>
      <c r="Q425" s="4">
        <v>282.27999999999997</v>
      </c>
      <c r="R425" s="4">
        <v>10.39</v>
      </c>
      <c r="S425" s="4">
        <v>0.53</v>
      </c>
      <c r="T425" s="4">
        <v>69.66</v>
      </c>
      <c r="U425" s="4">
        <v>0.64500000000000002</v>
      </c>
    </row>
    <row r="426" spans="1:21" ht="15.75" customHeight="1" x14ac:dyDescent="0.25">
      <c r="A426" s="2" t="s">
        <v>50</v>
      </c>
      <c r="B426" s="2" t="s">
        <v>51</v>
      </c>
      <c r="C426" s="3">
        <v>44278</v>
      </c>
      <c r="D426" s="4">
        <v>47262</v>
      </c>
      <c r="E426" s="4">
        <v>275</v>
      </c>
      <c r="F426" s="4">
        <v>2346692</v>
      </c>
      <c r="G426" s="4">
        <v>50841286</v>
      </c>
      <c r="H426" s="4">
        <v>42731952</v>
      </c>
      <c r="I426" s="4">
        <v>8109334</v>
      </c>
      <c r="J426" s="4">
        <v>57.87</v>
      </c>
      <c r="K426" s="6">
        <v>1380000000</v>
      </c>
      <c r="L426" s="4">
        <v>450.41899999999998</v>
      </c>
      <c r="M426" s="4">
        <v>28.2</v>
      </c>
      <c r="N426" s="4">
        <v>5.9889999999999999</v>
      </c>
      <c r="O426" s="4">
        <v>3.4140000000000001</v>
      </c>
      <c r="P426" s="4">
        <v>6426.674</v>
      </c>
      <c r="Q426" s="4">
        <v>282.27999999999997</v>
      </c>
      <c r="R426" s="4">
        <v>10.39</v>
      </c>
      <c r="S426" s="4">
        <v>0.53</v>
      </c>
      <c r="T426" s="4">
        <v>69.66</v>
      </c>
      <c r="U426" s="4">
        <v>0.64500000000000002</v>
      </c>
    </row>
    <row r="427" spans="1:21" ht="15.75" customHeight="1" x14ac:dyDescent="0.25">
      <c r="A427" s="2" t="s">
        <v>50</v>
      </c>
      <c r="B427" s="2" t="s">
        <v>51</v>
      </c>
      <c r="C427" s="3">
        <v>44279</v>
      </c>
      <c r="D427" s="4">
        <v>53476</v>
      </c>
      <c r="E427" s="4">
        <v>251</v>
      </c>
      <c r="F427" s="4">
        <v>2304423</v>
      </c>
      <c r="G427" s="4">
        <v>53145709</v>
      </c>
      <c r="H427" s="4">
        <v>44846538</v>
      </c>
      <c r="I427" s="4">
        <v>8299171</v>
      </c>
      <c r="J427" s="4">
        <v>57.87</v>
      </c>
      <c r="K427" s="6">
        <v>1380000000</v>
      </c>
      <c r="L427" s="4">
        <v>450.41899999999998</v>
      </c>
      <c r="M427" s="4">
        <v>28.2</v>
      </c>
      <c r="N427" s="4">
        <v>5.9889999999999999</v>
      </c>
      <c r="O427" s="4">
        <v>3.4140000000000001</v>
      </c>
      <c r="P427" s="4">
        <v>6426.674</v>
      </c>
      <c r="Q427" s="4">
        <v>282.27999999999997</v>
      </c>
      <c r="R427" s="4">
        <v>10.39</v>
      </c>
      <c r="S427" s="4">
        <v>0.53</v>
      </c>
      <c r="T427" s="4">
        <v>69.66</v>
      </c>
      <c r="U427" s="4">
        <v>0.64500000000000002</v>
      </c>
    </row>
    <row r="428" spans="1:21" ht="15.75" customHeight="1" x14ac:dyDescent="0.25">
      <c r="A428" s="2" t="s">
        <v>50</v>
      </c>
      <c r="B428" s="2" t="s">
        <v>51</v>
      </c>
      <c r="C428" s="3">
        <v>44280</v>
      </c>
      <c r="D428" s="4">
        <v>59118</v>
      </c>
      <c r="E428" s="4">
        <v>257</v>
      </c>
      <c r="F428" s="4">
        <v>2358731</v>
      </c>
      <c r="G428" s="4">
        <v>55504440</v>
      </c>
      <c r="H428" s="4">
        <v>47001472</v>
      </c>
      <c r="I428" s="4">
        <v>8502968</v>
      </c>
      <c r="J428" s="4">
        <v>57.87</v>
      </c>
      <c r="K428" s="6">
        <v>1380000000</v>
      </c>
      <c r="L428" s="4">
        <v>450.41899999999998</v>
      </c>
      <c r="M428" s="4">
        <v>28.2</v>
      </c>
      <c r="N428" s="4">
        <v>5.9889999999999999</v>
      </c>
      <c r="O428" s="4">
        <v>3.4140000000000001</v>
      </c>
      <c r="P428" s="4">
        <v>6426.674</v>
      </c>
      <c r="Q428" s="4">
        <v>282.27999999999997</v>
      </c>
      <c r="R428" s="4">
        <v>10.39</v>
      </c>
      <c r="S428" s="4">
        <v>0.53</v>
      </c>
      <c r="T428" s="4">
        <v>69.66</v>
      </c>
      <c r="U428" s="4">
        <v>0.64500000000000002</v>
      </c>
    </row>
    <row r="429" spans="1:21" ht="15.75" customHeight="1" x14ac:dyDescent="0.25">
      <c r="A429" s="2" t="s">
        <v>50</v>
      </c>
      <c r="B429" s="2" t="s">
        <v>51</v>
      </c>
      <c r="C429" s="3">
        <v>44281</v>
      </c>
      <c r="D429" s="4">
        <v>62258</v>
      </c>
      <c r="E429" s="4">
        <v>291</v>
      </c>
      <c r="F429" s="4">
        <v>2605333</v>
      </c>
      <c r="G429" s="4">
        <v>58109773</v>
      </c>
      <c r="H429" s="4">
        <v>49426618</v>
      </c>
      <c r="I429" s="4">
        <v>8683155</v>
      </c>
      <c r="J429" s="4">
        <v>57.87</v>
      </c>
      <c r="K429" s="6">
        <v>1380000000</v>
      </c>
      <c r="L429" s="4">
        <v>450.41899999999998</v>
      </c>
      <c r="M429" s="4">
        <v>28.2</v>
      </c>
      <c r="N429" s="4">
        <v>5.9889999999999999</v>
      </c>
      <c r="O429" s="4">
        <v>3.4140000000000001</v>
      </c>
      <c r="P429" s="4">
        <v>6426.674</v>
      </c>
      <c r="Q429" s="4">
        <v>282.27999999999997</v>
      </c>
      <c r="R429" s="4">
        <v>10.39</v>
      </c>
      <c r="S429" s="4">
        <v>0.53</v>
      </c>
      <c r="T429" s="4">
        <v>69.66</v>
      </c>
      <c r="U429" s="4">
        <v>0.64500000000000002</v>
      </c>
    </row>
    <row r="430" spans="1:21" ht="15.75" customHeight="1" x14ac:dyDescent="0.25">
      <c r="A430" s="2" t="s">
        <v>50</v>
      </c>
      <c r="B430" s="2" t="s">
        <v>51</v>
      </c>
      <c r="C430" s="3">
        <v>44282</v>
      </c>
      <c r="D430" s="4">
        <v>62714</v>
      </c>
      <c r="E430" s="4">
        <v>312</v>
      </c>
      <c r="F430" s="4">
        <v>2160009</v>
      </c>
      <c r="G430" s="4">
        <v>60269782</v>
      </c>
      <c r="H430" s="4">
        <v>51441436</v>
      </c>
      <c r="I430" s="4">
        <v>8828346</v>
      </c>
      <c r="J430" s="4">
        <v>57.87</v>
      </c>
      <c r="K430" s="6">
        <v>1380000000</v>
      </c>
      <c r="L430" s="4">
        <v>450.41899999999998</v>
      </c>
      <c r="M430" s="4">
        <v>28.2</v>
      </c>
      <c r="N430" s="4">
        <v>5.9889999999999999</v>
      </c>
      <c r="O430" s="4">
        <v>3.4140000000000001</v>
      </c>
      <c r="P430" s="4">
        <v>6426.674</v>
      </c>
      <c r="Q430" s="4">
        <v>282.27999999999997</v>
      </c>
      <c r="R430" s="4">
        <v>10.39</v>
      </c>
      <c r="S430" s="4">
        <v>0.53</v>
      </c>
      <c r="T430" s="4">
        <v>69.66</v>
      </c>
      <c r="U430" s="4">
        <v>0.64500000000000002</v>
      </c>
    </row>
    <row r="431" spans="1:21" ht="15.75" customHeight="1" x14ac:dyDescent="0.25">
      <c r="A431" s="2" t="s">
        <v>50</v>
      </c>
      <c r="B431" s="2" t="s">
        <v>51</v>
      </c>
      <c r="C431" s="3">
        <v>44283</v>
      </c>
      <c r="D431" s="4">
        <v>68020</v>
      </c>
      <c r="E431" s="4">
        <v>291</v>
      </c>
      <c r="F431" s="4">
        <v>260653</v>
      </c>
      <c r="G431" s="4">
        <v>60530435</v>
      </c>
      <c r="H431" s="4">
        <v>51660234</v>
      </c>
      <c r="I431" s="4">
        <v>8870201</v>
      </c>
      <c r="J431" s="4">
        <v>57.87</v>
      </c>
      <c r="K431" s="6">
        <v>1380000000</v>
      </c>
      <c r="L431" s="4">
        <v>450.41899999999998</v>
      </c>
      <c r="M431" s="4">
        <v>28.2</v>
      </c>
      <c r="N431" s="4">
        <v>5.9889999999999999</v>
      </c>
      <c r="O431" s="4">
        <v>3.4140000000000001</v>
      </c>
      <c r="P431" s="4">
        <v>6426.674</v>
      </c>
      <c r="Q431" s="4">
        <v>282.27999999999997</v>
      </c>
      <c r="R431" s="4">
        <v>10.39</v>
      </c>
      <c r="S431" s="4">
        <v>0.53</v>
      </c>
      <c r="T431" s="4">
        <v>69.66</v>
      </c>
      <c r="U431" s="4">
        <v>0.64500000000000002</v>
      </c>
    </row>
    <row r="432" spans="1:21" ht="15.75" customHeight="1" x14ac:dyDescent="0.25">
      <c r="A432" s="2" t="s">
        <v>50</v>
      </c>
      <c r="B432" s="2" t="s">
        <v>51</v>
      </c>
      <c r="C432" s="3">
        <v>44284</v>
      </c>
      <c r="D432" s="4">
        <v>56211</v>
      </c>
      <c r="E432" s="4">
        <v>271</v>
      </c>
      <c r="F432" s="4">
        <v>582919</v>
      </c>
      <c r="G432" s="4">
        <v>61113354</v>
      </c>
      <c r="H432" s="4">
        <v>52211398</v>
      </c>
      <c r="I432" s="4">
        <v>8901956</v>
      </c>
      <c r="J432" s="4">
        <v>57.87</v>
      </c>
      <c r="K432" s="6">
        <v>1380000000</v>
      </c>
      <c r="L432" s="4">
        <v>450.41899999999998</v>
      </c>
      <c r="M432" s="4">
        <v>28.2</v>
      </c>
      <c r="N432" s="4">
        <v>5.9889999999999999</v>
      </c>
      <c r="O432" s="4">
        <v>3.4140000000000001</v>
      </c>
      <c r="P432" s="4">
        <v>6426.674</v>
      </c>
      <c r="Q432" s="4">
        <v>282.27999999999997</v>
      </c>
      <c r="R432" s="4">
        <v>10.39</v>
      </c>
      <c r="S432" s="4">
        <v>0.53</v>
      </c>
      <c r="T432" s="4">
        <v>69.66</v>
      </c>
      <c r="U432" s="4">
        <v>0.64500000000000002</v>
      </c>
    </row>
    <row r="433" spans="1:21" ht="15.75" customHeight="1" x14ac:dyDescent="0.25">
      <c r="A433" s="2" t="s">
        <v>50</v>
      </c>
      <c r="B433" s="2" t="s">
        <v>51</v>
      </c>
      <c r="C433" s="3">
        <v>44285</v>
      </c>
      <c r="D433" s="4">
        <v>53480</v>
      </c>
      <c r="E433" s="4">
        <v>354</v>
      </c>
      <c r="F433" s="4">
        <v>1940999</v>
      </c>
      <c r="G433" s="4">
        <v>63054353</v>
      </c>
      <c r="H433" s="4">
        <v>53989035</v>
      </c>
      <c r="I433" s="4">
        <v>9065318</v>
      </c>
      <c r="J433" s="4">
        <v>57.87</v>
      </c>
      <c r="K433" s="6">
        <v>1380000000</v>
      </c>
      <c r="L433" s="4">
        <v>450.41899999999998</v>
      </c>
      <c r="M433" s="4">
        <v>28.2</v>
      </c>
      <c r="N433" s="4">
        <v>5.9889999999999999</v>
      </c>
      <c r="O433" s="4">
        <v>3.4140000000000001</v>
      </c>
      <c r="P433" s="4">
        <v>6426.674</v>
      </c>
      <c r="Q433" s="4">
        <v>282.27999999999997</v>
      </c>
      <c r="R433" s="4">
        <v>10.39</v>
      </c>
      <c r="S433" s="4">
        <v>0.53</v>
      </c>
      <c r="T433" s="4">
        <v>69.66</v>
      </c>
      <c r="U433" s="4">
        <v>0.64500000000000002</v>
      </c>
    </row>
    <row r="434" spans="1:21" ht="15.75" customHeight="1" x14ac:dyDescent="0.25">
      <c r="A434" s="2" t="s">
        <v>50</v>
      </c>
      <c r="B434" s="2" t="s">
        <v>51</v>
      </c>
      <c r="C434" s="3">
        <v>44286</v>
      </c>
      <c r="D434" s="4">
        <v>72330</v>
      </c>
      <c r="E434" s="4">
        <v>459</v>
      </c>
      <c r="F434" s="4">
        <v>2063543</v>
      </c>
      <c r="G434" s="4">
        <v>65117896</v>
      </c>
      <c r="H434" s="4">
        <v>55783201</v>
      </c>
      <c r="I434" s="4">
        <v>9334695</v>
      </c>
      <c r="J434" s="4">
        <v>57.87</v>
      </c>
      <c r="K434" s="6">
        <v>1380000000</v>
      </c>
      <c r="L434" s="4">
        <v>450.41899999999998</v>
      </c>
      <c r="M434" s="4">
        <v>28.2</v>
      </c>
      <c r="N434" s="4">
        <v>5.9889999999999999</v>
      </c>
      <c r="O434" s="4">
        <v>3.4140000000000001</v>
      </c>
      <c r="P434" s="4">
        <v>6426.674</v>
      </c>
      <c r="Q434" s="4">
        <v>282.27999999999997</v>
      </c>
      <c r="R434" s="4">
        <v>10.39</v>
      </c>
      <c r="S434" s="4">
        <v>0.53</v>
      </c>
      <c r="T434" s="4">
        <v>69.66</v>
      </c>
      <c r="U434" s="4">
        <v>0.64500000000000002</v>
      </c>
    </row>
    <row r="435" spans="1:21" ht="15.75" customHeight="1" x14ac:dyDescent="0.25">
      <c r="A435" s="2" t="s">
        <v>50</v>
      </c>
      <c r="B435" s="2" t="s">
        <v>51</v>
      </c>
      <c r="C435" s="3">
        <v>44287</v>
      </c>
      <c r="D435" s="4">
        <v>81466</v>
      </c>
      <c r="E435" s="4">
        <v>469</v>
      </c>
      <c r="F435" s="4">
        <v>3671242</v>
      </c>
      <c r="G435" s="4">
        <v>68789138</v>
      </c>
      <c r="H435" s="4">
        <v>59148798</v>
      </c>
      <c r="I435" s="4">
        <v>9640340</v>
      </c>
      <c r="J435" s="4">
        <v>57.87</v>
      </c>
      <c r="K435" s="6">
        <v>1380000000</v>
      </c>
      <c r="L435" s="4">
        <v>450.41899999999998</v>
      </c>
      <c r="M435" s="4">
        <v>28.2</v>
      </c>
      <c r="N435" s="4">
        <v>5.9889999999999999</v>
      </c>
      <c r="O435" s="4">
        <v>3.4140000000000001</v>
      </c>
      <c r="P435" s="4">
        <v>6426.674</v>
      </c>
      <c r="Q435" s="4">
        <v>282.27999999999997</v>
      </c>
      <c r="R435" s="4">
        <v>10.39</v>
      </c>
      <c r="S435" s="4">
        <v>0.53</v>
      </c>
      <c r="T435" s="4">
        <v>69.66</v>
      </c>
      <c r="U435" s="4">
        <v>0.64500000000000002</v>
      </c>
    </row>
    <row r="436" spans="1:21" ht="15.75" customHeight="1" x14ac:dyDescent="0.25">
      <c r="A436" s="2" t="s">
        <v>50</v>
      </c>
      <c r="B436" s="2" t="s">
        <v>51</v>
      </c>
      <c r="C436" s="3">
        <v>44288</v>
      </c>
      <c r="D436" s="4">
        <v>89129</v>
      </c>
      <c r="E436" s="4">
        <v>714</v>
      </c>
      <c r="F436" s="4">
        <v>4265157</v>
      </c>
      <c r="G436" s="4">
        <v>73054295</v>
      </c>
      <c r="H436" s="4">
        <v>63081589</v>
      </c>
      <c r="I436" s="4">
        <v>9972706</v>
      </c>
      <c r="J436" s="4">
        <v>57.87</v>
      </c>
      <c r="K436" s="6">
        <v>1380000000</v>
      </c>
      <c r="L436" s="4">
        <v>450.41899999999998</v>
      </c>
      <c r="M436" s="4">
        <v>28.2</v>
      </c>
      <c r="N436" s="4">
        <v>5.9889999999999999</v>
      </c>
      <c r="O436" s="4">
        <v>3.4140000000000001</v>
      </c>
      <c r="P436" s="4">
        <v>6426.674</v>
      </c>
      <c r="Q436" s="4">
        <v>282.27999999999997</v>
      </c>
      <c r="R436" s="4">
        <v>10.39</v>
      </c>
      <c r="S436" s="4">
        <v>0.53</v>
      </c>
      <c r="T436" s="4">
        <v>69.66</v>
      </c>
      <c r="U436" s="4">
        <v>0.64500000000000002</v>
      </c>
    </row>
    <row r="437" spans="1:21" ht="15.75" customHeight="1" x14ac:dyDescent="0.25">
      <c r="A437" s="2" t="s">
        <v>50</v>
      </c>
      <c r="B437" s="2" t="s">
        <v>51</v>
      </c>
      <c r="C437" s="3">
        <v>44289</v>
      </c>
      <c r="D437" s="4">
        <v>93249</v>
      </c>
      <c r="E437" s="4">
        <v>513</v>
      </c>
      <c r="F437" s="4">
        <v>2925356</v>
      </c>
      <c r="G437" s="4">
        <v>75979651</v>
      </c>
      <c r="H437" s="4">
        <v>65739470</v>
      </c>
      <c r="I437" s="4">
        <v>10240181</v>
      </c>
      <c r="J437" s="4">
        <v>74.540000000000006</v>
      </c>
      <c r="K437" s="6">
        <v>1380000000</v>
      </c>
      <c r="L437" s="4">
        <v>450.41899999999998</v>
      </c>
      <c r="M437" s="4">
        <v>28.2</v>
      </c>
      <c r="N437" s="4">
        <v>5.9889999999999999</v>
      </c>
      <c r="O437" s="4">
        <v>3.4140000000000001</v>
      </c>
      <c r="P437" s="4">
        <v>6426.674</v>
      </c>
      <c r="Q437" s="4">
        <v>282.27999999999997</v>
      </c>
      <c r="R437" s="4">
        <v>10.39</v>
      </c>
      <c r="S437" s="4">
        <v>0.53</v>
      </c>
      <c r="T437" s="4">
        <v>69.66</v>
      </c>
      <c r="U437" s="4">
        <v>0.64500000000000002</v>
      </c>
    </row>
    <row r="438" spans="1:21" ht="15.75" customHeight="1" x14ac:dyDescent="0.25">
      <c r="A438" s="2" t="s">
        <v>50</v>
      </c>
      <c r="B438" s="2" t="s">
        <v>51</v>
      </c>
      <c r="C438" s="3">
        <v>44290</v>
      </c>
      <c r="D438" s="4">
        <v>103558</v>
      </c>
      <c r="E438" s="4">
        <v>478</v>
      </c>
      <c r="F438" s="4">
        <v>3125512</v>
      </c>
      <c r="G438" s="4">
        <v>79105163</v>
      </c>
      <c r="H438" s="4">
        <v>68678838</v>
      </c>
      <c r="I438" s="4">
        <v>10426325</v>
      </c>
      <c r="J438" s="4">
        <v>74.540000000000006</v>
      </c>
      <c r="K438" s="6">
        <v>1380000000</v>
      </c>
      <c r="L438" s="4">
        <v>450.41899999999998</v>
      </c>
      <c r="M438" s="4">
        <v>28.2</v>
      </c>
      <c r="N438" s="4">
        <v>5.9889999999999999</v>
      </c>
      <c r="O438" s="4">
        <v>3.4140000000000001</v>
      </c>
      <c r="P438" s="4">
        <v>6426.674</v>
      </c>
      <c r="Q438" s="4">
        <v>282.27999999999997</v>
      </c>
      <c r="R438" s="4">
        <v>10.39</v>
      </c>
      <c r="S438" s="4">
        <v>0.53</v>
      </c>
      <c r="T438" s="4">
        <v>69.66</v>
      </c>
      <c r="U438" s="4">
        <v>0.64500000000000002</v>
      </c>
    </row>
    <row r="439" spans="1:21" ht="15.75" customHeight="1" x14ac:dyDescent="0.25">
      <c r="A439" s="2" t="s">
        <v>50</v>
      </c>
      <c r="B439" s="2" t="s">
        <v>51</v>
      </c>
      <c r="C439" s="3">
        <v>44291</v>
      </c>
      <c r="D439" s="4">
        <v>96982</v>
      </c>
      <c r="E439" s="4">
        <v>446</v>
      </c>
      <c r="F439" s="4">
        <v>4005763</v>
      </c>
      <c r="G439" s="4">
        <v>83110926</v>
      </c>
      <c r="H439" s="4">
        <v>72277309</v>
      </c>
      <c r="I439" s="4">
        <v>10833617</v>
      </c>
      <c r="J439" s="4">
        <v>69.91</v>
      </c>
      <c r="K439" s="6">
        <v>1380000000</v>
      </c>
      <c r="L439" s="4">
        <v>450.41899999999998</v>
      </c>
      <c r="M439" s="4">
        <v>28.2</v>
      </c>
      <c r="N439" s="4">
        <v>5.9889999999999999</v>
      </c>
      <c r="O439" s="4">
        <v>3.4140000000000001</v>
      </c>
      <c r="P439" s="4">
        <v>6426.674</v>
      </c>
      <c r="Q439" s="4">
        <v>282.27999999999997</v>
      </c>
      <c r="R439" s="4">
        <v>10.39</v>
      </c>
      <c r="S439" s="4">
        <v>0.53</v>
      </c>
      <c r="T439" s="4">
        <v>69.66</v>
      </c>
      <c r="U439" s="4">
        <v>0.64500000000000002</v>
      </c>
    </row>
    <row r="440" spans="1:21" ht="15.75" customHeight="1" x14ac:dyDescent="0.25">
      <c r="A440" s="2" t="s">
        <v>50</v>
      </c>
      <c r="B440" s="2" t="s">
        <v>51</v>
      </c>
      <c r="C440" s="3">
        <v>44292</v>
      </c>
      <c r="D440" s="4">
        <v>115736</v>
      </c>
      <c r="E440" s="4">
        <v>630</v>
      </c>
      <c r="F440" s="4">
        <v>3966548</v>
      </c>
      <c r="G440" s="4">
        <v>87077474</v>
      </c>
      <c r="H440" s="4">
        <v>75937015</v>
      </c>
      <c r="I440" s="4">
        <v>11140459</v>
      </c>
      <c r="J440" s="4">
        <v>69.91</v>
      </c>
      <c r="K440" s="6">
        <v>1380000000</v>
      </c>
      <c r="L440" s="4">
        <v>450.41899999999998</v>
      </c>
      <c r="M440" s="4">
        <v>28.2</v>
      </c>
      <c r="N440" s="4">
        <v>5.9889999999999999</v>
      </c>
      <c r="O440" s="4">
        <v>3.4140000000000001</v>
      </c>
      <c r="P440" s="4">
        <v>6426.674</v>
      </c>
      <c r="Q440" s="4">
        <v>282.27999999999997</v>
      </c>
      <c r="R440" s="4">
        <v>10.39</v>
      </c>
      <c r="S440" s="4">
        <v>0.53</v>
      </c>
      <c r="T440" s="4">
        <v>69.66</v>
      </c>
      <c r="U440" s="4">
        <v>0.64500000000000002</v>
      </c>
    </row>
    <row r="441" spans="1:21" ht="15.75" customHeight="1" x14ac:dyDescent="0.25">
      <c r="A441" s="2" t="s">
        <v>50</v>
      </c>
      <c r="B441" s="2" t="s">
        <v>51</v>
      </c>
      <c r="C441" s="3">
        <v>44293</v>
      </c>
      <c r="D441" s="4">
        <v>126789</v>
      </c>
      <c r="E441" s="4">
        <v>685</v>
      </c>
      <c r="F441" s="4">
        <v>3121199</v>
      </c>
      <c r="G441" s="4">
        <v>90198673</v>
      </c>
      <c r="H441" s="4">
        <v>78763027</v>
      </c>
      <c r="I441" s="4">
        <v>11435646</v>
      </c>
      <c r="J441" s="4">
        <v>69.91</v>
      </c>
      <c r="K441" s="6">
        <v>1380000000</v>
      </c>
      <c r="L441" s="4">
        <v>450.41899999999998</v>
      </c>
      <c r="M441" s="4">
        <v>28.2</v>
      </c>
      <c r="N441" s="4">
        <v>5.9889999999999999</v>
      </c>
      <c r="O441" s="4">
        <v>3.4140000000000001</v>
      </c>
      <c r="P441" s="4">
        <v>6426.674</v>
      </c>
      <c r="Q441" s="4">
        <v>282.27999999999997</v>
      </c>
      <c r="R441" s="4">
        <v>10.39</v>
      </c>
      <c r="S441" s="4">
        <v>0.53</v>
      </c>
      <c r="T441" s="4">
        <v>69.66</v>
      </c>
      <c r="U441" s="4">
        <v>0.64500000000000002</v>
      </c>
    </row>
    <row r="442" spans="1:21" ht="15.75" customHeight="1" x14ac:dyDescent="0.25">
      <c r="A442" s="2" t="s">
        <v>50</v>
      </c>
      <c r="B442" s="2" t="s">
        <v>51</v>
      </c>
      <c r="C442" s="3">
        <v>44294</v>
      </c>
      <c r="D442" s="4">
        <v>131968</v>
      </c>
      <c r="E442" s="4">
        <v>780</v>
      </c>
      <c r="F442" s="4">
        <v>4135589</v>
      </c>
      <c r="G442" s="4">
        <v>94334262</v>
      </c>
      <c r="H442" s="4">
        <v>82456522</v>
      </c>
      <c r="I442" s="4">
        <v>11877740</v>
      </c>
      <c r="J442" s="4">
        <v>69.91</v>
      </c>
      <c r="K442" s="6">
        <v>1380000000</v>
      </c>
      <c r="L442" s="4">
        <v>450.41899999999998</v>
      </c>
      <c r="M442" s="4">
        <v>28.2</v>
      </c>
      <c r="N442" s="4">
        <v>5.9889999999999999</v>
      </c>
      <c r="O442" s="4">
        <v>3.4140000000000001</v>
      </c>
      <c r="P442" s="4">
        <v>6426.674</v>
      </c>
      <c r="Q442" s="4">
        <v>282.27999999999997</v>
      </c>
      <c r="R442" s="4">
        <v>10.39</v>
      </c>
      <c r="S442" s="4">
        <v>0.53</v>
      </c>
      <c r="T442" s="4">
        <v>69.66</v>
      </c>
      <c r="U442" s="4">
        <v>0.64500000000000002</v>
      </c>
    </row>
    <row r="443" spans="1:21" ht="15.75" customHeight="1" x14ac:dyDescent="0.25">
      <c r="A443" s="2" t="s">
        <v>50</v>
      </c>
      <c r="B443" s="2" t="s">
        <v>51</v>
      </c>
      <c r="C443" s="3">
        <v>44295</v>
      </c>
      <c r="D443" s="4">
        <v>145384</v>
      </c>
      <c r="E443" s="4">
        <v>794</v>
      </c>
      <c r="F443" s="4">
        <v>3740898</v>
      </c>
      <c r="G443" s="4">
        <v>98075160</v>
      </c>
      <c r="H443" s="4">
        <v>85763852</v>
      </c>
      <c r="I443" s="4">
        <v>12311308</v>
      </c>
      <c r="J443" s="4">
        <v>69.91</v>
      </c>
      <c r="K443" s="6">
        <v>1380000000</v>
      </c>
      <c r="L443" s="4">
        <v>450.41899999999998</v>
      </c>
      <c r="M443" s="4">
        <v>28.2</v>
      </c>
      <c r="N443" s="4">
        <v>5.9889999999999999</v>
      </c>
      <c r="O443" s="4">
        <v>3.4140000000000001</v>
      </c>
      <c r="P443" s="4">
        <v>6426.674</v>
      </c>
      <c r="Q443" s="4">
        <v>282.27999999999997</v>
      </c>
      <c r="R443" s="4">
        <v>10.39</v>
      </c>
      <c r="S443" s="4">
        <v>0.53</v>
      </c>
      <c r="T443" s="4">
        <v>69.66</v>
      </c>
      <c r="U443" s="4">
        <v>0.64500000000000002</v>
      </c>
    </row>
    <row r="444" spans="1:21" ht="15.75" customHeight="1" x14ac:dyDescent="0.25">
      <c r="A444" s="2" t="s">
        <v>50</v>
      </c>
      <c r="B444" s="2" t="s">
        <v>51</v>
      </c>
      <c r="C444" s="3">
        <v>44296</v>
      </c>
      <c r="D444" s="4">
        <v>152879</v>
      </c>
      <c r="E444" s="4">
        <v>839</v>
      </c>
      <c r="F444" s="4">
        <v>3519987</v>
      </c>
      <c r="G444" s="6">
        <v>102000000</v>
      </c>
      <c r="H444" s="4">
        <v>88885961</v>
      </c>
      <c r="I444" s="4">
        <v>12709186</v>
      </c>
      <c r="J444" s="4">
        <v>69.91</v>
      </c>
      <c r="K444" s="6">
        <v>1380000000</v>
      </c>
      <c r="L444" s="4">
        <v>450.41899999999998</v>
      </c>
      <c r="M444" s="4">
        <v>28.2</v>
      </c>
      <c r="N444" s="4">
        <v>5.9889999999999999</v>
      </c>
      <c r="O444" s="4">
        <v>3.4140000000000001</v>
      </c>
      <c r="P444" s="4">
        <v>6426.674</v>
      </c>
      <c r="Q444" s="4">
        <v>282.27999999999997</v>
      </c>
      <c r="R444" s="4">
        <v>10.39</v>
      </c>
      <c r="S444" s="4">
        <v>0.53</v>
      </c>
      <c r="T444" s="4">
        <v>69.66</v>
      </c>
      <c r="U444" s="4">
        <v>0.64500000000000002</v>
      </c>
    </row>
    <row r="445" spans="1:21" ht="15.75" customHeight="1" x14ac:dyDescent="0.25">
      <c r="A445" s="2" t="s">
        <v>50</v>
      </c>
      <c r="B445" s="2" t="s">
        <v>51</v>
      </c>
      <c r="C445" s="3">
        <v>44297</v>
      </c>
      <c r="D445" s="4">
        <v>168912</v>
      </c>
      <c r="E445" s="4">
        <v>904</v>
      </c>
      <c r="F445" s="4">
        <v>2933418</v>
      </c>
      <c r="G445" s="6">
        <v>105000000</v>
      </c>
      <c r="H445" s="4">
        <v>91587400</v>
      </c>
      <c r="I445" s="4">
        <v>12941165</v>
      </c>
      <c r="J445" s="4">
        <v>69.91</v>
      </c>
      <c r="K445" s="6">
        <v>1380000000</v>
      </c>
      <c r="L445" s="4">
        <v>450.41899999999998</v>
      </c>
      <c r="M445" s="4">
        <v>28.2</v>
      </c>
      <c r="N445" s="4">
        <v>5.9889999999999999</v>
      </c>
      <c r="O445" s="4">
        <v>3.4140000000000001</v>
      </c>
      <c r="P445" s="4">
        <v>6426.674</v>
      </c>
      <c r="Q445" s="4">
        <v>282.27999999999997</v>
      </c>
      <c r="R445" s="4">
        <v>10.39</v>
      </c>
      <c r="S445" s="4">
        <v>0.53</v>
      </c>
      <c r="T445" s="4">
        <v>69.66</v>
      </c>
      <c r="U445" s="4">
        <v>0.64500000000000002</v>
      </c>
    </row>
    <row r="446" spans="1:21" ht="15.75" customHeight="1" x14ac:dyDescent="0.25">
      <c r="A446" s="2" t="s">
        <v>50</v>
      </c>
      <c r="B446" s="2" t="s">
        <v>51</v>
      </c>
      <c r="C446" s="3">
        <v>44298</v>
      </c>
      <c r="D446" s="4">
        <v>161736</v>
      </c>
      <c r="E446" s="4">
        <v>879</v>
      </c>
      <c r="F446" s="4">
        <v>4004520</v>
      </c>
      <c r="G446" s="6">
        <v>109000000</v>
      </c>
      <c r="H446" s="4">
        <v>95043039</v>
      </c>
      <c r="I446" s="4">
        <v>13490046</v>
      </c>
      <c r="J446" s="4">
        <v>69.91</v>
      </c>
      <c r="K446" s="6">
        <v>1380000000</v>
      </c>
      <c r="L446" s="4">
        <v>450.41899999999998</v>
      </c>
      <c r="M446" s="4">
        <v>28.2</v>
      </c>
      <c r="N446" s="4">
        <v>5.9889999999999999</v>
      </c>
      <c r="O446" s="4">
        <v>3.4140000000000001</v>
      </c>
      <c r="P446" s="4">
        <v>6426.674</v>
      </c>
      <c r="Q446" s="4">
        <v>282.27999999999997</v>
      </c>
      <c r="R446" s="4">
        <v>10.39</v>
      </c>
      <c r="S446" s="4">
        <v>0.53</v>
      </c>
      <c r="T446" s="4">
        <v>69.66</v>
      </c>
      <c r="U446" s="4">
        <v>0.64500000000000002</v>
      </c>
    </row>
    <row r="447" spans="1:21" ht="15.75" customHeight="1" x14ac:dyDescent="0.25">
      <c r="A447" s="2" t="s">
        <v>50</v>
      </c>
      <c r="B447" s="2" t="s">
        <v>51</v>
      </c>
      <c r="C447" s="3">
        <v>44299</v>
      </c>
      <c r="D447" s="4">
        <v>184372</v>
      </c>
      <c r="E447" s="4">
        <v>1027</v>
      </c>
      <c r="F447" s="4">
        <v>2646493</v>
      </c>
      <c r="G447" s="6">
        <v>111000000</v>
      </c>
      <c r="H447" s="4">
        <v>97301914</v>
      </c>
      <c r="I447" s="4">
        <v>13877664</v>
      </c>
      <c r="J447" s="4">
        <v>69.91</v>
      </c>
      <c r="K447" s="6">
        <v>1380000000</v>
      </c>
      <c r="L447" s="4">
        <v>450.41899999999998</v>
      </c>
      <c r="M447" s="4">
        <v>28.2</v>
      </c>
      <c r="N447" s="4">
        <v>5.9889999999999999</v>
      </c>
      <c r="O447" s="4">
        <v>3.4140000000000001</v>
      </c>
      <c r="P447" s="4">
        <v>6426.674</v>
      </c>
      <c r="Q447" s="4">
        <v>282.27999999999997</v>
      </c>
      <c r="R447" s="4">
        <v>10.39</v>
      </c>
      <c r="S447" s="4">
        <v>0.53</v>
      </c>
      <c r="T447" s="4">
        <v>69.66</v>
      </c>
      <c r="U447" s="4">
        <v>0.64500000000000002</v>
      </c>
    </row>
    <row r="448" spans="1:21" ht="15.75" customHeight="1" x14ac:dyDescent="0.25">
      <c r="A448" s="2" t="s">
        <v>50</v>
      </c>
      <c r="B448" s="2" t="s">
        <v>51</v>
      </c>
      <c r="C448" s="3">
        <v>44300</v>
      </c>
      <c r="D448" s="4">
        <v>200739</v>
      </c>
      <c r="E448" s="4">
        <v>1038</v>
      </c>
      <c r="F448" s="4">
        <v>3313660</v>
      </c>
      <c r="G448" s="6">
        <v>114000000</v>
      </c>
      <c r="H448" s="6">
        <v>100000000</v>
      </c>
      <c r="I448" s="4">
        <v>14314039</v>
      </c>
      <c r="J448" s="4">
        <v>69.91</v>
      </c>
      <c r="K448" s="6">
        <v>1380000000</v>
      </c>
      <c r="L448" s="4">
        <v>450.41899999999998</v>
      </c>
      <c r="M448" s="4">
        <v>28.2</v>
      </c>
      <c r="N448" s="4">
        <v>5.9889999999999999</v>
      </c>
      <c r="O448" s="4">
        <v>3.4140000000000001</v>
      </c>
      <c r="P448" s="4">
        <v>6426.674</v>
      </c>
      <c r="Q448" s="4">
        <v>282.27999999999997</v>
      </c>
      <c r="R448" s="4">
        <v>10.39</v>
      </c>
      <c r="S448" s="4">
        <v>0.53</v>
      </c>
      <c r="T448" s="4">
        <v>69.66</v>
      </c>
      <c r="U448" s="4">
        <v>0.64500000000000002</v>
      </c>
    </row>
    <row r="449" spans="1:21" ht="15.75" customHeight="1" x14ac:dyDescent="0.25">
      <c r="A449" s="2" t="s">
        <v>50</v>
      </c>
      <c r="B449" s="2" t="s">
        <v>51</v>
      </c>
      <c r="C449" s="3">
        <v>44301</v>
      </c>
      <c r="D449" s="4">
        <v>217353</v>
      </c>
      <c r="E449" s="4">
        <v>1185</v>
      </c>
      <c r="F449" s="4">
        <v>2730271</v>
      </c>
      <c r="G449" s="6">
        <v>117000000</v>
      </c>
      <c r="H449" s="6">
        <v>102000000</v>
      </c>
      <c r="I449" s="4">
        <v>14874254</v>
      </c>
      <c r="J449" s="4">
        <v>69.91</v>
      </c>
      <c r="K449" s="6">
        <v>1380000000</v>
      </c>
      <c r="L449" s="4">
        <v>450.41899999999998</v>
      </c>
      <c r="M449" s="4">
        <v>28.2</v>
      </c>
      <c r="N449" s="4">
        <v>5.9889999999999999</v>
      </c>
      <c r="O449" s="4">
        <v>3.4140000000000001</v>
      </c>
      <c r="P449" s="4">
        <v>6426.674</v>
      </c>
      <c r="Q449" s="4">
        <v>282.27999999999997</v>
      </c>
      <c r="R449" s="4">
        <v>10.39</v>
      </c>
      <c r="S449" s="4">
        <v>0.53</v>
      </c>
      <c r="T449" s="4">
        <v>69.66</v>
      </c>
      <c r="U449" s="4">
        <v>0.64500000000000002</v>
      </c>
    </row>
    <row r="450" spans="1:21" ht="15.75" customHeight="1" x14ac:dyDescent="0.25">
      <c r="A450" s="2" t="s">
        <v>50</v>
      </c>
      <c r="B450" s="2" t="s">
        <v>51</v>
      </c>
      <c r="C450" s="3">
        <v>44302</v>
      </c>
      <c r="D450" s="4">
        <v>234692</v>
      </c>
      <c r="E450" s="4">
        <v>1341</v>
      </c>
      <c r="F450" s="4">
        <v>2714132</v>
      </c>
      <c r="G450" s="6">
        <v>120000000</v>
      </c>
      <c r="H450" s="6">
        <v>104000000</v>
      </c>
      <c r="I450" s="4">
        <v>15529157</v>
      </c>
      <c r="J450" s="4">
        <v>69.91</v>
      </c>
      <c r="K450" s="6">
        <v>1380000000</v>
      </c>
      <c r="L450" s="4">
        <v>450.41899999999998</v>
      </c>
      <c r="M450" s="4">
        <v>28.2</v>
      </c>
      <c r="N450" s="4">
        <v>5.9889999999999999</v>
      </c>
      <c r="O450" s="4">
        <v>3.4140000000000001</v>
      </c>
      <c r="P450" s="4">
        <v>6426.674</v>
      </c>
      <c r="Q450" s="4">
        <v>282.27999999999997</v>
      </c>
      <c r="R450" s="4">
        <v>10.39</v>
      </c>
      <c r="S450" s="4">
        <v>0.53</v>
      </c>
      <c r="T450" s="4">
        <v>69.66</v>
      </c>
      <c r="U450" s="4">
        <v>0.64500000000000002</v>
      </c>
    </row>
    <row r="451" spans="1:21" ht="15.75" customHeight="1" x14ac:dyDescent="0.25">
      <c r="A451" s="2" t="s">
        <v>50</v>
      </c>
      <c r="B451" s="2" t="s">
        <v>51</v>
      </c>
      <c r="C451" s="3">
        <v>44303</v>
      </c>
      <c r="D451" s="4">
        <v>261394</v>
      </c>
      <c r="E451" s="4">
        <v>1501</v>
      </c>
      <c r="F451" s="4">
        <v>2684949</v>
      </c>
      <c r="G451" s="6">
        <v>123000000</v>
      </c>
      <c r="H451" s="6">
        <v>106000000</v>
      </c>
      <c r="I451" s="4">
        <v>16191514</v>
      </c>
      <c r="J451" s="4">
        <v>69.91</v>
      </c>
      <c r="K451" s="6">
        <v>1380000000</v>
      </c>
      <c r="L451" s="4">
        <v>450.41899999999998</v>
      </c>
      <c r="M451" s="4">
        <v>28.2</v>
      </c>
      <c r="N451" s="4">
        <v>5.9889999999999999</v>
      </c>
      <c r="O451" s="4">
        <v>3.4140000000000001</v>
      </c>
      <c r="P451" s="4">
        <v>6426.674</v>
      </c>
      <c r="Q451" s="4">
        <v>282.27999999999997</v>
      </c>
      <c r="R451" s="4">
        <v>10.39</v>
      </c>
      <c r="S451" s="4">
        <v>0.53</v>
      </c>
      <c r="T451" s="4">
        <v>69.66</v>
      </c>
      <c r="U451" s="4">
        <v>0.64500000000000002</v>
      </c>
    </row>
    <row r="452" spans="1:21" ht="15.75" customHeight="1" x14ac:dyDescent="0.25">
      <c r="A452" s="2" t="s">
        <v>50</v>
      </c>
      <c r="B452" s="2" t="s">
        <v>51</v>
      </c>
      <c r="C452" s="3">
        <v>44304</v>
      </c>
      <c r="D452" s="4">
        <v>273802</v>
      </c>
      <c r="E452" s="4">
        <v>1619</v>
      </c>
      <c r="F452" s="4">
        <v>1229976</v>
      </c>
      <c r="G452" s="6">
        <v>124000000</v>
      </c>
      <c r="H452" s="6">
        <v>107000000</v>
      </c>
      <c r="I452" s="4">
        <v>16480796</v>
      </c>
      <c r="J452" s="4">
        <v>69.91</v>
      </c>
      <c r="K452" s="6">
        <v>1380000000</v>
      </c>
      <c r="L452" s="4">
        <v>450.41899999999998</v>
      </c>
      <c r="M452" s="4">
        <v>28.2</v>
      </c>
      <c r="N452" s="4">
        <v>5.9889999999999999</v>
      </c>
      <c r="O452" s="4">
        <v>3.4140000000000001</v>
      </c>
      <c r="P452" s="4">
        <v>6426.674</v>
      </c>
      <c r="Q452" s="4">
        <v>282.27999999999997</v>
      </c>
      <c r="R452" s="4">
        <v>10.39</v>
      </c>
      <c r="S452" s="4">
        <v>0.53</v>
      </c>
      <c r="T452" s="4">
        <v>69.66</v>
      </c>
      <c r="U452" s="4">
        <v>0.64500000000000002</v>
      </c>
    </row>
    <row r="453" spans="1:21" ht="15.75" customHeight="1" x14ac:dyDescent="0.25">
      <c r="A453" s="2" t="s">
        <v>50</v>
      </c>
      <c r="B453" s="2" t="s">
        <v>51</v>
      </c>
      <c r="C453" s="3">
        <v>44305</v>
      </c>
      <c r="D453" s="4">
        <v>259167</v>
      </c>
      <c r="E453" s="4">
        <v>1761</v>
      </c>
      <c r="F453" s="4">
        <v>3276547</v>
      </c>
      <c r="G453" s="6">
        <v>127000000</v>
      </c>
      <c r="H453" s="6">
        <v>110000000</v>
      </c>
      <c r="I453" s="4">
        <v>17469932</v>
      </c>
      <c r="J453" s="4">
        <v>73.61</v>
      </c>
      <c r="K453" s="6">
        <v>1380000000</v>
      </c>
      <c r="L453" s="4">
        <v>450.41899999999998</v>
      </c>
      <c r="M453" s="4">
        <v>28.2</v>
      </c>
      <c r="N453" s="4">
        <v>5.9889999999999999</v>
      </c>
      <c r="O453" s="4">
        <v>3.4140000000000001</v>
      </c>
      <c r="P453" s="4">
        <v>6426.674</v>
      </c>
      <c r="Q453" s="4">
        <v>282.27999999999997</v>
      </c>
      <c r="R453" s="4">
        <v>10.39</v>
      </c>
      <c r="S453" s="4">
        <v>0.53</v>
      </c>
      <c r="T453" s="4">
        <v>69.66</v>
      </c>
      <c r="U453" s="4">
        <v>0.64500000000000002</v>
      </c>
    </row>
    <row r="454" spans="1:21" ht="15.75" customHeight="1" x14ac:dyDescent="0.25">
      <c r="A454" s="2" t="s">
        <v>50</v>
      </c>
      <c r="B454" s="2" t="s">
        <v>51</v>
      </c>
      <c r="C454" s="3">
        <v>44308</v>
      </c>
      <c r="D454" s="4">
        <v>332921</v>
      </c>
      <c r="E454" s="4">
        <v>2263</v>
      </c>
      <c r="F454" s="4">
        <v>3108503</v>
      </c>
      <c r="G454" s="6">
        <v>133000000</v>
      </c>
      <c r="H454" s="6">
        <v>114000000</v>
      </c>
      <c r="I454" s="4">
        <v>19170339</v>
      </c>
      <c r="J454" s="4">
        <v>73.61</v>
      </c>
      <c r="K454" s="6">
        <v>1380000000</v>
      </c>
      <c r="L454" s="4">
        <v>450.41899999999998</v>
      </c>
      <c r="M454" s="4">
        <v>28.2</v>
      </c>
      <c r="N454" s="4">
        <v>5.9889999999999999</v>
      </c>
      <c r="O454" s="4">
        <v>3.4140000000000001</v>
      </c>
      <c r="P454" s="4">
        <v>6426.674</v>
      </c>
      <c r="Q454" s="4">
        <v>282.27999999999997</v>
      </c>
      <c r="R454" s="4">
        <v>10.39</v>
      </c>
      <c r="S454" s="4">
        <v>0.53</v>
      </c>
      <c r="T454" s="4">
        <v>69.66</v>
      </c>
      <c r="U454" s="4">
        <v>0.64500000000000002</v>
      </c>
    </row>
    <row r="455" spans="1:21" ht="15.75" customHeight="1" x14ac:dyDescent="0.25">
      <c r="A455" s="2" t="s">
        <v>50</v>
      </c>
      <c r="B455" s="2" t="s">
        <v>51</v>
      </c>
      <c r="C455" s="3">
        <v>44312</v>
      </c>
      <c r="D455" s="4">
        <v>323023</v>
      </c>
      <c r="E455" s="4">
        <v>2771</v>
      </c>
      <c r="F455" s="4">
        <v>3339774</v>
      </c>
      <c r="G455" s="6">
        <v>143000000</v>
      </c>
      <c r="H455" s="6">
        <v>120000000</v>
      </c>
      <c r="I455" s="4">
        <v>22638695</v>
      </c>
      <c r="J455" s="4">
        <v>73.61</v>
      </c>
      <c r="K455" s="6">
        <v>1380000000</v>
      </c>
      <c r="L455" s="4">
        <v>450.41899999999998</v>
      </c>
      <c r="M455" s="4">
        <v>28.2</v>
      </c>
      <c r="N455" s="4">
        <v>5.9889999999999999</v>
      </c>
      <c r="O455" s="4">
        <v>3.4140000000000001</v>
      </c>
      <c r="P455" s="4">
        <v>6426.674</v>
      </c>
      <c r="Q455" s="4">
        <v>282.27999999999997</v>
      </c>
      <c r="R455" s="4">
        <v>10.39</v>
      </c>
      <c r="S455" s="4">
        <v>0.53</v>
      </c>
      <c r="T455" s="4">
        <v>69.66</v>
      </c>
      <c r="U455" s="4">
        <v>0.64500000000000002</v>
      </c>
    </row>
    <row r="456" spans="1:21" ht="15.75" customHeight="1" x14ac:dyDescent="0.25">
      <c r="A456" s="2" t="s">
        <v>50</v>
      </c>
      <c r="B456" s="2" t="s">
        <v>51</v>
      </c>
      <c r="C456" s="3">
        <v>44313</v>
      </c>
      <c r="D456" s="4">
        <v>360927</v>
      </c>
      <c r="E456" s="4">
        <v>3293</v>
      </c>
      <c r="F456" s="4">
        <v>2354286</v>
      </c>
      <c r="G456" s="6">
        <v>145000000</v>
      </c>
      <c r="H456" s="6">
        <v>121000000</v>
      </c>
      <c r="I456" s="4">
        <v>23615946</v>
      </c>
      <c r="J456" s="4">
        <v>73.61</v>
      </c>
      <c r="K456" s="6">
        <v>1380000000</v>
      </c>
      <c r="L456" s="4">
        <v>450.41899999999998</v>
      </c>
      <c r="M456" s="4">
        <v>28.2</v>
      </c>
      <c r="N456" s="4">
        <v>5.9889999999999999</v>
      </c>
      <c r="O456" s="4">
        <v>3.4140000000000001</v>
      </c>
      <c r="P456" s="4">
        <v>6426.674</v>
      </c>
      <c r="Q456" s="4">
        <v>282.27999999999997</v>
      </c>
      <c r="R456" s="4">
        <v>10.39</v>
      </c>
      <c r="S456" s="4">
        <v>0.53</v>
      </c>
      <c r="T456" s="4">
        <v>69.66</v>
      </c>
      <c r="U456" s="4">
        <v>0.64500000000000002</v>
      </c>
    </row>
    <row r="457" spans="1:21" ht="15.75" customHeight="1" x14ac:dyDescent="0.25">
      <c r="A457" s="2" t="s">
        <v>50</v>
      </c>
      <c r="B457" s="2" t="s">
        <v>51</v>
      </c>
      <c r="C457" s="3">
        <v>44314</v>
      </c>
      <c r="D457" s="4">
        <v>379308</v>
      </c>
      <c r="E457" s="4">
        <v>3645</v>
      </c>
      <c r="F457" s="4">
        <v>2174159</v>
      </c>
      <c r="G457" s="6">
        <v>147000000</v>
      </c>
      <c r="H457" s="6">
        <v>123000000</v>
      </c>
      <c r="I457" s="4">
        <v>24515213</v>
      </c>
      <c r="J457" s="4">
        <v>73.61</v>
      </c>
      <c r="K457" s="6">
        <v>1380000000</v>
      </c>
      <c r="L457" s="4">
        <v>450.41899999999998</v>
      </c>
      <c r="M457" s="4">
        <v>28.2</v>
      </c>
      <c r="N457" s="4">
        <v>5.9889999999999999</v>
      </c>
      <c r="O457" s="4">
        <v>3.4140000000000001</v>
      </c>
      <c r="P457" s="4">
        <v>6426.674</v>
      </c>
      <c r="Q457" s="4">
        <v>282.27999999999997</v>
      </c>
      <c r="R457" s="4">
        <v>10.39</v>
      </c>
      <c r="S457" s="4">
        <v>0.53</v>
      </c>
      <c r="T457" s="4">
        <v>69.66</v>
      </c>
      <c r="U457" s="4">
        <v>0.64500000000000002</v>
      </c>
    </row>
    <row r="458" spans="1:21" ht="15.75" customHeight="1" x14ac:dyDescent="0.25">
      <c r="A458" s="2" t="s">
        <v>50</v>
      </c>
      <c r="B458" s="2" t="s">
        <v>51</v>
      </c>
      <c r="C458" s="3">
        <v>44315</v>
      </c>
      <c r="D458" s="4">
        <v>386555</v>
      </c>
      <c r="E458" s="4">
        <v>3498</v>
      </c>
      <c r="F458" s="4">
        <v>2215380</v>
      </c>
      <c r="G458" s="6">
        <v>149000000</v>
      </c>
      <c r="H458" s="6">
        <v>124000000</v>
      </c>
      <c r="I458" s="4">
        <v>25456864</v>
      </c>
      <c r="J458" s="4">
        <v>73.61</v>
      </c>
      <c r="K458" s="6">
        <v>1380000000</v>
      </c>
      <c r="L458" s="4">
        <v>450.41899999999998</v>
      </c>
      <c r="M458" s="4">
        <v>28.2</v>
      </c>
      <c r="N458" s="4">
        <v>5.9889999999999999</v>
      </c>
      <c r="O458" s="4">
        <v>3.4140000000000001</v>
      </c>
      <c r="P458" s="4">
        <v>6426.674</v>
      </c>
      <c r="Q458" s="4">
        <v>282.27999999999997</v>
      </c>
      <c r="R458" s="4">
        <v>10.39</v>
      </c>
      <c r="S458" s="4">
        <v>0.53</v>
      </c>
      <c r="T458" s="4">
        <v>69.66</v>
      </c>
      <c r="U458" s="4">
        <v>0.64500000000000002</v>
      </c>
    </row>
    <row r="459" spans="1:21" ht="15.75" customHeight="1" x14ac:dyDescent="0.25">
      <c r="A459" s="2" t="s">
        <v>50</v>
      </c>
      <c r="B459" s="2" t="s">
        <v>51</v>
      </c>
      <c r="C459" s="3">
        <v>44316</v>
      </c>
      <c r="D459" s="4">
        <v>401993</v>
      </c>
      <c r="E459" s="4">
        <v>3523</v>
      </c>
      <c r="F459" s="4">
        <v>2729335</v>
      </c>
      <c r="G459" s="6">
        <v>152000000</v>
      </c>
      <c r="H459" s="6">
        <v>125000000</v>
      </c>
      <c r="I459" s="4">
        <v>26621155</v>
      </c>
      <c r="J459" s="4">
        <v>73.61</v>
      </c>
      <c r="K459" s="6">
        <v>1380000000</v>
      </c>
      <c r="L459" s="4">
        <v>450.41899999999998</v>
      </c>
      <c r="M459" s="4">
        <v>28.2</v>
      </c>
      <c r="N459" s="4">
        <v>5.9889999999999999</v>
      </c>
      <c r="O459" s="4">
        <v>3.4140000000000001</v>
      </c>
      <c r="P459" s="4">
        <v>6426.674</v>
      </c>
      <c r="Q459" s="4">
        <v>282.27999999999997</v>
      </c>
      <c r="R459" s="4">
        <v>10.39</v>
      </c>
      <c r="S459" s="4">
        <v>0.53</v>
      </c>
      <c r="T459" s="4">
        <v>69.66</v>
      </c>
      <c r="U459" s="4">
        <v>0.64500000000000002</v>
      </c>
    </row>
    <row r="460" spans="1:21" ht="15.75" customHeight="1" x14ac:dyDescent="0.25">
      <c r="A460" s="2" t="s">
        <v>50</v>
      </c>
      <c r="B460" s="2" t="s">
        <v>51</v>
      </c>
      <c r="C460" s="3">
        <v>44317</v>
      </c>
      <c r="D460" s="4">
        <v>392488</v>
      </c>
      <c r="E460" s="4">
        <v>3689</v>
      </c>
      <c r="F460" s="4">
        <v>1628218</v>
      </c>
      <c r="G460" s="6">
        <v>154000000</v>
      </c>
      <c r="H460" s="6">
        <v>126000000</v>
      </c>
      <c r="I460" s="4">
        <v>27297355</v>
      </c>
      <c r="J460" s="4">
        <v>73.61</v>
      </c>
      <c r="K460" s="6">
        <v>1380000000</v>
      </c>
      <c r="L460" s="4">
        <v>450.41899999999998</v>
      </c>
      <c r="M460" s="4">
        <v>28.2</v>
      </c>
      <c r="N460" s="4">
        <v>5.9889999999999999</v>
      </c>
      <c r="O460" s="4">
        <v>3.4140000000000001</v>
      </c>
      <c r="P460" s="4">
        <v>6426.674</v>
      </c>
      <c r="Q460" s="4">
        <v>282.27999999999997</v>
      </c>
      <c r="R460" s="4">
        <v>10.39</v>
      </c>
      <c r="S460" s="4">
        <v>0.53</v>
      </c>
      <c r="T460" s="4">
        <v>69.66</v>
      </c>
      <c r="U460" s="4">
        <v>0.64500000000000002</v>
      </c>
    </row>
    <row r="461" spans="1:21" ht="15.75" customHeight="1" x14ac:dyDescent="0.25">
      <c r="A461" s="2" t="s">
        <v>50</v>
      </c>
      <c r="B461" s="2" t="s">
        <v>51</v>
      </c>
      <c r="C461" s="3">
        <v>44318</v>
      </c>
      <c r="D461" s="4">
        <v>368060</v>
      </c>
      <c r="E461" s="4">
        <v>3417</v>
      </c>
      <c r="F461" s="4">
        <v>585186</v>
      </c>
      <c r="G461" s="6">
        <v>154000000</v>
      </c>
      <c r="H461" s="6">
        <v>127000000</v>
      </c>
      <c r="I461" s="4">
        <v>27507360</v>
      </c>
      <c r="J461" s="4">
        <v>73.61</v>
      </c>
      <c r="K461" s="6">
        <v>1380000000</v>
      </c>
      <c r="L461" s="4">
        <v>450.41899999999998</v>
      </c>
      <c r="M461" s="4">
        <v>28.2</v>
      </c>
      <c r="N461" s="4">
        <v>5.9889999999999999</v>
      </c>
      <c r="O461" s="4">
        <v>3.4140000000000001</v>
      </c>
      <c r="P461" s="4">
        <v>6426.674</v>
      </c>
      <c r="Q461" s="4">
        <v>282.27999999999997</v>
      </c>
      <c r="R461" s="4">
        <v>10.39</v>
      </c>
      <c r="S461" s="4">
        <v>0.53</v>
      </c>
      <c r="T461" s="4">
        <v>69.66</v>
      </c>
      <c r="U461" s="4">
        <v>0.64500000000000002</v>
      </c>
    </row>
    <row r="462" spans="1:21" ht="15.75" customHeight="1" x14ac:dyDescent="0.25">
      <c r="A462" s="2" t="s">
        <v>50</v>
      </c>
      <c r="B462" s="2" t="s">
        <v>51</v>
      </c>
      <c r="C462" s="3">
        <v>44319</v>
      </c>
      <c r="D462" s="4">
        <v>357316</v>
      </c>
      <c r="E462" s="4">
        <v>3449</v>
      </c>
      <c r="F462" s="4">
        <v>1870625</v>
      </c>
      <c r="G462" s="6">
        <v>156000000</v>
      </c>
      <c r="H462" s="6">
        <v>128000000</v>
      </c>
      <c r="I462" s="4">
        <v>28385461</v>
      </c>
      <c r="J462" s="4">
        <v>73.61</v>
      </c>
      <c r="K462" s="6">
        <v>1380000000</v>
      </c>
      <c r="L462" s="4">
        <v>450.41899999999998</v>
      </c>
      <c r="M462" s="4">
        <v>28.2</v>
      </c>
      <c r="N462" s="4">
        <v>5.9889999999999999</v>
      </c>
      <c r="O462" s="4">
        <v>3.4140000000000001</v>
      </c>
      <c r="P462" s="4">
        <v>6426.674</v>
      </c>
      <c r="Q462" s="4">
        <v>282.27999999999997</v>
      </c>
      <c r="R462" s="4">
        <v>10.39</v>
      </c>
      <c r="S462" s="4">
        <v>0.53</v>
      </c>
      <c r="T462" s="4">
        <v>69.66</v>
      </c>
      <c r="U462" s="4">
        <v>0.64500000000000002</v>
      </c>
    </row>
    <row r="463" spans="1:21" ht="15.75" customHeight="1" x14ac:dyDescent="0.25">
      <c r="A463" s="2" t="s">
        <v>50</v>
      </c>
      <c r="B463" s="2" t="s">
        <v>51</v>
      </c>
      <c r="C463" s="3">
        <v>44320</v>
      </c>
      <c r="D463" s="4">
        <v>382146</v>
      </c>
      <c r="E463" s="4">
        <v>3780</v>
      </c>
      <c r="F463" s="4">
        <v>1668616</v>
      </c>
      <c r="G463" s="6">
        <v>158000000</v>
      </c>
      <c r="H463" s="6">
        <v>129000000</v>
      </c>
      <c r="I463" s="4">
        <v>29122833</v>
      </c>
      <c r="J463" s="4">
        <v>73.61</v>
      </c>
      <c r="K463" s="6">
        <v>1380000000</v>
      </c>
      <c r="L463" s="4">
        <v>450.41899999999998</v>
      </c>
      <c r="M463" s="4">
        <v>28.2</v>
      </c>
      <c r="N463" s="4">
        <v>5.9889999999999999</v>
      </c>
      <c r="O463" s="4">
        <v>3.4140000000000001</v>
      </c>
      <c r="P463" s="4">
        <v>6426.674</v>
      </c>
      <c r="Q463" s="4">
        <v>282.27999999999997</v>
      </c>
      <c r="R463" s="4">
        <v>10.39</v>
      </c>
      <c r="S463" s="4">
        <v>0.53</v>
      </c>
      <c r="T463" s="4">
        <v>69.66</v>
      </c>
      <c r="U463" s="4">
        <v>0.64500000000000002</v>
      </c>
    </row>
    <row r="464" spans="1:21" ht="15.75" customHeight="1" x14ac:dyDescent="0.25">
      <c r="A464" s="2" t="s">
        <v>50</v>
      </c>
      <c r="B464" s="2" t="s">
        <v>51</v>
      </c>
      <c r="C464" s="3">
        <v>44321</v>
      </c>
      <c r="D464" s="4">
        <v>412431</v>
      </c>
      <c r="E464" s="4">
        <v>3980</v>
      </c>
      <c r="F464" s="4">
        <v>2180486</v>
      </c>
      <c r="G464" s="6">
        <v>160000000</v>
      </c>
      <c r="H464" s="6">
        <v>130000000</v>
      </c>
      <c r="I464" s="4">
        <v>30200597</v>
      </c>
      <c r="J464" s="4">
        <v>73.61</v>
      </c>
      <c r="K464" s="6">
        <v>1380000000</v>
      </c>
      <c r="L464" s="4">
        <v>450.41899999999998</v>
      </c>
      <c r="M464" s="4">
        <v>28.2</v>
      </c>
      <c r="N464" s="4">
        <v>5.9889999999999999</v>
      </c>
      <c r="O464" s="4">
        <v>3.4140000000000001</v>
      </c>
      <c r="P464" s="4">
        <v>6426.674</v>
      </c>
      <c r="Q464" s="4">
        <v>282.27999999999997</v>
      </c>
      <c r="R464" s="4">
        <v>10.39</v>
      </c>
      <c r="S464" s="4">
        <v>0.53</v>
      </c>
      <c r="T464" s="4">
        <v>69.66</v>
      </c>
      <c r="U464" s="4">
        <v>0.64500000000000002</v>
      </c>
    </row>
    <row r="465" spans="1:21" ht="15.75" customHeight="1" x14ac:dyDescent="0.25">
      <c r="A465" s="2" t="s">
        <v>50</v>
      </c>
      <c r="B465" s="2" t="s">
        <v>51</v>
      </c>
      <c r="C465" s="3">
        <v>44322</v>
      </c>
      <c r="D465" s="4">
        <v>414188</v>
      </c>
      <c r="E465" s="4">
        <v>3915</v>
      </c>
      <c r="F465" s="4">
        <v>2672365</v>
      </c>
      <c r="G465" s="6">
        <v>163000000</v>
      </c>
      <c r="H465" s="6">
        <v>131000000</v>
      </c>
      <c r="I465" s="4">
        <v>31544713</v>
      </c>
      <c r="J465" s="4">
        <v>73.61</v>
      </c>
      <c r="K465" s="6">
        <v>1380000000</v>
      </c>
      <c r="L465" s="4">
        <v>450.41899999999998</v>
      </c>
      <c r="M465" s="4">
        <v>28.2</v>
      </c>
      <c r="N465" s="4">
        <v>5.9889999999999999</v>
      </c>
      <c r="O465" s="4">
        <v>3.4140000000000001</v>
      </c>
      <c r="P465" s="4">
        <v>6426.674</v>
      </c>
      <c r="Q465" s="4">
        <v>282.27999999999997</v>
      </c>
      <c r="R465" s="4">
        <v>10.39</v>
      </c>
      <c r="S465" s="4">
        <v>0.53</v>
      </c>
      <c r="T465" s="4">
        <v>69.66</v>
      </c>
      <c r="U465" s="4">
        <v>0.64500000000000002</v>
      </c>
    </row>
    <row r="466" spans="1:21" ht="15.75" customHeight="1" x14ac:dyDescent="0.25">
      <c r="A466" s="2" t="s">
        <v>50</v>
      </c>
      <c r="B466" s="2" t="s">
        <v>51</v>
      </c>
      <c r="C466" s="3">
        <v>44323</v>
      </c>
      <c r="D466" s="4">
        <v>401078</v>
      </c>
      <c r="E466" s="4">
        <v>4187</v>
      </c>
      <c r="F466" s="4">
        <v>2586397</v>
      </c>
      <c r="G466" s="6">
        <v>165000000</v>
      </c>
      <c r="H466" s="6">
        <v>132000000</v>
      </c>
      <c r="I466" s="4">
        <v>32895173</v>
      </c>
      <c r="J466" s="4">
        <v>73.61</v>
      </c>
      <c r="K466" s="6">
        <v>1380000000</v>
      </c>
      <c r="L466" s="4">
        <v>450.41899999999998</v>
      </c>
      <c r="M466" s="4">
        <v>28.2</v>
      </c>
      <c r="N466" s="4">
        <v>5.9889999999999999</v>
      </c>
      <c r="O466" s="4">
        <v>3.4140000000000001</v>
      </c>
      <c r="P466" s="4">
        <v>6426.674</v>
      </c>
      <c r="Q466" s="4">
        <v>282.27999999999997</v>
      </c>
      <c r="R466" s="4">
        <v>10.39</v>
      </c>
      <c r="S466" s="4">
        <v>0.53</v>
      </c>
      <c r="T466" s="4">
        <v>69.66</v>
      </c>
      <c r="U466" s="4">
        <v>0.64500000000000002</v>
      </c>
    </row>
    <row r="467" spans="1:21" ht="15.75" customHeight="1" x14ac:dyDescent="0.25">
      <c r="A467" s="2" t="s">
        <v>50</v>
      </c>
      <c r="B467" s="2" t="s">
        <v>51</v>
      </c>
      <c r="C467" s="3">
        <v>44324</v>
      </c>
      <c r="D467" s="4">
        <v>403405</v>
      </c>
      <c r="E467" s="4">
        <v>4077</v>
      </c>
      <c r="F467" s="4">
        <v>2303857</v>
      </c>
      <c r="G467" s="6">
        <v>167000000</v>
      </c>
      <c r="H467" s="6">
        <v>133000000</v>
      </c>
      <c r="I467" s="4">
        <v>34127375</v>
      </c>
      <c r="J467" s="4">
        <v>73.61</v>
      </c>
      <c r="K467" s="6">
        <v>1380000000</v>
      </c>
      <c r="L467" s="4">
        <v>450.41899999999998</v>
      </c>
      <c r="M467" s="4">
        <v>28.2</v>
      </c>
      <c r="N467" s="4">
        <v>5.9889999999999999</v>
      </c>
      <c r="O467" s="4">
        <v>3.4140000000000001</v>
      </c>
      <c r="P467" s="4">
        <v>6426.674</v>
      </c>
      <c r="Q467" s="4">
        <v>282.27999999999997</v>
      </c>
      <c r="R467" s="4">
        <v>10.39</v>
      </c>
      <c r="S467" s="4">
        <v>0.53</v>
      </c>
      <c r="T467" s="4">
        <v>69.66</v>
      </c>
      <c r="U467" s="4">
        <v>0.64500000000000002</v>
      </c>
    </row>
    <row r="468" spans="1:21" ht="15.75" customHeight="1" x14ac:dyDescent="0.25">
      <c r="A468" s="2" t="s">
        <v>50</v>
      </c>
      <c r="B468" s="2" t="s">
        <v>51</v>
      </c>
      <c r="C468" s="3">
        <v>44325</v>
      </c>
      <c r="D468" s="4">
        <v>366494</v>
      </c>
      <c r="E468" s="4">
        <v>3769</v>
      </c>
      <c r="F468" s="4">
        <v>811011</v>
      </c>
      <c r="G468" s="6">
        <v>168000000</v>
      </c>
      <c r="H468" s="6">
        <v>134000000</v>
      </c>
      <c r="I468" s="4">
        <v>34450192</v>
      </c>
      <c r="J468" s="4">
        <v>73.61</v>
      </c>
      <c r="K468" s="6">
        <v>1380000000</v>
      </c>
      <c r="L468" s="4">
        <v>450.41899999999998</v>
      </c>
      <c r="M468" s="4">
        <v>28.2</v>
      </c>
      <c r="N468" s="4">
        <v>5.9889999999999999</v>
      </c>
      <c r="O468" s="4">
        <v>3.4140000000000001</v>
      </c>
      <c r="P468" s="4">
        <v>6426.674</v>
      </c>
      <c r="Q468" s="4">
        <v>282.27999999999997</v>
      </c>
      <c r="R468" s="4">
        <v>10.39</v>
      </c>
      <c r="S468" s="4">
        <v>0.53</v>
      </c>
      <c r="T468" s="4">
        <v>69.66</v>
      </c>
      <c r="U468" s="4">
        <v>0.64500000000000002</v>
      </c>
    </row>
    <row r="469" spans="1:21" ht="15.75" customHeight="1" x14ac:dyDescent="0.25">
      <c r="A469" s="2" t="s">
        <v>50</v>
      </c>
      <c r="B469" s="2" t="s">
        <v>51</v>
      </c>
      <c r="C469" s="3">
        <v>44326</v>
      </c>
      <c r="D469" s="4">
        <v>329942</v>
      </c>
      <c r="E469" s="4">
        <v>3876</v>
      </c>
      <c r="F469" s="4">
        <v>2794050</v>
      </c>
      <c r="G469" s="6">
        <v>171000000</v>
      </c>
      <c r="H469" s="6">
        <v>135000000</v>
      </c>
      <c r="I469" s="4">
        <v>35906905</v>
      </c>
      <c r="J469" s="4">
        <v>81.94</v>
      </c>
      <c r="K469" s="6">
        <v>1380000000</v>
      </c>
      <c r="L469" s="4">
        <v>450.41899999999998</v>
      </c>
      <c r="M469" s="4">
        <v>28.2</v>
      </c>
      <c r="N469" s="4">
        <v>5.9889999999999999</v>
      </c>
      <c r="O469" s="4">
        <v>3.4140000000000001</v>
      </c>
      <c r="P469" s="4">
        <v>6426.674</v>
      </c>
      <c r="Q469" s="4">
        <v>282.27999999999997</v>
      </c>
      <c r="R469" s="4">
        <v>10.39</v>
      </c>
      <c r="S469" s="4">
        <v>0.53</v>
      </c>
      <c r="T469" s="4">
        <v>69.66</v>
      </c>
      <c r="U469" s="4">
        <v>0.64500000000000002</v>
      </c>
    </row>
    <row r="470" spans="1:21" ht="15.75" customHeight="1" x14ac:dyDescent="0.25">
      <c r="A470" s="2" t="s">
        <v>50</v>
      </c>
      <c r="B470" s="2" t="s">
        <v>51</v>
      </c>
      <c r="C470" s="3">
        <v>44327</v>
      </c>
      <c r="D470" s="4">
        <v>348421</v>
      </c>
      <c r="E470" s="4">
        <v>4205</v>
      </c>
      <c r="F470" s="4">
        <v>2763725</v>
      </c>
      <c r="G470" s="6">
        <v>174000000</v>
      </c>
      <c r="H470" s="6">
        <v>137000000</v>
      </c>
      <c r="I470" s="4">
        <v>37305298</v>
      </c>
      <c r="J470" s="4">
        <v>81.94</v>
      </c>
      <c r="K470" s="6">
        <v>1380000000</v>
      </c>
      <c r="L470" s="4">
        <v>450.41899999999998</v>
      </c>
      <c r="M470" s="4">
        <v>28.2</v>
      </c>
      <c r="N470" s="4">
        <v>5.9889999999999999</v>
      </c>
      <c r="O470" s="4">
        <v>3.4140000000000001</v>
      </c>
      <c r="P470" s="4">
        <v>6426.674</v>
      </c>
      <c r="Q470" s="4">
        <v>282.27999999999997</v>
      </c>
      <c r="R470" s="4">
        <v>10.39</v>
      </c>
      <c r="S470" s="4">
        <v>0.53</v>
      </c>
      <c r="T470" s="4">
        <v>69.66</v>
      </c>
      <c r="U470" s="4">
        <v>0.64500000000000002</v>
      </c>
    </row>
    <row r="471" spans="1:21" ht="15.75" customHeight="1" x14ac:dyDescent="0.25">
      <c r="A471" s="2" t="s">
        <v>50</v>
      </c>
      <c r="B471" s="2" t="s">
        <v>51</v>
      </c>
      <c r="C471" s="3">
        <v>44328</v>
      </c>
      <c r="D471" s="4">
        <v>362727</v>
      </c>
      <c r="E471" s="4">
        <v>4120</v>
      </c>
      <c r="F471" s="4">
        <v>2182934</v>
      </c>
      <c r="G471" s="6">
        <v>176000000</v>
      </c>
      <c r="H471" s="6">
        <v>138000000</v>
      </c>
      <c r="I471" s="4">
        <v>38240332</v>
      </c>
      <c r="J471" s="4">
        <v>81.94</v>
      </c>
      <c r="K471" s="6">
        <v>1380000000</v>
      </c>
      <c r="L471" s="4">
        <v>450.41899999999998</v>
      </c>
      <c r="M471" s="4">
        <v>28.2</v>
      </c>
      <c r="N471" s="4">
        <v>5.9889999999999999</v>
      </c>
      <c r="O471" s="4">
        <v>3.4140000000000001</v>
      </c>
      <c r="P471" s="4">
        <v>6426.674</v>
      </c>
      <c r="Q471" s="4">
        <v>282.27999999999997</v>
      </c>
      <c r="R471" s="4">
        <v>10.39</v>
      </c>
      <c r="S471" s="4">
        <v>0.53</v>
      </c>
      <c r="T471" s="4">
        <v>69.66</v>
      </c>
      <c r="U471" s="4">
        <v>0.64500000000000002</v>
      </c>
    </row>
    <row r="472" spans="1:21" ht="15.75" customHeight="1" x14ac:dyDescent="0.25">
      <c r="A472" s="2" t="s">
        <v>50</v>
      </c>
      <c r="B472" s="2" t="s">
        <v>51</v>
      </c>
      <c r="C472" s="3">
        <v>44329</v>
      </c>
      <c r="D472" s="4">
        <v>343144</v>
      </c>
      <c r="E472" s="4">
        <v>4000</v>
      </c>
      <c r="F472" s="4">
        <v>2316269</v>
      </c>
      <c r="G472" s="6">
        <v>178000000</v>
      </c>
      <c r="H472" s="6">
        <v>139000000</v>
      </c>
      <c r="I472" s="4">
        <v>39274256</v>
      </c>
      <c r="J472" s="4">
        <v>81.94</v>
      </c>
      <c r="K472" s="6">
        <v>1380000000</v>
      </c>
      <c r="L472" s="4">
        <v>450.41899999999998</v>
      </c>
      <c r="M472" s="4">
        <v>28.2</v>
      </c>
      <c r="N472" s="4">
        <v>5.9889999999999999</v>
      </c>
      <c r="O472" s="4">
        <v>3.4140000000000001</v>
      </c>
      <c r="P472" s="4">
        <v>6426.674</v>
      </c>
      <c r="Q472" s="4">
        <v>282.27999999999997</v>
      </c>
      <c r="R472" s="4">
        <v>10.39</v>
      </c>
      <c r="S472" s="4">
        <v>0.53</v>
      </c>
      <c r="T472" s="4">
        <v>69.66</v>
      </c>
      <c r="U472" s="4">
        <v>0.64500000000000002</v>
      </c>
    </row>
    <row r="473" spans="1:21" ht="15.75" customHeight="1" x14ac:dyDescent="0.25">
      <c r="A473" s="2" t="s">
        <v>50</v>
      </c>
      <c r="B473" s="2" t="s">
        <v>51</v>
      </c>
      <c r="C473" s="3">
        <v>44330</v>
      </c>
      <c r="D473" s="4">
        <v>326098</v>
      </c>
      <c r="E473" s="4">
        <v>3890</v>
      </c>
      <c r="F473" s="4">
        <v>1284567</v>
      </c>
      <c r="G473" s="6">
        <v>180000000</v>
      </c>
      <c r="H473" s="6">
        <v>140000000</v>
      </c>
      <c r="I473" s="4">
        <v>39784951</v>
      </c>
      <c r="J473" s="4">
        <v>81.94</v>
      </c>
      <c r="K473" s="6">
        <v>1380000000</v>
      </c>
      <c r="L473" s="4">
        <v>450.41899999999998</v>
      </c>
      <c r="M473" s="4">
        <v>28.2</v>
      </c>
      <c r="N473" s="4">
        <v>5.9889999999999999</v>
      </c>
      <c r="O473" s="4">
        <v>3.4140000000000001</v>
      </c>
      <c r="P473" s="4">
        <v>6426.674</v>
      </c>
      <c r="Q473" s="4">
        <v>282.27999999999997</v>
      </c>
      <c r="R473" s="4">
        <v>10.39</v>
      </c>
      <c r="S473" s="4">
        <v>0.53</v>
      </c>
      <c r="T473" s="4">
        <v>69.66</v>
      </c>
      <c r="U473" s="4">
        <v>0.64500000000000002</v>
      </c>
    </row>
    <row r="474" spans="1:21" ht="15.75" customHeight="1" x14ac:dyDescent="0.25">
      <c r="A474" s="2" t="s">
        <v>50</v>
      </c>
      <c r="B474" s="2" t="s">
        <v>51</v>
      </c>
      <c r="C474" s="3">
        <v>44331</v>
      </c>
      <c r="D474" s="4">
        <v>311170</v>
      </c>
      <c r="E474" s="4">
        <v>4077</v>
      </c>
      <c r="F474" s="4">
        <v>1898123</v>
      </c>
      <c r="G474" s="6">
        <v>182000000</v>
      </c>
      <c r="H474" s="6">
        <v>141000000</v>
      </c>
      <c r="I474" s="4">
        <v>40412424</v>
      </c>
      <c r="J474" s="4">
        <v>81.94</v>
      </c>
      <c r="K474" s="6">
        <v>1380000000</v>
      </c>
      <c r="L474" s="4">
        <v>450.41899999999998</v>
      </c>
      <c r="M474" s="4">
        <v>28.2</v>
      </c>
      <c r="N474" s="4">
        <v>5.9889999999999999</v>
      </c>
      <c r="O474" s="4">
        <v>3.4140000000000001</v>
      </c>
      <c r="P474" s="4">
        <v>6426.674</v>
      </c>
      <c r="Q474" s="4">
        <v>282.27999999999997</v>
      </c>
      <c r="R474" s="4">
        <v>10.39</v>
      </c>
      <c r="S474" s="4">
        <v>0.53</v>
      </c>
      <c r="T474" s="4">
        <v>69.66</v>
      </c>
      <c r="U474" s="4">
        <v>0.64500000000000002</v>
      </c>
    </row>
    <row r="475" spans="1:21" ht="15.75" customHeight="1" x14ac:dyDescent="0.25">
      <c r="A475" s="2" t="s">
        <v>50</v>
      </c>
      <c r="B475" s="2" t="s">
        <v>51</v>
      </c>
      <c r="C475" s="3">
        <v>44332</v>
      </c>
      <c r="D475" s="4">
        <v>281386</v>
      </c>
      <c r="E475" s="4">
        <v>4106</v>
      </c>
      <c r="F475" s="4">
        <v>706470</v>
      </c>
      <c r="G475" s="6">
        <v>182000000</v>
      </c>
      <c r="H475" s="6">
        <v>142000000</v>
      </c>
      <c r="I475" s="4">
        <v>40486671</v>
      </c>
      <c r="J475" s="4">
        <v>81.94</v>
      </c>
      <c r="K475" s="6">
        <v>1380000000</v>
      </c>
      <c r="L475" s="4">
        <v>450.41899999999998</v>
      </c>
      <c r="M475" s="4">
        <v>28.2</v>
      </c>
      <c r="N475" s="4">
        <v>5.9889999999999999</v>
      </c>
      <c r="O475" s="4">
        <v>3.4140000000000001</v>
      </c>
      <c r="P475" s="4">
        <v>6426.674</v>
      </c>
      <c r="Q475" s="4">
        <v>282.27999999999997</v>
      </c>
      <c r="R475" s="4">
        <v>10.39</v>
      </c>
      <c r="S475" s="4">
        <v>0.53</v>
      </c>
      <c r="T475" s="4">
        <v>69.66</v>
      </c>
      <c r="U475" s="4">
        <v>0.64500000000000002</v>
      </c>
    </row>
    <row r="476" spans="1:21" ht="15.75" customHeight="1" x14ac:dyDescent="0.25">
      <c r="A476" s="2" t="s">
        <v>50</v>
      </c>
      <c r="B476" s="2" t="s">
        <v>51</v>
      </c>
      <c r="C476" s="3">
        <v>44333</v>
      </c>
      <c r="D476" s="4">
        <v>263533</v>
      </c>
      <c r="E476" s="4">
        <v>4329</v>
      </c>
      <c r="F476" s="4">
        <v>1566198</v>
      </c>
      <c r="G476" s="6">
        <v>184000000</v>
      </c>
      <c r="H476" s="6">
        <v>143000000</v>
      </c>
      <c r="I476" s="4">
        <v>40726986</v>
      </c>
      <c r="J476" s="4">
        <v>81.94</v>
      </c>
      <c r="K476" s="6">
        <v>1380000000</v>
      </c>
      <c r="L476" s="4">
        <v>450.41899999999998</v>
      </c>
      <c r="M476" s="4">
        <v>28.2</v>
      </c>
      <c r="N476" s="4">
        <v>5.9889999999999999</v>
      </c>
      <c r="O476" s="4">
        <v>3.4140000000000001</v>
      </c>
      <c r="P476" s="4">
        <v>6426.674</v>
      </c>
      <c r="Q476" s="4">
        <v>282.27999999999997</v>
      </c>
      <c r="R476" s="4">
        <v>10.39</v>
      </c>
      <c r="S476" s="4">
        <v>0.53</v>
      </c>
      <c r="T476" s="4">
        <v>69.66</v>
      </c>
      <c r="U476" s="4">
        <v>0.64500000000000002</v>
      </c>
    </row>
    <row r="477" spans="1:21" ht="15.75" customHeight="1" x14ac:dyDescent="0.25">
      <c r="A477" s="2" t="s">
        <v>50</v>
      </c>
      <c r="B477" s="2" t="s">
        <v>51</v>
      </c>
      <c r="C477" s="3">
        <v>44334</v>
      </c>
      <c r="D477" s="4">
        <v>267334</v>
      </c>
      <c r="E477" s="4">
        <v>4529</v>
      </c>
      <c r="F477" s="4">
        <v>1374398</v>
      </c>
      <c r="G477" s="6">
        <v>185000000</v>
      </c>
      <c r="H477" s="6">
        <v>144000000</v>
      </c>
      <c r="I477" s="4">
        <v>40921402</v>
      </c>
      <c r="J477" s="4">
        <v>81.94</v>
      </c>
      <c r="K477" s="6">
        <v>1380000000</v>
      </c>
      <c r="L477" s="4">
        <v>450.41899999999998</v>
      </c>
      <c r="M477" s="4">
        <v>28.2</v>
      </c>
      <c r="N477" s="4">
        <v>5.9889999999999999</v>
      </c>
      <c r="O477" s="4">
        <v>3.4140000000000001</v>
      </c>
      <c r="P477" s="4">
        <v>6426.674</v>
      </c>
      <c r="Q477" s="4">
        <v>282.27999999999997</v>
      </c>
      <c r="R477" s="4">
        <v>10.39</v>
      </c>
      <c r="S477" s="4">
        <v>0.53</v>
      </c>
      <c r="T477" s="4">
        <v>69.66</v>
      </c>
      <c r="U477" s="4">
        <v>0.64500000000000002</v>
      </c>
    </row>
    <row r="478" spans="1:21" ht="15.75" customHeight="1" x14ac:dyDescent="0.25">
      <c r="A478" s="2" t="s">
        <v>50</v>
      </c>
      <c r="B478" s="2" t="s">
        <v>51</v>
      </c>
      <c r="C478" s="3">
        <v>44335</v>
      </c>
      <c r="D478" s="4">
        <v>276110</v>
      </c>
      <c r="E478" s="4">
        <v>3874</v>
      </c>
      <c r="F478" s="4">
        <v>1218998</v>
      </c>
      <c r="G478" s="6">
        <v>186000000</v>
      </c>
      <c r="H478" s="6">
        <v>145000000</v>
      </c>
      <c r="I478" s="4">
        <v>41076994</v>
      </c>
      <c r="J478" s="4">
        <v>81.94</v>
      </c>
      <c r="K478" s="6">
        <v>1380000000</v>
      </c>
      <c r="L478" s="4">
        <v>450.41899999999998</v>
      </c>
      <c r="M478" s="4">
        <v>28.2</v>
      </c>
      <c r="N478" s="4">
        <v>5.9889999999999999</v>
      </c>
      <c r="O478" s="4">
        <v>3.4140000000000001</v>
      </c>
      <c r="P478" s="4">
        <v>6426.674</v>
      </c>
      <c r="Q478" s="4">
        <v>282.27999999999997</v>
      </c>
      <c r="R478" s="4">
        <v>10.39</v>
      </c>
      <c r="S478" s="4">
        <v>0.53</v>
      </c>
      <c r="T478" s="4">
        <v>69.66</v>
      </c>
      <c r="U478" s="4">
        <v>0.64500000000000002</v>
      </c>
    </row>
    <row r="479" spans="1:21" ht="15.75" customHeight="1" x14ac:dyDescent="0.25">
      <c r="A479" s="2" t="s">
        <v>50</v>
      </c>
      <c r="B479" s="2" t="s">
        <v>51</v>
      </c>
      <c r="C479" s="3">
        <v>44336</v>
      </c>
      <c r="D479" s="4">
        <v>259551</v>
      </c>
      <c r="E479" s="4">
        <v>4209</v>
      </c>
      <c r="F479" s="4">
        <v>1476285</v>
      </c>
      <c r="G479" s="6">
        <v>188000000</v>
      </c>
      <c r="H479" s="6">
        <v>147000000</v>
      </c>
      <c r="I479" s="4">
        <v>41262233</v>
      </c>
      <c r="J479" s="4">
        <v>81.94</v>
      </c>
      <c r="K479" s="6">
        <v>1380000000</v>
      </c>
      <c r="L479" s="4">
        <v>450.41899999999998</v>
      </c>
      <c r="M479" s="4">
        <v>28.2</v>
      </c>
      <c r="N479" s="4">
        <v>5.9889999999999999</v>
      </c>
      <c r="O479" s="4">
        <v>3.4140000000000001</v>
      </c>
      <c r="P479" s="4">
        <v>6426.674</v>
      </c>
      <c r="Q479" s="4">
        <v>282.27999999999997</v>
      </c>
      <c r="R479" s="4">
        <v>10.39</v>
      </c>
      <c r="S479" s="4">
        <v>0.53</v>
      </c>
      <c r="T479" s="4">
        <v>69.66</v>
      </c>
      <c r="U479" s="4">
        <v>0.64500000000000002</v>
      </c>
    </row>
    <row r="480" spans="1:21" ht="15.75" customHeight="1" x14ac:dyDescent="0.25">
      <c r="A480" s="2" t="s">
        <v>50</v>
      </c>
      <c r="B480" s="2" t="s">
        <v>51</v>
      </c>
      <c r="C480" s="3">
        <v>44339</v>
      </c>
      <c r="D480" s="4">
        <v>222315</v>
      </c>
      <c r="E480" s="4">
        <v>4454</v>
      </c>
      <c r="F480" s="4">
        <v>876743</v>
      </c>
      <c r="G480" s="6">
        <v>192000000</v>
      </c>
      <c r="H480" s="6">
        <v>150000000</v>
      </c>
      <c r="I480" s="4">
        <v>41686052</v>
      </c>
      <c r="J480" s="4">
        <v>81.94</v>
      </c>
      <c r="K480" s="6">
        <v>1380000000</v>
      </c>
      <c r="L480" s="4">
        <v>450.41899999999998</v>
      </c>
      <c r="M480" s="4">
        <v>28.2</v>
      </c>
      <c r="N480" s="4">
        <v>5.9889999999999999</v>
      </c>
      <c r="O480" s="4">
        <v>3.4140000000000001</v>
      </c>
      <c r="P480" s="4">
        <v>6426.674</v>
      </c>
      <c r="Q480" s="4">
        <v>282.27999999999997</v>
      </c>
      <c r="R480" s="4">
        <v>10.39</v>
      </c>
      <c r="S480" s="4">
        <v>0.53</v>
      </c>
      <c r="T480" s="4">
        <v>69.66</v>
      </c>
      <c r="U480" s="4">
        <v>0.64500000000000002</v>
      </c>
    </row>
    <row r="481" spans="1:21" ht="15.75" customHeight="1" x14ac:dyDescent="0.25">
      <c r="A481" s="2" t="s">
        <v>50</v>
      </c>
      <c r="B481" s="2" t="s">
        <v>51</v>
      </c>
      <c r="C481" s="3">
        <v>44340</v>
      </c>
      <c r="D481" s="4">
        <v>196427</v>
      </c>
      <c r="E481" s="4">
        <v>3511</v>
      </c>
      <c r="F481" s="4">
        <v>2446471</v>
      </c>
      <c r="G481" s="6">
        <v>194000000</v>
      </c>
      <c r="H481" s="6">
        <v>152000000</v>
      </c>
      <c r="I481" s="4">
        <v>41864206</v>
      </c>
      <c r="J481" s="4">
        <v>81.94</v>
      </c>
      <c r="K481" s="6">
        <v>1380000000</v>
      </c>
      <c r="L481" s="4">
        <v>450.41899999999998</v>
      </c>
      <c r="M481" s="4">
        <v>28.2</v>
      </c>
      <c r="N481" s="4">
        <v>5.9889999999999999</v>
      </c>
      <c r="O481" s="4">
        <v>3.4140000000000001</v>
      </c>
      <c r="P481" s="4">
        <v>6426.674</v>
      </c>
      <c r="Q481" s="4">
        <v>282.27999999999997</v>
      </c>
      <c r="R481" s="4">
        <v>10.39</v>
      </c>
      <c r="S481" s="4">
        <v>0.53</v>
      </c>
      <c r="T481" s="4">
        <v>69.66</v>
      </c>
      <c r="U481" s="4">
        <v>0.64500000000000002</v>
      </c>
    </row>
    <row r="482" spans="1:21" ht="15.75" customHeight="1" x14ac:dyDescent="0.25">
      <c r="A482" s="2" t="s">
        <v>50</v>
      </c>
      <c r="B482" s="2" t="s">
        <v>51</v>
      </c>
      <c r="C482" s="3">
        <v>44341</v>
      </c>
      <c r="D482" s="4">
        <v>208921</v>
      </c>
      <c r="E482" s="4">
        <v>4157</v>
      </c>
      <c r="F482" s="4">
        <v>1341068</v>
      </c>
      <c r="G482" s="6">
        <v>196000000</v>
      </c>
      <c r="H482" s="6">
        <v>154000000</v>
      </c>
      <c r="I482" s="4">
        <v>41995400</v>
      </c>
      <c r="J482" s="4">
        <v>81.94</v>
      </c>
      <c r="K482" s="6">
        <v>1380000000</v>
      </c>
      <c r="L482" s="4">
        <v>450.41899999999998</v>
      </c>
      <c r="M482" s="4">
        <v>28.2</v>
      </c>
      <c r="N482" s="4">
        <v>5.9889999999999999</v>
      </c>
      <c r="O482" s="4">
        <v>3.4140000000000001</v>
      </c>
      <c r="P482" s="4">
        <v>6426.674</v>
      </c>
      <c r="Q482" s="4">
        <v>282.27999999999997</v>
      </c>
      <c r="R482" s="4">
        <v>10.39</v>
      </c>
      <c r="S482" s="4">
        <v>0.53</v>
      </c>
      <c r="T482" s="4">
        <v>69.66</v>
      </c>
      <c r="U482" s="4">
        <v>0.64500000000000002</v>
      </c>
    </row>
    <row r="483" spans="1:21" ht="15.75" customHeight="1" x14ac:dyDescent="0.25">
      <c r="A483" s="2" t="s">
        <v>50</v>
      </c>
      <c r="B483" s="2" t="s">
        <v>51</v>
      </c>
      <c r="C483" s="3">
        <v>44342</v>
      </c>
      <c r="D483" s="4">
        <v>211298</v>
      </c>
      <c r="E483" s="4">
        <v>3847</v>
      </c>
      <c r="F483" s="4">
        <v>2918836</v>
      </c>
      <c r="G483" s="6">
        <v>198000000</v>
      </c>
      <c r="H483" s="6">
        <v>156000000</v>
      </c>
      <c r="I483" s="4">
        <v>42235974</v>
      </c>
      <c r="J483" s="4">
        <v>81.94</v>
      </c>
      <c r="K483" s="6">
        <v>1380000000</v>
      </c>
      <c r="L483" s="4">
        <v>450.41899999999998</v>
      </c>
      <c r="M483" s="4">
        <v>28.2</v>
      </c>
      <c r="N483" s="4">
        <v>5.9889999999999999</v>
      </c>
      <c r="O483" s="4">
        <v>3.4140000000000001</v>
      </c>
      <c r="P483" s="4">
        <v>6426.674</v>
      </c>
      <c r="Q483" s="4">
        <v>282.27999999999997</v>
      </c>
      <c r="R483" s="4">
        <v>10.39</v>
      </c>
      <c r="S483" s="4">
        <v>0.53</v>
      </c>
      <c r="T483" s="4">
        <v>69.66</v>
      </c>
      <c r="U483" s="4">
        <v>0.64500000000000002</v>
      </c>
    </row>
    <row r="484" spans="1:21" ht="15.75" customHeight="1" x14ac:dyDescent="0.25">
      <c r="A484" s="2" t="s">
        <v>50</v>
      </c>
      <c r="B484" s="2" t="s">
        <v>51</v>
      </c>
      <c r="C484" s="3">
        <v>44343</v>
      </c>
      <c r="D484" s="4">
        <v>186364</v>
      </c>
      <c r="E484" s="4">
        <v>3660</v>
      </c>
      <c r="F484" s="4">
        <v>2777551</v>
      </c>
      <c r="G484" s="6">
        <v>201000000</v>
      </c>
      <c r="H484" s="6">
        <v>159000000</v>
      </c>
      <c r="I484" s="4">
        <v>42419560</v>
      </c>
      <c r="J484" s="4">
        <v>81.94</v>
      </c>
      <c r="K484" s="6">
        <v>1380000000</v>
      </c>
      <c r="L484" s="4">
        <v>450.41899999999998</v>
      </c>
      <c r="M484" s="4">
        <v>28.2</v>
      </c>
      <c r="N484" s="4">
        <v>5.9889999999999999</v>
      </c>
      <c r="O484" s="4">
        <v>3.4140000000000001</v>
      </c>
      <c r="P484" s="4">
        <v>6426.674</v>
      </c>
      <c r="Q484" s="4">
        <v>282.27999999999997</v>
      </c>
      <c r="R484" s="4">
        <v>10.39</v>
      </c>
      <c r="S484" s="4">
        <v>0.53</v>
      </c>
      <c r="T484" s="4">
        <v>69.66</v>
      </c>
      <c r="U484" s="4">
        <v>0.64500000000000002</v>
      </c>
    </row>
    <row r="485" spans="1:21" ht="15.75" customHeight="1" x14ac:dyDescent="0.25">
      <c r="A485" s="2" t="s">
        <v>50</v>
      </c>
      <c r="B485" s="2" t="s">
        <v>51</v>
      </c>
      <c r="C485" s="3">
        <v>44344</v>
      </c>
      <c r="D485" s="4">
        <v>173790</v>
      </c>
      <c r="E485" s="4">
        <v>3617</v>
      </c>
      <c r="F485" s="4">
        <v>1963636</v>
      </c>
      <c r="G485" s="6">
        <v>203000000</v>
      </c>
      <c r="H485" s="6">
        <v>161000000</v>
      </c>
      <c r="I485" s="4">
        <v>42561240</v>
      </c>
      <c r="J485" s="4">
        <v>81.94</v>
      </c>
      <c r="K485" s="6">
        <v>1380000000</v>
      </c>
      <c r="L485" s="4">
        <v>450.41899999999998</v>
      </c>
      <c r="M485" s="4">
        <v>28.2</v>
      </c>
      <c r="N485" s="4">
        <v>5.9889999999999999</v>
      </c>
      <c r="O485" s="4">
        <v>3.4140000000000001</v>
      </c>
      <c r="P485" s="4">
        <v>6426.674</v>
      </c>
      <c r="Q485" s="4">
        <v>282.27999999999997</v>
      </c>
      <c r="R485" s="4">
        <v>10.39</v>
      </c>
      <c r="S485" s="4">
        <v>0.53</v>
      </c>
      <c r="T485" s="4">
        <v>69.66</v>
      </c>
      <c r="U485" s="4">
        <v>0.64500000000000002</v>
      </c>
    </row>
    <row r="486" spans="1:21" ht="15.75" customHeight="1" x14ac:dyDescent="0.25">
      <c r="A486" s="2" t="s">
        <v>50</v>
      </c>
      <c r="B486" s="2" t="s">
        <v>51</v>
      </c>
      <c r="C486" s="3">
        <v>44345</v>
      </c>
      <c r="D486" s="4">
        <v>165553</v>
      </c>
      <c r="E486" s="4">
        <v>3460</v>
      </c>
      <c r="F486" s="4">
        <v>3922151</v>
      </c>
      <c r="G486" s="6">
        <v>207000000</v>
      </c>
      <c r="H486" s="6">
        <v>164000000</v>
      </c>
      <c r="I486" s="4">
        <v>42930249</v>
      </c>
      <c r="J486" s="4">
        <v>81.94</v>
      </c>
      <c r="K486" s="6">
        <v>1380000000</v>
      </c>
      <c r="L486" s="4">
        <v>450.41899999999998</v>
      </c>
      <c r="M486" s="4">
        <v>28.2</v>
      </c>
      <c r="N486" s="4">
        <v>5.9889999999999999</v>
      </c>
      <c r="O486" s="4">
        <v>3.4140000000000001</v>
      </c>
      <c r="P486" s="4">
        <v>6426.674</v>
      </c>
      <c r="Q486" s="4">
        <v>282.27999999999997</v>
      </c>
      <c r="R486" s="4">
        <v>10.39</v>
      </c>
      <c r="S486" s="4">
        <v>0.53</v>
      </c>
      <c r="T486" s="4">
        <v>69.66</v>
      </c>
      <c r="U486" s="4">
        <v>0.64500000000000002</v>
      </c>
    </row>
    <row r="487" spans="1:21" ht="15.75" customHeight="1" x14ac:dyDescent="0.25">
      <c r="A487" s="2" t="s">
        <v>50</v>
      </c>
      <c r="B487" s="2" t="s">
        <v>51</v>
      </c>
      <c r="C487" s="3">
        <v>44346</v>
      </c>
      <c r="D487" s="4">
        <v>152734</v>
      </c>
      <c r="E487" s="4">
        <v>3128</v>
      </c>
      <c r="F487" s="4">
        <v>1576170</v>
      </c>
      <c r="G487" s="6">
        <v>209000000</v>
      </c>
      <c r="H487" s="6">
        <v>166000000</v>
      </c>
      <c r="I487" s="4">
        <v>43067110</v>
      </c>
      <c r="J487" s="4">
        <v>81.94</v>
      </c>
      <c r="K487" s="6">
        <v>1380000000</v>
      </c>
      <c r="L487" s="4">
        <v>450.41899999999998</v>
      </c>
      <c r="M487" s="4">
        <v>28.2</v>
      </c>
      <c r="N487" s="4">
        <v>5.9889999999999999</v>
      </c>
      <c r="O487" s="4">
        <v>3.4140000000000001</v>
      </c>
      <c r="P487" s="4">
        <v>6426.674</v>
      </c>
      <c r="Q487" s="4">
        <v>282.27999999999997</v>
      </c>
      <c r="R487" s="4">
        <v>10.39</v>
      </c>
      <c r="S487" s="4">
        <v>0.53</v>
      </c>
      <c r="T487" s="4">
        <v>69.66</v>
      </c>
      <c r="U487" s="4">
        <v>0.64500000000000002</v>
      </c>
    </row>
    <row r="488" spans="1:21" ht="15.75" customHeight="1" x14ac:dyDescent="0.25">
      <c r="A488" s="2" t="s">
        <v>50</v>
      </c>
      <c r="B488" s="2" t="s">
        <v>51</v>
      </c>
      <c r="C488" s="3">
        <v>44347</v>
      </c>
      <c r="D488" s="4">
        <v>127510</v>
      </c>
      <c r="E488" s="4">
        <v>2795</v>
      </c>
      <c r="F488" s="4">
        <v>1784772</v>
      </c>
      <c r="G488" s="6">
        <v>210000000</v>
      </c>
      <c r="H488" s="6">
        <v>167000000</v>
      </c>
      <c r="I488" s="4">
        <v>43258810</v>
      </c>
      <c r="J488" s="4">
        <v>81.94</v>
      </c>
      <c r="K488" s="6">
        <v>1380000000</v>
      </c>
      <c r="L488" s="4">
        <v>450.41899999999998</v>
      </c>
      <c r="M488" s="4">
        <v>28.2</v>
      </c>
      <c r="N488" s="4">
        <v>5.9889999999999999</v>
      </c>
      <c r="O488" s="4">
        <v>3.4140000000000001</v>
      </c>
      <c r="P488" s="4">
        <v>6426.674</v>
      </c>
      <c r="Q488" s="4">
        <v>282.27999999999997</v>
      </c>
      <c r="R488" s="4">
        <v>10.39</v>
      </c>
      <c r="S488" s="4">
        <v>0.53</v>
      </c>
      <c r="T488" s="4">
        <v>69.66</v>
      </c>
      <c r="U488" s="4">
        <v>0.64500000000000002</v>
      </c>
    </row>
    <row r="489" spans="1:21" ht="15.75" customHeight="1" x14ac:dyDescent="0.25">
      <c r="A489" s="2" t="s">
        <v>50</v>
      </c>
      <c r="B489" s="2" t="s">
        <v>51</v>
      </c>
      <c r="C489" s="3">
        <v>44348</v>
      </c>
      <c r="D489" s="4">
        <v>132788</v>
      </c>
      <c r="E489" s="4">
        <v>3207</v>
      </c>
      <c r="F489" s="4">
        <v>2685843</v>
      </c>
      <c r="G489" s="6">
        <v>213000000</v>
      </c>
      <c r="H489" s="6">
        <v>170000000</v>
      </c>
      <c r="I489" s="4">
        <v>43550558</v>
      </c>
      <c r="J489" s="4">
        <v>81.94</v>
      </c>
      <c r="K489" s="6">
        <v>1380000000</v>
      </c>
      <c r="L489" s="4">
        <v>450.41899999999998</v>
      </c>
      <c r="M489" s="4">
        <v>28.2</v>
      </c>
      <c r="N489" s="4">
        <v>5.9889999999999999</v>
      </c>
      <c r="O489" s="4">
        <v>3.4140000000000001</v>
      </c>
      <c r="P489" s="4">
        <v>6426.674</v>
      </c>
      <c r="Q489" s="4">
        <v>282.27999999999997</v>
      </c>
      <c r="R489" s="4">
        <v>10.39</v>
      </c>
      <c r="S489" s="4">
        <v>0.53</v>
      </c>
      <c r="T489" s="4">
        <v>69.66</v>
      </c>
      <c r="U489" s="4">
        <v>0.64500000000000002</v>
      </c>
    </row>
    <row r="490" spans="1:21" ht="15.75" customHeight="1" x14ac:dyDescent="0.25">
      <c r="A490" s="2" t="s">
        <v>50</v>
      </c>
      <c r="B490" s="2" t="s">
        <v>51</v>
      </c>
      <c r="C490" s="3">
        <v>44349</v>
      </c>
      <c r="D490" s="4">
        <v>134154</v>
      </c>
      <c r="E490" s="4">
        <v>2887</v>
      </c>
      <c r="F490" s="4">
        <v>2542428</v>
      </c>
      <c r="G490" s="6">
        <v>216000000</v>
      </c>
      <c r="H490" s="6">
        <v>172000000</v>
      </c>
      <c r="I490" s="4">
        <v>43811342</v>
      </c>
      <c r="J490" s="4">
        <v>81.94</v>
      </c>
      <c r="K490" s="6">
        <v>1380000000</v>
      </c>
      <c r="L490" s="4">
        <v>450.41899999999998</v>
      </c>
      <c r="M490" s="4">
        <v>28.2</v>
      </c>
      <c r="N490" s="4">
        <v>5.9889999999999999</v>
      </c>
      <c r="O490" s="4">
        <v>3.4140000000000001</v>
      </c>
      <c r="P490" s="4">
        <v>6426.674</v>
      </c>
      <c r="Q490" s="4">
        <v>282.27999999999997</v>
      </c>
      <c r="R490" s="4">
        <v>10.39</v>
      </c>
      <c r="S490" s="4">
        <v>0.53</v>
      </c>
      <c r="T490" s="4">
        <v>69.66</v>
      </c>
      <c r="U490" s="4">
        <v>0.64500000000000002</v>
      </c>
    </row>
    <row r="491" spans="1:21" ht="15.75" customHeight="1" x14ac:dyDescent="0.25">
      <c r="A491" s="2" t="s">
        <v>50</v>
      </c>
      <c r="B491" s="2" t="s">
        <v>51</v>
      </c>
      <c r="C491" s="3">
        <v>44350</v>
      </c>
      <c r="D491" s="4">
        <v>132364</v>
      </c>
      <c r="E491" s="4">
        <v>2713</v>
      </c>
      <c r="F491" s="4">
        <v>2666218</v>
      </c>
      <c r="G491" s="6">
        <v>218000000</v>
      </c>
      <c r="H491" s="6">
        <v>174000000</v>
      </c>
      <c r="I491" s="4">
        <v>44047467</v>
      </c>
      <c r="J491" s="4">
        <v>81.94</v>
      </c>
      <c r="K491" s="6">
        <v>1380000000</v>
      </c>
      <c r="L491" s="4">
        <v>450.41899999999998</v>
      </c>
      <c r="M491" s="4">
        <v>28.2</v>
      </c>
      <c r="N491" s="4">
        <v>5.9889999999999999</v>
      </c>
      <c r="O491" s="4">
        <v>3.4140000000000001</v>
      </c>
      <c r="P491" s="4">
        <v>6426.674</v>
      </c>
      <c r="Q491" s="4">
        <v>282.27999999999997</v>
      </c>
      <c r="R491" s="4">
        <v>10.39</v>
      </c>
      <c r="S491" s="4">
        <v>0.53</v>
      </c>
      <c r="T491" s="4">
        <v>69.66</v>
      </c>
      <c r="U491" s="4">
        <v>0.64500000000000002</v>
      </c>
    </row>
    <row r="492" spans="1:21" ht="15.75" customHeight="1" x14ac:dyDescent="0.25">
      <c r="A492" s="2" t="s">
        <v>50</v>
      </c>
      <c r="B492" s="2" t="s">
        <v>51</v>
      </c>
      <c r="C492" s="3">
        <v>44351</v>
      </c>
      <c r="D492" s="4">
        <v>120529</v>
      </c>
      <c r="E492" s="4">
        <v>3380</v>
      </c>
      <c r="F492" s="4">
        <v>5263384</v>
      </c>
      <c r="G492" s="6">
        <v>224000000</v>
      </c>
      <c r="H492" s="6">
        <v>179000000</v>
      </c>
      <c r="I492" s="4">
        <v>44434820</v>
      </c>
      <c r="J492" s="4">
        <v>81.94</v>
      </c>
      <c r="K492" s="6">
        <v>1380000000</v>
      </c>
      <c r="L492" s="4">
        <v>450.41899999999998</v>
      </c>
      <c r="M492" s="4">
        <v>28.2</v>
      </c>
      <c r="N492" s="4">
        <v>5.9889999999999999</v>
      </c>
      <c r="O492" s="4">
        <v>3.4140000000000001</v>
      </c>
      <c r="P492" s="4">
        <v>6426.674</v>
      </c>
      <c r="Q492" s="4">
        <v>282.27999999999997</v>
      </c>
      <c r="R492" s="4">
        <v>10.39</v>
      </c>
      <c r="S492" s="4">
        <v>0.53</v>
      </c>
      <c r="T492" s="4">
        <v>69.66</v>
      </c>
      <c r="U492" s="4">
        <v>0.64500000000000002</v>
      </c>
    </row>
    <row r="493" spans="1:21" ht="15.75" customHeight="1" x14ac:dyDescent="0.25">
      <c r="A493" s="2" t="s">
        <v>50</v>
      </c>
      <c r="B493" s="2" t="s">
        <v>51</v>
      </c>
      <c r="C493" s="3">
        <v>44352</v>
      </c>
      <c r="D493" s="4">
        <v>114460</v>
      </c>
      <c r="E493" s="4">
        <v>2677</v>
      </c>
      <c r="F493" s="4">
        <v>1963376</v>
      </c>
      <c r="G493" s="6">
        <v>226000000</v>
      </c>
      <c r="H493" s="6">
        <v>181000000</v>
      </c>
      <c r="I493" s="4">
        <v>44599042</v>
      </c>
      <c r="J493" s="4">
        <v>81.94</v>
      </c>
      <c r="K493" s="6">
        <v>1380000000</v>
      </c>
      <c r="L493" s="4">
        <v>450.41899999999998</v>
      </c>
      <c r="M493" s="4">
        <v>28.2</v>
      </c>
      <c r="N493" s="4">
        <v>5.9889999999999999</v>
      </c>
      <c r="O493" s="4">
        <v>3.4140000000000001</v>
      </c>
      <c r="P493" s="4">
        <v>6426.674</v>
      </c>
      <c r="Q493" s="4">
        <v>282.27999999999997</v>
      </c>
      <c r="R493" s="4">
        <v>10.39</v>
      </c>
      <c r="S493" s="4">
        <v>0.53</v>
      </c>
      <c r="T493" s="4">
        <v>69.66</v>
      </c>
      <c r="U493" s="4">
        <v>0.64500000000000002</v>
      </c>
    </row>
    <row r="494" spans="1:21" ht="15.75" customHeight="1" x14ac:dyDescent="0.25">
      <c r="A494" s="2" t="s">
        <v>50</v>
      </c>
      <c r="B494" s="2" t="s">
        <v>51</v>
      </c>
      <c r="C494" s="3">
        <v>44353</v>
      </c>
      <c r="D494" s="4">
        <v>100636</v>
      </c>
      <c r="E494" s="4">
        <v>2427</v>
      </c>
      <c r="F494" s="4">
        <v>2469901</v>
      </c>
      <c r="G494" s="6">
        <v>228000000</v>
      </c>
      <c r="H494" s="6">
        <v>183000000</v>
      </c>
      <c r="I494" s="4">
        <v>44765341</v>
      </c>
      <c r="J494" s="4">
        <v>81.94</v>
      </c>
      <c r="K494" s="6">
        <v>1380000000</v>
      </c>
      <c r="L494" s="4">
        <v>450.41899999999998</v>
      </c>
      <c r="M494" s="4">
        <v>28.2</v>
      </c>
      <c r="N494" s="4">
        <v>5.9889999999999999</v>
      </c>
      <c r="O494" s="4">
        <v>3.4140000000000001</v>
      </c>
      <c r="P494" s="4">
        <v>6426.674</v>
      </c>
      <c r="Q494" s="4">
        <v>282.27999999999997</v>
      </c>
      <c r="R494" s="4">
        <v>10.39</v>
      </c>
      <c r="S494" s="4">
        <v>0.53</v>
      </c>
      <c r="T494" s="4">
        <v>69.66</v>
      </c>
      <c r="U494" s="4">
        <v>0.64500000000000002</v>
      </c>
    </row>
    <row r="495" spans="1:21" ht="15.75" customHeight="1" x14ac:dyDescent="0.25">
      <c r="A495" s="2" t="s">
        <v>50</v>
      </c>
      <c r="B495" s="2" t="s">
        <v>51</v>
      </c>
      <c r="C495" s="3">
        <v>44354</v>
      </c>
      <c r="D495" s="4">
        <v>86498</v>
      </c>
      <c r="E495" s="4">
        <v>2123</v>
      </c>
      <c r="F495" s="4">
        <v>2449607</v>
      </c>
      <c r="G495" s="6">
        <v>230000000</v>
      </c>
      <c r="H495" s="6">
        <v>186000000</v>
      </c>
      <c r="I495" s="4">
        <v>44989073</v>
      </c>
      <c r="J495" s="4">
        <v>81.94</v>
      </c>
      <c r="K495" s="6">
        <v>1380000000</v>
      </c>
      <c r="L495" s="4">
        <v>450.41899999999998</v>
      </c>
      <c r="M495" s="4">
        <v>28.2</v>
      </c>
      <c r="N495" s="4">
        <v>5.9889999999999999</v>
      </c>
      <c r="O495" s="4">
        <v>3.4140000000000001</v>
      </c>
      <c r="P495" s="4">
        <v>6426.674</v>
      </c>
      <c r="Q495" s="4">
        <v>282.27999999999997</v>
      </c>
      <c r="R495" s="4">
        <v>10.39</v>
      </c>
      <c r="S495" s="4">
        <v>0.53</v>
      </c>
      <c r="T495" s="4">
        <v>69.66</v>
      </c>
      <c r="U495" s="4">
        <v>0.64500000000000002</v>
      </c>
    </row>
    <row r="496" spans="1:21" ht="15.75" customHeight="1" x14ac:dyDescent="0.25">
      <c r="A496" s="2" t="s">
        <v>50</v>
      </c>
      <c r="B496" s="2" t="s">
        <v>51</v>
      </c>
      <c r="C496" s="3">
        <v>44355</v>
      </c>
      <c r="D496" s="4">
        <v>92596</v>
      </c>
      <c r="E496" s="4">
        <v>2219</v>
      </c>
      <c r="F496" s="4">
        <v>3190277</v>
      </c>
      <c r="G496" s="6">
        <v>234000000</v>
      </c>
      <c r="H496" s="6">
        <v>188000000</v>
      </c>
      <c r="I496" s="4">
        <v>45317035</v>
      </c>
      <c r="J496" s="4">
        <v>81.94</v>
      </c>
      <c r="K496" s="6">
        <v>1380000000</v>
      </c>
      <c r="L496" s="4">
        <v>450.41899999999998</v>
      </c>
      <c r="M496" s="4">
        <v>28.2</v>
      </c>
      <c r="N496" s="4">
        <v>5.9889999999999999</v>
      </c>
      <c r="O496" s="4">
        <v>3.4140000000000001</v>
      </c>
      <c r="P496" s="4">
        <v>6426.674</v>
      </c>
      <c r="Q496" s="4">
        <v>282.27999999999997</v>
      </c>
      <c r="R496" s="4">
        <v>10.39</v>
      </c>
      <c r="S496" s="4">
        <v>0.53</v>
      </c>
      <c r="T496" s="4">
        <v>69.66</v>
      </c>
      <c r="U496" s="4">
        <v>0.64500000000000002</v>
      </c>
    </row>
    <row r="497" spans="1:21" ht="15.75" customHeight="1" x14ac:dyDescent="0.25">
      <c r="A497" s="2" t="s">
        <v>50</v>
      </c>
      <c r="B497" s="2" t="s">
        <v>51</v>
      </c>
      <c r="C497" s="3">
        <v>44356</v>
      </c>
      <c r="D497" s="4">
        <v>93463</v>
      </c>
      <c r="E497" s="4">
        <v>2177</v>
      </c>
      <c r="F497" s="4">
        <v>3175576</v>
      </c>
      <c r="G497" s="6">
        <v>237000000</v>
      </c>
      <c r="H497" s="6">
        <v>191000000</v>
      </c>
      <c r="I497" s="4">
        <v>45634125</v>
      </c>
      <c r="J497" s="4">
        <v>81.94</v>
      </c>
      <c r="K497" s="6">
        <v>1380000000</v>
      </c>
      <c r="L497" s="4">
        <v>450.41899999999998</v>
      </c>
      <c r="M497" s="4">
        <v>28.2</v>
      </c>
      <c r="N497" s="4">
        <v>5.9889999999999999</v>
      </c>
      <c r="O497" s="4">
        <v>3.4140000000000001</v>
      </c>
      <c r="P497" s="4">
        <v>6426.674</v>
      </c>
      <c r="Q497" s="4">
        <v>282.27999999999997</v>
      </c>
      <c r="R497" s="4">
        <v>10.39</v>
      </c>
      <c r="S497" s="4">
        <v>0.53</v>
      </c>
      <c r="T497" s="4">
        <v>69.66</v>
      </c>
      <c r="U497" s="4">
        <v>0.64500000000000002</v>
      </c>
    </row>
    <row r="498" spans="1:21" ht="15.75" customHeight="1" x14ac:dyDescent="0.25">
      <c r="A498" s="2" t="s">
        <v>50</v>
      </c>
      <c r="B498" s="2" t="s">
        <v>51</v>
      </c>
      <c r="C498" s="3">
        <v>44357</v>
      </c>
      <c r="D498" s="4">
        <v>92291</v>
      </c>
      <c r="E498" s="4">
        <v>7374</v>
      </c>
      <c r="F498" s="4">
        <v>3425398</v>
      </c>
      <c r="G498" s="6">
        <v>240000000</v>
      </c>
      <c r="H498" s="6">
        <v>194000000</v>
      </c>
      <c r="I498" s="4">
        <v>45955907</v>
      </c>
      <c r="J498" s="4">
        <v>81.94</v>
      </c>
      <c r="K498" s="6">
        <v>1380000000</v>
      </c>
      <c r="L498" s="4">
        <v>450.41899999999998</v>
      </c>
      <c r="M498" s="4">
        <v>28.2</v>
      </c>
      <c r="N498" s="4">
        <v>5.9889999999999999</v>
      </c>
      <c r="O498" s="4">
        <v>3.4140000000000001</v>
      </c>
      <c r="P498" s="4">
        <v>6426.674</v>
      </c>
      <c r="Q498" s="4">
        <v>282.27999999999997</v>
      </c>
      <c r="R498" s="4">
        <v>10.39</v>
      </c>
      <c r="S498" s="4">
        <v>0.53</v>
      </c>
      <c r="T498" s="4">
        <v>69.66</v>
      </c>
      <c r="U498" s="4">
        <v>0.64500000000000002</v>
      </c>
    </row>
    <row r="499" spans="1:21" ht="15.75" customHeight="1" x14ac:dyDescent="0.25">
      <c r="A499" s="2" t="s">
        <v>50</v>
      </c>
      <c r="B499" s="2" t="s">
        <v>51</v>
      </c>
      <c r="C499" s="3">
        <v>44358</v>
      </c>
      <c r="D499" s="4">
        <v>84332</v>
      </c>
      <c r="E499" s="4">
        <v>4002</v>
      </c>
      <c r="F499" s="4">
        <v>3421339</v>
      </c>
      <c r="G499" s="6">
        <v>244000000</v>
      </c>
      <c r="H499" s="6">
        <v>197000000</v>
      </c>
      <c r="I499" s="4">
        <v>46287589</v>
      </c>
      <c r="J499" s="4">
        <v>81.94</v>
      </c>
      <c r="K499" s="6">
        <v>1380000000</v>
      </c>
      <c r="L499" s="4">
        <v>450.41899999999998</v>
      </c>
      <c r="M499" s="4">
        <v>28.2</v>
      </c>
      <c r="N499" s="4">
        <v>5.9889999999999999</v>
      </c>
      <c r="O499" s="4">
        <v>3.4140000000000001</v>
      </c>
      <c r="P499" s="4">
        <v>6426.674</v>
      </c>
      <c r="Q499" s="4">
        <v>282.27999999999997</v>
      </c>
      <c r="R499" s="4">
        <v>10.39</v>
      </c>
      <c r="S499" s="4">
        <v>0.53</v>
      </c>
      <c r="T499" s="4">
        <v>69.66</v>
      </c>
      <c r="U499" s="4">
        <v>0.64500000000000002</v>
      </c>
    </row>
    <row r="500" spans="1:21" ht="15.75" customHeight="1" x14ac:dyDescent="0.25">
      <c r="A500" s="2" t="s">
        <v>50</v>
      </c>
      <c r="B500" s="2" t="s">
        <v>51</v>
      </c>
      <c r="C500" s="3">
        <v>44359</v>
      </c>
      <c r="D500" s="4">
        <v>80834</v>
      </c>
      <c r="E500" s="4">
        <v>3303</v>
      </c>
      <c r="F500" s="4">
        <v>2484825</v>
      </c>
      <c r="G500" s="6">
        <v>246000000</v>
      </c>
      <c r="H500" s="6">
        <v>200000000</v>
      </c>
      <c r="I500" s="4">
        <v>46532774</v>
      </c>
      <c r="J500" s="4">
        <v>81.94</v>
      </c>
      <c r="K500" s="6">
        <v>1380000000</v>
      </c>
      <c r="L500" s="4">
        <v>450.41899999999998</v>
      </c>
      <c r="M500" s="4">
        <v>28.2</v>
      </c>
      <c r="N500" s="4">
        <v>5.9889999999999999</v>
      </c>
      <c r="O500" s="4">
        <v>3.4140000000000001</v>
      </c>
      <c r="P500" s="4">
        <v>6426.674</v>
      </c>
      <c r="Q500" s="4">
        <v>282.27999999999997</v>
      </c>
      <c r="R500" s="4">
        <v>10.39</v>
      </c>
      <c r="S500" s="4">
        <v>0.53</v>
      </c>
      <c r="T500" s="4">
        <v>69.66</v>
      </c>
      <c r="U500" s="4">
        <v>0.64500000000000002</v>
      </c>
    </row>
    <row r="501" spans="1:21" ht="15.75" customHeight="1" x14ac:dyDescent="0.25">
      <c r="A501" s="2" t="s">
        <v>50</v>
      </c>
      <c r="B501" s="2" t="s">
        <v>51</v>
      </c>
      <c r="C501" s="3">
        <v>44360</v>
      </c>
      <c r="D501" s="4">
        <v>70421</v>
      </c>
      <c r="E501" s="4">
        <v>3921</v>
      </c>
      <c r="F501" s="4">
        <v>3242349</v>
      </c>
      <c r="G501" s="6">
        <v>249000000</v>
      </c>
      <c r="H501" s="6">
        <v>203000000</v>
      </c>
      <c r="I501" s="4">
        <v>46857581</v>
      </c>
      <c r="J501" s="4">
        <v>81.94</v>
      </c>
      <c r="K501" s="6">
        <v>1380000000</v>
      </c>
      <c r="L501" s="4">
        <v>450.41899999999998</v>
      </c>
      <c r="M501" s="4">
        <v>28.2</v>
      </c>
      <c r="N501" s="4">
        <v>5.9889999999999999</v>
      </c>
      <c r="O501" s="4">
        <v>3.4140000000000001</v>
      </c>
      <c r="P501" s="4">
        <v>6426.674</v>
      </c>
      <c r="Q501" s="4">
        <v>282.27999999999997</v>
      </c>
      <c r="R501" s="4">
        <v>10.39</v>
      </c>
      <c r="S501" s="4">
        <v>0.53</v>
      </c>
      <c r="T501" s="4">
        <v>69.66</v>
      </c>
      <c r="U501" s="4">
        <v>0.64500000000000002</v>
      </c>
    </row>
    <row r="502" spans="1:21" ht="15.75" customHeight="1" x14ac:dyDescent="0.25">
      <c r="A502" s="2" t="s">
        <v>50</v>
      </c>
      <c r="B502" s="2" t="s">
        <v>51</v>
      </c>
      <c r="C502" s="3">
        <v>44361</v>
      </c>
      <c r="D502" s="4">
        <v>60471</v>
      </c>
      <c r="E502" s="4">
        <v>2726</v>
      </c>
      <c r="F502" s="4">
        <v>3329948</v>
      </c>
      <c r="G502" s="6">
        <v>253000000</v>
      </c>
      <c r="H502" s="6">
        <v>206000000</v>
      </c>
      <c r="I502" s="4">
        <v>47189318</v>
      </c>
      <c r="J502" s="4">
        <v>81.94</v>
      </c>
      <c r="K502" s="6">
        <v>1380000000</v>
      </c>
      <c r="L502" s="4">
        <v>450.41899999999998</v>
      </c>
      <c r="M502" s="4">
        <v>28.2</v>
      </c>
      <c r="N502" s="4">
        <v>5.9889999999999999</v>
      </c>
      <c r="O502" s="4">
        <v>3.4140000000000001</v>
      </c>
      <c r="P502" s="4">
        <v>6426.674</v>
      </c>
      <c r="Q502" s="4">
        <v>282.27999999999997</v>
      </c>
      <c r="R502" s="4">
        <v>10.39</v>
      </c>
      <c r="S502" s="4">
        <v>0.53</v>
      </c>
      <c r="T502" s="4">
        <v>69.66</v>
      </c>
      <c r="U502" s="4">
        <v>0.64500000000000002</v>
      </c>
    </row>
    <row r="503" spans="1:21" ht="15.75" customHeight="1" x14ac:dyDescent="0.25">
      <c r="A503" s="2" t="s">
        <v>50</v>
      </c>
      <c r="B503" s="2" t="s">
        <v>51</v>
      </c>
      <c r="C503" s="3">
        <v>44362</v>
      </c>
      <c r="D503" s="4">
        <v>62224</v>
      </c>
      <c r="E503" s="4">
        <v>2542</v>
      </c>
      <c r="F503" s="4">
        <v>2545002</v>
      </c>
      <c r="G503" s="6">
        <v>255000000</v>
      </c>
      <c r="H503" s="6">
        <v>208000000</v>
      </c>
      <c r="I503" s="4">
        <v>47474395</v>
      </c>
      <c r="J503" s="4">
        <v>81.94</v>
      </c>
      <c r="K503" s="6">
        <v>1380000000</v>
      </c>
      <c r="L503" s="4">
        <v>450.41899999999998</v>
      </c>
      <c r="M503" s="4">
        <v>28.2</v>
      </c>
      <c r="N503" s="4">
        <v>5.9889999999999999</v>
      </c>
      <c r="O503" s="4">
        <v>3.4140000000000001</v>
      </c>
      <c r="P503" s="4">
        <v>6426.674</v>
      </c>
      <c r="Q503" s="4">
        <v>282.27999999999997</v>
      </c>
      <c r="R503" s="4">
        <v>10.39</v>
      </c>
      <c r="S503" s="4">
        <v>0.53</v>
      </c>
      <c r="T503" s="4">
        <v>69.66</v>
      </c>
      <c r="U503" s="4">
        <v>0.64500000000000002</v>
      </c>
    </row>
    <row r="504" spans="1:21" ht="15.75" customHeight="1" x14ac:dyDescent="0.25">
      <c r="A504" s="2" t="s">
        <v>50</v>
      </c>
      <c r="B504" s="2" t="s">
        <v>51</v>
      </c>
      <c r="C504" s="3">
        <v>44363</v>
      </c>
      <c r="D504" s="4">
        <v>67208</v>
      </c>
      <c r="E504" s="4">
        <v>2330</v>
      </c>
      <c r="F504" s="4">
        <v>3020534</v>
      </c>
      <c r="G504" s="6">
        <v>258000000</v>
      </c>
      <c r="H504" s="6">
        <v>210000000</v>
      </c>
      <c r="I504" s="4">
        <v>47882950</v>
      </c>
      <c r="J504" s="4">
        <v>81.94</v>
      </c>
      <c r="K504" s="6">
        <v>1380000000</v>
      </c>
      <c r="L504" s="4">
        <v>450.41899999999998</v>
      </c>
      <c r="M504" s="4">
        <v>28.2</v>
      </c>
      <c r="N504" s="4">
        <v>5.9889999999999999</v>
      </c>
      <c r="O504" s="4">
        <v>3.4140000000000001</v>
      </c>
      <c r="P504" s="4">
        <v>6426.674</v>
      </c>
      <c r="Q504" s="4">
        <v>282.27999999999997</v>
      </c>
      <c r="R504" s="4">
        <v>10.39</v>
      </c>
      <c r="S504" s="4">
        <v>0.53</v>
      </c>
      <c r="T504" s="4">
        <v>69.66</v>
      </c>
      <c r="U504" s="4">
        <v>0.64500000000000002</v>
      </c>
    </row>
    <row r="505" spans="1:21" ht="15.75" customHeight="1" x14ac:dyDescent="0.25">
      <c r="A505" s="2" t="s">
        <v>50</v>
      </c>
      <c r="B505" s="2" t="s">
        <v>51</v>
      </c>
      <c r="C505" s="3">
        <v>44364</v>
      </c>
      <c r="D505" s="4">
        <v>62480</v>
      </c>
      <c r="E505" s="4">
        <v>1587</v>
      </c>
      <c r="F505" s="4">
        <v>4644350</v>
      </c>
      <c r="G505" s="6">
        <v>263000000</v>
      </c>
      <c r="H505" s="6">
        <v>215000000</v>
      </c>
      <c r="I505" s="4">
        <v>48417061</v>
      </c>
      <c r="J505" s="4">
        <v>81.94</v>
      </c>
      <c r="K505" s="6">
        <v>1380000000</v>
      </c>
      <c r="L505" s="4">
        <v>450.41899999999998</v>
      </c>
      <c r="M505" s="4">
        <v>28.2</v>
      </c>
      <c r="N505" s="4">
        <v>5.9889999999999999</v>
      </c>
      <c r="O505" s="4">
        <v>3.4140000000000001</v>
      </c>
      <c r="P505" s="4">
        <v>6426.674</v>
      </c>
      <c r="Q505" s="4">
        <v>282.27999999999997</v>
      </c>
      <c r="R505" s="4">
        <v>10.39</v>
      </c>
      <c r="S505" s="4">
        <v>0.53</v>
      </c>
      <c r="T505" s="4">
        <v>69.66</v>
      </c>
      <c r="U505" s="4">
        <v>0.64500000000000002</v>
      </c>
    </row>
    <row r="506" spans="1:21" ht="15.75" customHeight="1" x14ac:dyDescent="0.25">
      <c r="A506" s="2" t="s">
        <v>50</v>
      </c>
      <c r="B506" s="2" t="s">
        <v>51</v>
      </c>
      <c r="C506" s="3">
        <v>44365</v>
      </c>
      <c r="D506" s="4">
        <v>60753</v>
      </c>
      <c r="E506" s="4">
        <v>1647</v>
      </c>
      <c r="F506" s="4">
        <v>3385690</v>
      </c>
      <c r="G506" s="6">
        <v>266000000</v>
      </c>
      <c r="H506" s="6">
        <v>218000000</v>
      </c>
      <c r="I506" s="4">
        <v>48812947</v>
      </c>
      <c r="J506" s="4">
        <v>81.94</v>
      </c>
      <c r="K506" s="6">
        <v>1380000000</v>
      </c>
      <c r="L506" s="4">
        <v>450.41899999999998</v>
      </c>
      <c r="M506" s="4">
        <v>28.2</v>
      </c>
      <c r="N506" s="4">
        <v>5.9889999999999999</v>
      </c>
      <c r="O506" s="4">
        <v>3.4140000000000001</v>
      </c>
      <c r="P506" s="4">
        <v>6426.674</v>
      </c>
      <c r="Q506" s="4">
        <v>282.27999999999997</v>
      </c>
      <c r="R506" s="4">
        <v>10.39</v>
      </c>
      <c r="S506" s="4">
        <v>0.53</v>
      </c>
      <c r="T506" s="4">
        <v>69.66</v>
      </c>
      <c r="U506" s="4">
        <v>0.64500000000000002</v>
      </c>
    </row>
    <row r="507" spans="1:21" ht="15.75" customHeight="1" x14ac:dyDescent="0.25">
      <c r="A507" s="2" t="s">
        <v>50</v>
      </c>
      <c r="B507" s="2" t="s">
        <v>51</v>
      </c>
      <c r="C507" s="3">
        <v>44366</v>
      </c>
      <c r="D507" s="4">
        <v>58226</v>
      </c>
      <c r="E507" s="4">
        <v>1571</v>
      </c>
      <c r="F507" s="4">
        <v>4552372</v>
      </c>
      <c r="G507" s="6">
        <v>271000000</v>
      </c>
      <c r="H507" s="6">
        <v>221000000</v>
      </c>
      <c r="I507" s="4">
        <v>49415053</v>
      </c>
      <c r="J507" s="4">
        <v>81.94</v>
      </c>
      <c r="K507" s="6">
        <v>1380000000</v>
      </c>
      <c r="L507" s="4">
        <v>450.41899999999998</v>
      </c>
      <c r="M507" s="4">
        <v>28.2</v>
      </c>
      <c r="N507" s="4">
        <v>5.9889999999999999</v>
      </c>
      <c r="O507" s="4">
        <v>3.4140000000000001</v>
      </c>
      <c r="P507" s="4">
        <v>6426.674</v>
      </c>
      <c r="Q507" s="4">
        <v>282.27999999999997</v>
      </c>
      <c r="R507" s="4">
        <v>10.39</v>
      </c>
      <c r="S507" s="4">
        <v>0.53</v>
      </c>
      <c r="T507" s="4">
        <v>69.66</v>
      </c>
      <c r="U507" s="4">
        <v>0.64500000000000002</v>
      </c>
    </row>
    <row r="508" spans="1:21" ht="15.75" customHeight="1" x14ac:dyDescent="0.25">
      <c r="A508" s="2" t="s">
        <v>50</v>
      </c>
      <c r="B508" s="2" t="s">
        <v>51</v>
      </c>
      <c r="C508" s="3">
        <v>44367</v>
      </c>
      <c r="D508" s="4">
        <v>53449</v>
      </c>
      <c r="E508" s="4">
        <v>1427</v>
      </c>
      <c r="F508" s="4">
        <v>3378287</v>
      </c>
      <c r="G508" s="6">
        <v>274000000</v>
      </c>
      <c r="H508" s="6">
        <v>225000000</v>
      </c>
      <c r="I508" s="4">
        <v>49745316</v>
      </c>
      <c r="J508" s="4">
        <v>81.94</v>
      </c>
      <c r="K508" s="6">
        <v>1380000000</v>
      </c>
      <c r="L508" s="4">
        <v>450.41899999999998</v>
      </c>
      <c r="M508" s="4">
        <v>28.2</v>
      </c>
      <c r="N508" s="4">
        <v>5.9889999999999999</v>
      </c>
      <c r="O508" s="4">
        <v>3.4140000000000001</v>
      </c>
      <c r="P508" s="4">
        <v>6426.674</v>
      </c>
      <c r="Q508" s="4">
        <v>282.27999999999997</v>
      </c>
      <c r="R508" s="4">
        <v>10.39</v>
      </c>
      <c r="S508" s="4">
        <v>0.53</v>
      </c>
      <c r="T508" s="4">
        <v>69.66</v>
      </c>
      <c r="U508" s="4">
        <v>0.64500000000000002</v>
      </c>
    </row>
    <row r="509" spans="1:21" ht="15.75" customHeight="1" x14ac:dyDescent="0.25">
      <c r="A509" s="2" t="s">
        <v>50</v>
      </c>
      <c r="B509" s="2" t="s">
        <v>51</v>
      </c>
      <c r="C509" s="3">
        <v>44368</v>
      </c>
      <c r="D509" s="4">
        <v>42640</v>
      </c>
      <c r="E509" s="4">
        <v>1167</v>
      </c>
      <c r="F509" s="4">
        <v>9027343</v>
      </c>
      <c r="G509" s="6">
        <v>283000000</v>
      </c>
      <c r="H509" s="6">
        <v>233000000</v>
      </c>
      <c r="I509" s="4">
        <v>50569129</v>
      </c>
      <c r="J509" s="4">
        <v>81.94</v>
      </c>
      <c r="K509" s="6">
        <v>1380000000</v>
      </c>
      <c r="L509" s="4">
        <v>450.41899999999998</v>
      </c>
      <c r="M509" s="4">
        <v>28.2</v>
      </c>
      <c r="N509" s="4">
        <v>5.9889999999999999</v>
      </c>
      <c r="O509" s="4">
        <v>3.4140000000000001</v>
      </c>
      <c r="P509" s="4">
        <v>6426.674</v>
      </c>
      <c r="Q509" s="4">
        <v>282.27999999999997</v>
      </c>
      <c r="R509" s="4">
        <v>10.39</v>
      </c>
      <c r="S509" s="4">
        <v>0.53</v>
      </c>
      <c r="T509" s="4">
        <v>69.66</v>
      </c>
      <c r="U509" s="4">
        <v>0.64500000000000002</v>
      </c>
    </row>
    <row r="510" spans="1:21" ht="15.75" customHeight="1" x14ac:dyDescent="0.25">
      <c r="A510" s="2" t="s">
        <v>50</v>
      </c>
      <c r="B510" s="2" t="s">
        <v>51</v>
      </c>
      <c r="C510" s="3">
        <v>44369</v>
      </c>
      <c r="D510" s="4">
        <v>50848</v>
      </c>
      <c r="E510" s="4">
        <v>1358</v>
      </c>
      <c r="F510" s="4">
        <v>6541514</v>
      </c>
      <c r="G510" s="6">
        <v>290000000</v>
      </c>
      <c r="H510" s="6">
        <v>239000000</v>
      </c>
      <c r="I510" s="4">
        <v>51269269</v>
      </c>
      <c r="J510" s="4">
        <v>81.94</v>
      </c>
      <c r="K510" s="6">
        <v>1380000000</v>
      </c>
      <c r="L510" s="4">
        <v>450.41899999999998</v>
      </c>
      <c r="M510" s="4">
        <v>28.2</v>
      </c>
      <c r="N510" s="4">
        <v>5.9889999999999999</v>
      </c>
      <c r="O510" s="4">
        <v>3.4140000000000001</v>
      </c>
      <c r="P510" s="4">
        <v>6426.674</v>
      </c>
      <c r="Q510" s="4">
        <v>282.27999999999997</v>
      </c>
      <c r="R510" s="4">
        <v>10.39</v>
      </c>
      <c r="S510" s="4">
        <v>0.53</v>
      </c>
      <c r="T510" s="4">
        <v>69.66</v>
      </c>
      <c r="U510" s="4">
        <v>0.64500000000000002</v>
      </c>
    </row>
    <row r="511" spans="1:21" ht="15.75" customHeight="1" x14ac:dyDescent="0.25">
      <c r="A511" s="2" t="s">
        <v>50</v>
      </c>
      <c r="B511" s="2" t="s">
        <v>51</v>
      </c>
      <c r="C511" s="3">
        <v>44370</v>
      </c>
      <c r="D511" s="4">
        <v>54069</v>
      </c>
      <c r="E511" s="4">
        <v>1321</v>
      </c>
      <c r="F511" s="4">
        <v>3514882</v>
      </c>
      <c r="G511" s="6">
        <v>293000000</v>
      </c>
      <c r="H511" s="6">
        <v>242000000</v>
      </c>
      <c r="I511" s="4">
        <v>51649818</v>
      </c>
      <c r="J511" s="4">
        <v>81.94</v>
      </c>
      <c r="K511" s="6">
        <v>1380000000</v>
      </c>
      <c r="L511" s="4">
        <v>450.41899999999998</v>
      </c>
      <c r="M511" s="4">
        <v>28.2</v>
      </c>
      <c r="N511" s="4">
        <v>5.9889999999999999</v>
      </c>
      <c r="O511" s="4">
        <v>3.4140000000000001</v>
      </c>
      <c r="P511" s="4">
        <v>6426.674</v>
      </c>
      <c r="Q511" s="4">
        <v>282.27999999999997</v>
      </c>
      <c r="R511" s="4">
        <v>10.39</v>
      </c>
      <c r="S511" s="4">
        <v>0.53</v>
      </c>
      <c r="T511" s="4">
        <v>69.66</v>
      </c>
      <c r="U511" s="4">
        <v>0.64500000000000002</v>
      </c>
    </row>
    <row r="512" spans="1:21" ht="15.75" customHeight="1" x14ac:dyDescent="0.25">
      <c r="A512" s="2" t="s">
        <v>50</v>
      </c>
      <c r="B512" s="2" t="s">
        <v>51</v>
      </c>
      <c r="C512" s="3">
        <v>44371</v>
      </c>
      <c r="D512" s="4">
        <v>51667</v>
      </c>
      <c r="E512" s="4">
        <v>1329</v>
      </c>
      <c r="F512" s="4">
        <v>6683689</v>
      </c>
      <c r="G512" s="6">
        <v>300000000</v>
      </c>
      <c r="H512" s="6">
        <v>248000000</v>
      </c>
      <c r="I512" s="4">
        <v>52401833</v>
      </c>
      <c r="J512" s="4">
        <v>81.94</v>
      </c>
      <c r="K512" s="6">
        <v>1380000000</v>
      </c>
      <c r="L512" s="4">
        <v>450.41899999999998</v>
      </c>
      <c r="M512" s="4">
        <v>28.2</v>
      </c>
      <c r="N512" s="4">
        <v>5.9889999999999999</v>
      </c>
      <c r="O512" s="4">
        <v>3.4140000000000001</v>
      </c>
      <c r="P512" s="4">
        <v>6426.674</v>
      </c>
      <c r="Q512" s="4">
        <v>282.27999999999997</v>
      </c>
      <c r="R512" s="4">
        <v>10.39</v>
      </c>
      <c r="S512" s="4">
        <v>0.53</v>
      </c>
      <c r="T512" s="4">
        <v>69.66</v>
      </c>
      <c r="U512" s="4">
        <v>0.64500000000000002</v>
      </c>
    </row>
    <row r="513" spans="1:21" ht="15.75" customHeight="1" x14ac:dyDescent="0.25">
      <c r="A513" s="2" t="s">
        <v>50</v>
      </c>
      <c r="B513" s="2" t="s">
        <v>51</v>
      </c>
      <c r="C513" s="3">
        <v>44372</v>
      </c>
      <c r="D513" s="4">
        <v>48698</v>
      </c>
      <c r="E513" s="4">
        <v>1183</v>
      </c>
      <c r="F513" s="4">
        <v>6607501</v>
      </c>
      <c r="G513" s="6">
        <v>307000000</v>
      </c>
      <c r="H513" s="6">
        <v>253000000</v>
      </c>
      <c r="I513" s="4">
        <v>53301621</v>
      </c>
      <c r="J513" s="4">
        <v>81.94</v>
      </c>
      <c r="K513" s="6">
        <v>1380000000</v>
      </c>
      <c r="L513" s="4">
        <v>450.41899999999998</v>
      </c>
      <c r="M513" s="4">
        <v>28.2</v>
      </c>
      <c r="N513" s="4">
        <v>5.9889999999999999</v>
      </c>
      <c r="O513" s="4">
        <v>3.4140000000000001</v>
      </c>
      <c r="P513" s="4">
        <v>6426.674</v>
      </c>
      <c r="Q513" s="4">
        <v>282.27999999999997</v>
      </c>
      <c r="R513" s="4">
        <v>10.39</v>
      </c>
      <c r="S513" s="4">
        <v>0.53</v>
      </c>
      <c r="T513" s="4">
        <v>69.66</v>
      </c>
      <c r="U513" s="4">
        <v>0.64500000000000002</v>
      </c>
    </row>
    <row r="514" spans="1:21" ht="15.75" customHeight="1" x14ac:dyDescent="0.25">
      <c r="A514" s="2" t="s">
        <v>50</v>
      </c>
      <c r="B514" s="2" t="s">
        <v>51</v>
      </c>
      <c r="C514" s="3">
        <v>44373</v>
      </c>
      <c r="D514" s="4">
        <v>50040</v>
      </c>
      <c r="E514" s="4">
        <v>1258</v>
      </c>
      <c r="F514" s="4">
        <v>8179856</v>
      </c>
      <c r="G514" s="6">
        <v>315000000</v>
      </c>
      <c r="H514" s="6">
        <v>260000000</v>
      </c>
      <c r="I514" s="4">
        <v>54588202</v>
      </c>
      <c r="J514" s="4">
        <v>81.94</v>
      </c>
      <c r="K514" s="6">
        <v>1380000000</v>
      </c>
      <c r="L514" s="4">
        <v>450.41899999999998</v>
      </c>
      <c r="M514" s="4">
        <v>28.2</v>
      </c>
      <c r="N514" s="4">
        <v>5.9889999999999999</v>
      </c>
      <c r="O514" s="4">
        <v>3.4140000000000001</v>
      </c>
      <c r="P514" s="4">
        <v>6426.674</v>
      </c>
      <c r="Q514" s="4">
        <v>282.27999999999997</v>
      </c>
      <c r="R514" s="4">
        <v>10.39</v>
      </c>
      <c r="S514" s="4">
        <v>0.53</v>
      </c>
      <c r="T514" s="4">
        <v>69.66</v>
      </c>
      <c r="U514" s="4">
        <v>0.64500000000000002</v>
      </c>
    </row>
    <row r="515" spans="1:21" ht="15.75" customHeight="1" x14ac:dyDescent="0.25">
      <c r="A515" s="2" t="s">
        <v>50</v>
      </c>
      <c r="B515" s="2" t="s">
        <v>51</v>
      </c>
      <c r="C515" s="3">
        <v>44374</v>
      </c>
      <c r="D515" s="4">
        <v>46148</v>
      </c>
      <c r="E515" s="4">
        <v>979</v>
      </c>
      <c r="F515" s="4">
        <v>3189028</v>
      </c>
      <c r="G515" s="6">
        <v>318000000</v>
      </c>
      <c r="H515" s="6">
        <v>263000000</v>
      </c>
      <c r="I515" s="4">
        <v>55114099</v>
      </c>
      <c r="J515" s="4">
        <v>81.94</v>
      </c>
      <c r="K515" s="6">
        <v>1380000000</v>
      </c>
      <c r="L515" s="4">
        <v>450.41899999999998</v>
      </c>
      <c r="M515" s="4">
        <v>28.2</v>
      </c>
      <c r="N515" s="4">
        <v>5.9889999999999999</v>
      </c>
      <c r="O515" s="4">
        <v>3.4140000000000001</v>
      </c>
      <c r="P515" s="4">
        <v>6426.674</v>
      </c>
      <c r="Q515" s="4">
        <v>282.27999999999997</v>
      </c>
      <c r="R515" s="4">
        <v>10.39</v>
      </c>
      <c r="S515" s="4">
        <v>0.53</v>
      </c>
      <c r="T515" s="4">
        <v>69.66</v>
      </c>
      <c r="U515" s="4">
        <v>0.64500000000000002</v>
      </c>
    </row>
    <row r="516" spans="1:21" ht="15.75" customHeight="1" x14ac:dyDescent="0.25">
      <c r="A516" s="2" t="s">
        <v>50</v>
      </c>
      <c r="B516" s="2" t="s">
        <v>51</v>
      </c>
      <c r="C516" s="3">
        <v>44375</v>
      </c>
      <c r="D516" s="4">
        <v>37566</v>
      </c>
      <c r="E516" s="4">
        <v>907</v>
      </c>
      <c r="F516" s="4">
        <v>3393166</v>
      </c>
      <c r="G516" s="6">
        <v>321000000</v>
      </c>
      <c r="H516" s="6">
        <v>266000000</v>
      </c>
      <c r="I516" s="4">
        <v>55877810</v>
      </c>
      <c r="J516" s="4">
        <v>81.94</v>
      </c>
      <c r="K516" s="6">
        <v>1380000000</v>
      </c>
      <c r="L516" s="4">
        <v>450.41899999999998</v>
      </c>
      <c r="M516" s="4">
        <v>28.2</v>
      </c>
      <c r="N516" s="4">
        <v>5.9889999999999999</v>
      </c>
      <c r="O516" s="4">
        <v>3.4140000000000001</v>
      </c>
      <c r="P516" s="4">
        <v>6426.674</v>
      </c>
      <c r="Q516" s="4">
        <v>282.27999999999997</v>
      </c>
      <c r="R516" s="4">
        <v>10.39</v>
      </c>
      <c r="S516" s="4">
        <v>0.53</v>
      </c>
      <c r="T516" s="4">
        <v>69.66</v>
      </c>
      <c r="U516" s="4">
        <v>0.64500000000000002</v>
      </c>
    </row>
    <row r="517" spans="1:21" ht="15.75" customHeight="1" x14ac:dyDescent="0.25">
      <c r="A517" s="2" t="s">
        <v>50</v>
      </c>
      <c r="B517" s="2" t="s">
        <v>51</v>
      </c>
      <c r="C517" s="3">
        <v>44376</v>
      </c>
      <c r="D517" s="4">
        <v>45951</v>
      </c>
      <c r="E517" s="4">
        <v>817</v>
      </c>
      <c r="F517" s="4">
        <v>6000335</v>
      </c>
      <c r="G517" s="6">
        <v>327000000</v>
      </c>
      <c r="H517" s="6">
        <v>270000000</v>
      </c>
      <c r="I517" s="4">
        <v>57245912</v>
      </c>
      <c r="J517" s="4">
        <v>81.94</v>
      </c>
      <c r="K517" s="6">
        <v>1380000000</v>
      </c>
      <c r="L517" s="4">
        <v>450.41899999999998</v>
      </c>
      <c r="M517" s="4">
        <v>28.2</v>
      </c>
      <c r="N517" s="4">
        <v>5.9889999999999999</v>
      </c>
      <c r="O517" s="4">
        <v>3.4140000000000001</v>
      </c>
      <c r="P517" s="4">
        <v>6426.674</v>
      </c>
      <c r="Q517" s="4">
        <v>282.27999999999997</v>
      </c>
      <c r="R517" s="4">
        <v>10.39</v>
      </c>
      <c r="S517" s="4">
        <v>0.53</v>
      </c>
      <c r="T517" s="4">
        <v>69.66</v>
      </c>
      <c r="U517" s="4">
        <v>0.64500000000000002</v>
      </c>
    </row>
    <row r="518" spans="1:21" ht="15.75" customHeight="1" x14ac:dyDescent="0.25">
      <c r="A518" s="2" t="s">
        <v>50</v>
      </c>
      <c r="B518" s="2" t="s">
        <v>51</v>
      </c>
      <c r="C518" s="3">
        <v>44377</v>
      </c>
      <c r="D518" s="4">
        <v>48786</v>
      </c>
      <c r="E518" s="4">
        <v>1005</v>
      </c>
      <c r="F518" s="4">
        <v>1734226</v>
      </c>
      <c r="G518" s="6">
        <v>329000000</v>
      </c>
      <c r="H518" s="6">
        <v>271000000</v>
      </c>
      <c r="I518" s="4">
        <v>57748116</v>
      </c>
      <c r="J518" s="4">
        <v>81.94</v>
      </c>
      <c r="K518" s="6">
        <v>1380000000</v>
      </c>
      <c r="L518" s="4">
        <v>450.41899999999998</v>
      </c>
      <c r="M518" s="4">
        <v>28.2</v>
      </c>
      <c r="N518" s="4">
        <v>5.9889999999999999</v>
      </c>
      <c r="O518" s="4">
        <v>3.4140000000000001</v>
      </c>
      <c r="P518" s="4">
        <v>6426.674</v>
      </c>
      <c r="Q518" s="4">
        <v>282.27999999999997</v>
      </c>
      <c r="R518" s="4">
        <v>10.39</v>
      </c>
      <c r="S518" s="4">
        <v>0.53</v>
      </c>
      <c r="T518" s="4">
        <v>69.66</v>
      </c>
      <c r="U518" s="4">
        <v>0.64500000000000002</v>
      </c>
    </row>
    <row r="519" spans="1:21" ht="15.75" customHeight="1" x14ac:dyDescent="0.25">
      <c r="A519" s="2" t="s">
        <v>50</v>
      </c>
      <c r="B519" s="2" t="s">
        <v>51</v>
      </c>
      <c r="C519" s="3">
        <v>44378</v>
      </c>
      <c r="D519" s="4">
        <v>46617</v>
      </c>
      <c r="E519" s="4">
        <v>853</v>
      </c>
      <c r="F519" s="4">
        <v>5583510</v>
      </c>
      <c r="G519" s="6">
        <v>335000000</v>
      </c>
      <c r="H519" s="6">
        <v>276000000</v>
      </c>
      <c r="I519" s="4">
        <v>59048568</v>
      </c>
      <c r="J519" s="4">
        <v>81.94</v>
      </c>
      <c r="K519" s="6">
        <v>1380000000</v>
      </c>
      <c r="L519" s="4">
        <v>450.41899999999998</v>
      </c>
      <c r="M519" s="4">
        <v>28.2</v>
      </c>
      <c r="N519" s="4">
        <v>5.9889999999999999</v>
      </c>
      <c r="O519" s="4">
        <v>3.4140000000000001</v>
      </c>
      <c r="P519" s="4">
        <v>6426.674</v>
      </c>
      <c r="Q519" s="4">
        <v>282.27999999999997</v>
      </c>
      <c r="R519" s="4">
        <v>10.39</v>
      </c>
      <c r="S519" s="4">
        <v>0.53</v>
      </c>
      <c r="T519" s="4">
        <v>69.66</v>
      </c>
      <c r="U519" s="4">
        <v>0.64500000000000002</v>
      </c>
    </row>
    <row r="520" spans="1:21" ht="15.75" customHeight="1" x14ac:dyDescent="0.25">
      <c r="A520" s="2" t="s">
        <v>50</v>
      </c>
      <c r="B520" s="2" t="s">
        <v>51</v>
      </c>
      <c r="C520" s="3">
        <v>44379</v>
      </c>
      <c r="D520" s="4">
        <v>44111</v>
      </c>
      <c r="E520" s="4">
        <v>738</v>
      </c>
      <c r="F520" s="4">
        <v>930145</v>
      </c>
      <c r="G520" s="6">
        <v>336000000</v>
      </c>
      <c r="H520" s="6">
        <v>276000000</v>
      </c>
      <c r="I520" s="4">
        <v>59332783</v>
      </c>
      <c r="J520" s="4">
        <v>81.94</v>
      </c>
      <c r="K520" s="6">
        <v>1380000000</v>
      </c>
      <c r="L520" s="4">
        <v>450.41899999999998</v>
      </c>
      <c r="M520" s="4">
        <v>28.2</v>
      </c>
      <c r="N520" s="4">
        <v>5.9889999999999999</v>
      </c>
      <c r="O520" s="4">
        <v>3.4140000000000001</v>
      </c>
      <c r="P520" s="4">
        <v>6426.674</v>
      </c>
      <c r="Q520" s="4">
        <v>282.27999999999997</v>
      </c>
      <c r="R520" s="4">
        <v>10.39</v>
      </c>
      <c r="S520" s="4">
        <v>0.53</v>
      </c>
      <c r="T520" s="4">
        <v>69.66</v>
      </c>
      <c r="U520" s="4">
        <v>0.64500000000000002</v>
      </c>
    </row>
    <row r="521" spans="1:21" ht="15.75" customHeight="1" x14ac:dyDescent="0.25">
      <c r="A521" s="2" t="s">
        <v>50</v>
      </c>
      <c r="B521" s="2" t="s">
        <v>51</v>
      </c>
      <c r="C521" s="3">
        <v>44380</v>
      </c>
      <c r="D521" s="4">
        <v>43071</v>
      </c>
      <c r="E521" s="4">
        <v>955</v>
      </c>
      <c r="F521" s="4">
        <v>8628796</v>
      </c>
      <c r="G521" s="6">
        <v>344000000</v>
      </c>
      <c r="H521" s="6">
        <v>282000000</v>
      </c>
      <c r="I521" s="4">
        <v>62069225</v>
      </c>
      <c r="J521" s="4">
        <v>81.94</v>
      </c>
      <c r="K521" s="6">
        <v>1380000000</v>
      </c>
      <c r="L521" s="4">
        <v>450.41899999999998</v>
      </c>
      <c r="M521" s="4">
        <v>28.2</v>
      </c>
      <c r="N521" s="4">
        <v>5.9889999999999999</v>
      </c>
      <c r="O521" s="4">
        <v>3.4140000000000001</v>
      </c>
      <c r="P521" s="4">
        <v>6426.674</v>
      </c>
      <c r="Q521" s="4">
        <v>282.27999999999997</v>
      </c>
      <c r="R521" s="4">
        <v>10.39</v>
      </c>
      <c r="S521" s="4">
        <v>0.53</v>
      </c>
      <c r="T521" s="4">
        <v>69.66</v>
      </c>
      <c r="U521" s="4">
        <v>0.64500000000000002</v>
      </c>
    </row>
    <row r="522" spans="1:21" ht="15.75" customHeight="1" x14ac:dyDescent="0.25">
      <c r="A522" s="2" t="s">
        <v>50</v>
      </c>
      <c r="B522" s="2" t="s">
        <v>51</v>
      </c>
      <c r="C522" s="3">
        <v>44381</v>
      </c>
      <c r="D522" s="4">
        <v>39796</v>
      </c>
      <c r="E522" s="4">
        <v>723</v>
      </c>
      <c r="F522" s="4">
        <v>3077960</v>
      </c>
      <c r="G522" s="6">
        <v>347000000</v>
      </c>
      <c r="H522" s="6">
        <v>284000000</v>
      </c>
      <c r="I522" s="4">
        <v>62923284</v>
      </c>
      <c r="J522" s="4">
        <v>81.94</v>
      </c>
      <c r="K522" s="6">
        <v>1380000000</v>
      </c>
      <c r="L522" s="4">
        <v>450.41899999999998</v>
      </c>
      <c r="M522" s="4">
        <v>28.2</v>
      </c>
      <c r="N522" s="4">
        <v>5.9889999999999999</v>
      </c>
      <c r="O522" s="4">
        <v>3.4140000000000001</v>
      </c>
      <c r="P522" s="4">
        <v>6426.674</v>
      </c>
      <c r="Q522" s="4">
        <v>282.27999999999997</v>
      </c>
      <c r="R522" s="4">
        <v>10.39</v>
      </c>
      <c r="S522" s="4">
        <v>0.53</v>
      </c>
      <c r="T522" s="4">
        <v>69.66</v>
      </c>
      <c r="U522" s="4">
        <v>0.64500000000000002</v>
      </c>
    </row>
    <row r="523" spans="1:21" ht="15.75" customHeight="1" x14ac:dyDescent="0.25">
      <c r="A523" s="2" t="s">
        <v>50</v>
      </c>
      <c r="B523" s="2" t="s">
        <v>51</v>
      </c>
      <c r="C523" s="3">
        <v>44382</v>
      </c>
      <c r="D523" s="4">
        <v>34703</v>
      </c>
      <c r="E523" s="4">
        <v>553</v>
      </c>
      <c r="F523" s="4">
        <v>3850947</v>
      </c>
      <c r="G523" s="6">
        <v>351000000</v>
      </c>
      <c r="H523" s="6">
        <v>287000000</v>
      </c>
      <c r="I523" s="4">
        <v>64477739</v>
      </c>
      <c r="J523" s="4">
        <v>81.94</v>
      </c>
      <c r="K523" s="6">
        <v>1380000000</v>
      </c>
      <c r="L523" s="4">
        <v>450.41899999999998</v>
      </c>
      <c r="M523" s="4">
        <v>28.2</v>
      </c>
      <c r="N523" s="4">
        <v>5.9889999999999999</v>
      </c>
      <c r="O523" s="4">
        <v>3.4140000000000001</v>
      </c>
      <c r="P523" s="4">
        <v>6426.674</v>
      </c>
      <c r="Q523" s="4">
        <v>282.27999999999997</v>
      </c>
      <c r="R523" s="4">
        <v>10.39</v>
      </c>
      <c r="S523" s="4">
        <v>0.53</v>
      </c>
      <c r="T523" s="4">
        <v>69.66</v>
      </c>
      <c r="U523" s="4">
        <v>0.64500000000000002</v>
      </c>
    </row>
    <row r="524" spans="1:21" ht="15.75" customHeight="1" x14ac:dyDescent="0.25">
      <c r="A524" s="2" t="s">
        <v>50</v>
      </c>
      <c r="B524" s="2" t="s">
        <v>51</v>
      </c>
      <c r="C524" s="3">
        <v>44383</v>
      </c>
      <c r="D524" s="4">
        <v>43733</v>
      </c>
      <c r="E524" s="4">
        <v>930</v>
      </c>
      <c r="F524" s="4">
        <v>3078149</v>
      </c>
      <c r="G524" s="6">
        <v>354000000</v>
      </c>
      <c r="H524" s="6">
        <v>289000000</v>
      </c>
      <c r="I524" s="4">
        <v>65525089</v>
      </c>
      <c r="J524" s="5"/>
      <c r="K524" s="6">
        <v>1380000000</v>
      </c>
      <c r="L524" s="4">
        <v>450.41899999999998</v>
      </c>
      <c r="M524" s="4">
        <v>28.2</v>
      </c>
      <c r="N524" s="4">
        <v>5.9889999999999999</v>
      </c>
      <c r="O524" s="4">
        <v>3.4140000000000001</v>
      </c>
      <c r="P524" s="4">
        <v>6426.674</v>
      </c>
      <c r="Q524" s="4">
        <v>282.27999999999997</v>
      </c>
      <c r="R524" s="4">
        <v>10.39</v>
      </c>
      <c r="S524" s="4">
        <v>0.53</v>
      </c>
      <c r="T524" s="4">
        <v>69.66</v>
      </c>
      <c r="U524" s="4">
        <v>0.64500000000000002</v>
      </c>
    </row>
    <row r="525" spans="1:21" ht="15.75" customHeight="1" x14ac:dyDescent="0.25">
      <c r="A525" s="2" t="s">
        <v>50</v>
      </c>
      <c r="B525" s="2" t="s">
        <v>51</v>
      </c>
      <c r="C525" s="3">
        <v>44384</v>
      </c>
      <c r="D525" s="4">
        <v>45892</v>
      </c>
      <c r="E525" s="4">
        <v>817</v>
      </c>
      <c r="F525" s="4">
        <v>3763117</v>
      </c>
      <c r="G525" s="6">
        <v>358000000</v>
      </c>
      <c r="H525" s="6">
        <v>291000000</v>
      </c>
      <c r="I525" s="4">
        <v>66886006</v>
      </c>
      <c r="J525" s="5"/>
      <c r="K525" s="6">
        <v>1380000000</v>
      </c>
      <c r="L525" s="4">
        <v>450.41899999999998</v>
      </c>
      <c r="M525" s="4">
        <v>28.2</v>
      </c>
      <c r="N525" s="4">
        <v>5.9889999999999999</v>
      </c>
      <c r="O525" s="4">
        <v>3.4140000000000001</v>
      </c>
      <c r="P525" s="4">
        <v>6426.674</v>
      </c>
      <c r="Q525" s="4">
        <v>282.27999999999997</v>
      </c>
      <c r="R525" s="4">
        <v>10.39</v>
      </c>
      <c r="S525" s="4">
        <v>0.53</v>
      </c>
      <c r="T525" s="4">
        <v>69.66</v>
      </c>
      <c r="U525" s="4">
        <v>0.64500000000000002</v>
      </c>
    </row>
    <row r="526" spans="1:21" ht="15.75" customHeight="1" x14ac:dyDescent="0.25">
      <c r="A526" s="2" t="s">
        <v>50</v>
      </c>
      <c r="B526" s="2" t="s">
        <v>51</v>
      </c>
      <c r="C526" s="3">
        <v>44385</v>
      </c>
      <c r="D526" s="4">
        <v>43393</v>
      </c>
      <c r="E526" s="4">
        <v>911</v>
      </c>
      <c r="F526" s="4">
        <v>10920459</v>
      </c>
      <c r="G526" s="6">
        <v>369000000</v>
      </c>
      <c r="H526" s="6">
        <v>299000000</v>
      </c>
      <c r="I526" s="4">
        <v>70312309</v>
      </c>
      <c r="J526" s="5"/>
      <c r="K526" s="6">
        <v>1380000000</v>
      </c>
      <c r="L526" s="4">
        <v>450.41899999999998</v>
      </c>
      <c r="M526" s="4">
        <v>28.2</v>
      </c>
      <c r="N526" s="4">
        <v>5.9889999999999999</v>
      </c>
      <c r="O526" s="4">
        <v>3.4140000000000001</v>
      </c>
      <c r="P526" s="4">
        <v>6426.674</v>
      </c>
      <c r="Q526" s="4">
        <v>282.27999999999997</v>
      </c>
      <c r="R526" s="4">
        <v>10.39</v>
      </c>
      <c r="S526" s="4">
        <v>0.53</v>
      </c>
      <c r="T526" s="4">
        <v>69.66</v>
      </c>
      <c r="U526" s="4">
        <v>0.64500000000000002</v>
      </c>
    </row>
    <row r="527" spans="1:21" ht="15.75" customHeight="1" x14ac:dyDescent="0.25">
      <c r="A527" s="2" t="s">
        <v>53</v>
      </c>
      <c r="B527" s="2" t="s">
        <v>54</v>
      </c>
      <c r="C527" s="3">
        <v>44185</v>
      </c>
      <c r="D527" s="4">
        <v>1874</v>
      </c>
      <c r="E527" s="4">
        <v>25</v>
      </c>
      <c r="F527" s="4">
        <v>7374</v>
      </c>
      <c r="G527" s="4">
        <v>7434</v>
      </c>
      <c r="H527" s="4">
        <v>7434</v>
      </c>
      <c r="I527" s="5"/>
      <c r="J527" s="4">
        <v>71.3</v>
      </c>
      <c r="K527" s="4">
        <v>8655541</v>
      </c>
      <c r="L527" s="4">
        <v>402.60599999999999</v>
      </c>
      <c r="M527" s="4">
        <v>30.6</v>
      </c>
      <c r="N527" s="4">
        <v>11.733000000000001</v>
      </c>
      <c r="O527" s="4">
        <v>7.359</v>
      </c>
      <c r="P527" s="4">
        <v>33132.32</v>
      </c>
      <c r="Q527" s="4">
        <v>93.32</v>
      </c>
      <c r="R527" s="4">
        <v>6.74</v>
      </c>
      <c r="S527" s="4">
        <v>2.99</v>
      </c>
      <c r="T527" s="4">
        <v>82.97</v>
      </c>
      <c r="U527" s="4">
        <v>0.91900000000000004</v>
      </c>
    </row>
    <row r="528" spans="1:21" ht="15.75" customHeight="1" x14ac:dyDescent="0.25">
      <c r="A528" s="2" t="s">
        <v>53</v>
      </c>
      <c r="B528" s="2" t="s">
        <v>54</v>
      </c>
      <c r="C528" s="3">
        <v>44186</v>
      </c>
      <c r="D528" s="4">
        <v>3499</v>
      </c>
      <c r="E528" s="4">
        <v>12</v>
      </c>
      <c r="F528" s="4">
        <v>24884</v>
      </c>
      <c r="G528" s="4">
        <v>32318</v>
      </c>
      <c r="H528" s="4">
        <v>32318</v>
      </c>
      <c r="I528" s="5"/>
      <c r="J528" s="4">
        <v>71.3</v>
      </c>
      <c r="K528" s="4">
        <v>8655541</v>
      </c>
      <c r="L528" s="4">
        <v>402.60599999999999</v>
      </c>
      <c r="M528" s="4">
        <v>30.6</v>
      </c>
      <c r="N528" s="4">
        <v>11.733000000000001</v>
      </c>
      <c r="O528" s="4">
        <v>7.359</v>
      </c>
      <c r="P528" s="4">
        <v>33132.32</v>
      </c>
      <c r="Q528" s="4">
        <v>93.32</v>
      </c>
      <c r="R528" s="4">
        <v>6.74</v>
      </c>
      <c r="S528" s="4">
        <v>2.99</v>
      </c>
      <c r="T528" s="4">
        <v>82.97</v>
      </c>
      <c r="U528" s="4">
        <v>0.91900000000000004</v>
      </c>
    </row>
    <row r="529" spans="1:21" ht="15.75" customHeight="1" x14ac:dyDescent="0.25">
      <c r="A529" s="2" t="s">
        <v>53</v>
      </c>
      <c r="B529" s="2" t="s">
        <v>54</v>
      </c>
      <c r="C529" s="3">
        <v>44187</v>
      </c>
      <c r="D529" s="4">
        <v>4228</v>
      </c>
      <c r="E529" s="4">
        <v>25</v>
      </c>
      <c r="F529" s="4">
        <v>44614</v>
      </c>
      <c r="G529" s="4">
        <v>76932</v>
      </c>
      <c r="H529" s="4">
        <v>76932</v>
      </c>
      <c r="I529" s="5"/>
      <c r="J529" s="4">
        <v>74.069999999999993</v>
      </c>
      <c r="K529" s="4">
        <v>8655541</v>
      </c>
      <c r="L529" s="4">
        <v>402.60599999999999</v>
      </c>
      <c r="M529" s="4">
        <v>30.6</v>
      </c>
      <c r="N529" s="4">
        <v>11.733000000000001</v>
      </c>
      <c r="O529" s="4">
        <v>7.359</v>
      </c>
      <c r="P529" s="4">
        <v>33132.32</v>
      </c>
      <c r="Q529" s="4">
        <v>93.32</v>
      </c>
      <c r="R529" s="4">
        <v>6.74</v>
      </c>
      <c r="S529" s="4">
        <v>2.99</v>
      </c>
      <c r="T529" s="4">
        <v>82.97</v>
      </c>
      <c r="U529" s="4">
        <v>0.91900000000000004</v>
      </c>
    </row>
    <row r="530" spans="1:21" ht="15.75" customHeight="1" x14ac:dyDescent="0.25">
      <c r="A530" s="2" t="s">
        <v>53</v>
      </c>
      <c r="B530" s="2" t="s">
        <v>54</v>
      </c>
      <c r="C530" s="3">
        <v>44188</v>
      </c>
      <c r="D530" s="4">
        <v>2535</v>
      </c>
      <c r="E530" s="4">
        <v>14</v>
      </c>
      <c r="F530" s="4">
        <v>62830</v>
      </c>
      <c r="G530" s="4">
        <v>139762</v>
      </c>
      <c r="H530" s="4">
        <v>139762</v>
      </c>
      <c r="I530" s="5"/>
      <c r="J530" s="4">
        <v>74.069999999999993</v>
      </c>
      <c r="K530" s="4">
        <v>8655541</v>
      </c>
      <c r="L530" s="4">
        <v>402.60599999999999</v>
      </c>
      <c r="M530" s="4">
        <v>30.6</v>
      </c>
      <c r="N530" s="4">
        <v>11.733000000000001</v>
      </c>
      <c r="O530" s="4">
        <v>7.359</v>
      </c>
      <c r="P530" s="4">
        <v>33132.32</v>
      </c>
      <c r="Q530" s="4">
        <v>93.32</v>
      </c>
      <c r="R530" s="4">
        <v>6.74</v>
      </c>
      <c r="S530" s="4">
        <v>2.99</v>
      </c>
      <c r="T530" s="4">
        <v>82.97</v>
      </c>
      <c r="U530" s="4">
        <v>0.91900000000000004</v>
      </c>
    </row>
    <row r="531" spans="1:21" ht="15.75" customHeight="1" x14ac:dyDescent="0.25">
      <c r="A531" s="2" t="s">
        <v>53</v>
      </c>
      <c r="B531" s="2" t="s">
        <v>54</v>
      </c>
      <c r="C531" s="3">
        <v>44189</v>
      </c>
      <c r="D531" s="4">
        <v>4656</v>
      </c>
      <c r="E531" s="4">
        <v>21</v>
      </c>
      <c r="F531" s="4">
        <v>73328</v>
      </c>
      <c r="G531" s="4">
        <v>213090</v>
      </c>
      <c r="H531" s="4">
        <v>213090</v>
      </c>
      <c r="I531" s="5"/>
      <c r="J531" s="4">
        <v>74.069999999999993</v>
      </c>
      <c r="K531" s="4">
        <v>8655541</v>
      </c>
      <c r="L531" s="4">
        <v>402.60599999999999</v>
      </c>
      <c r="M531" s="4">
        <v>30.6</v>
      </c>
      <c r="N531" s="4">
        <v>11.733000000000001</v>
      </c>
      <c r="O531" s="4">
        <v>7.359</v>
      </c>
      <c r="P531" s="4">
        <v>33132.32</v>
      </c>
      <c r="Q531" s="4">
        <v>93.32</v>
      </c>
      <c r="R531" s="4">
        <v>6.74</v>
      </c>
      <c r="S531" s="4">
        <v>2.99</v>
      </c>
      <c r="T531" s="4">
        <v>82.97</v>
      </c>
      <c r="U531" s="4">
        <v>0.91900000000000004</v>
      </c>
    </row>
    <row r="532" spans="1:21" ht="15.75" customHeight="1" x14ac:dyDescent="0.25">
      <c r="A532" s="2" t="s">
        <v>53</v>
      </c>
      <c r="B532" s="2" t="s">
        <v>54</v>
      </c>
      <c r="C532" s="3">
        <v>44190</v>
      </c>
      <c r="D532" s="4">
        <v>4713</v>
      </c>
      <c r="E532" s="4">
        <v>15</v>
      </c>
      <c r="F532" s="4">
        <v>38450</v>
      </c>
      <c r="G532" s="4">
        <v>251540</v>
      </c>
      <c r="H532" s="4">
        <v>251540</v>
      </c>
      <c r="I532" s="5"/>
      <c r="J532" s="4">
        <v>74.069999999999993</v>
      </c>
      <c r="K532" s="4">
        <v>8655541</v>
      </c>
      <c r="L532" s="4">
        <v>402.60599999999999</v>
      </c>
      <c r="M532" s="4">
        <v>30.6</v>
      </c>
      <c r="N532" s="4">
        <v>11.733000000000001</v>
      </c>
      <c r="O532" s="4">
        <v>7.359</v>
      </c>
      <c r="P532" s="4">
        <v>33132.32</v>
      </c>
      <c r="Q532" s="4">
        <v>93.32</v>
      </c>
      <c r="R532" s="4">
        <v>6.74</v>
      </c>
      <c r="S532" s="4">
        <v>2.99</v>
      </c>
      <c r="T532" s="4">
        <v>82.97</v>
      </c>
      <c r="U532" s="4">
        <v>0.91900000000000004</v>
      </c>
    </row>
    <row r="533" spans="1:21" ht="15.75" customHeight="1" x14ac:dyDescent="0.25">
      <c r="A533" s="2" t="s">
        <v>53</v>
      </c>
      <c r="B533" s="2" t="s">
        <v>54</v>
      </c>
      <c r="C533" s="3">
        <v>44191</v>
      </c>
      <c r="D533" s="4">
        <v>4273</v>
      </c>
      <c r="E533" s="4">
        <v>24</v>
      </c>
      <c r="F533" s="4">
        <v>32573</v>
      </c>
      <c r="G533" s="4">
        <v>284113</v>
      </c>
      <c r="H533" s="4">
        <v>284113</v>
      </c>
      <c r="I533" s="5"/>
      <c r="J533" s="4">
        <v>74.069999999999993</v>
      </c>
      <c r="K533" s="4">
        <v>8655541</v>
      </c>
      <c r="L533" s="4">
        <v>402.60599999999999</v>
      </c>
      <c r="M533" s="4">
        <v>30.6</v>
      </c>
      <c r="N533" s="4">
        <v>11.733000000000001</v>
      </c>
      <c r="O533" s="4">
        <v>7.359</v>
      </c>
      <c r="P533" s="4">
        <v>33132.32</v>
      </c>
      <c r="Q533" s="4">
        <v>93.32</v>
      </c>
      <c r="R533" s="4">
        <v>6.74</v>
      </c>
      <c r="S533" s="4">
        <v>2.99</v>
      </c>
      <c r="T533" s="4">
        <v>82.97</v>
      </c>
      <c r="U533" s="4">
        <v>0.91900000000000004</v>
      </c>
    </row>
    <row r="534" spans="1:21" ht="15.75" customHeight="1" x14ac:dyDescent="0.25">
      <c r="A534" s="2" t="s">
        <v>53</v>
      </c>
      <c r="B534" s="2" t="s">
        <v>54</v>
      </c>
      <c r="C534" s="3">
        <v>44192</v>
      </c>
      <c r="D534" s="4">
        <v>2806</v>
      </c>
      <c r="E534" s="4">
        <v>16</v>
      </c>
      <c r="F534" s="4">
        <v>104370</v>
      </c>
      <c r="G534" s="4">
        <v>388483</v>
      </c>
      <c r="H534" s="4">
        <v>388483</v>
      </c>
      <c r="I534" s="5"/>
      <c r="J534" s="4">
        <v>82.41</v>
      </c>
      <c r="K534" s="4">
        <v>8655541</v>
      </c>
      <c r="L534" s="4">
        <v>402.60599999999999</v>
      </c>
      <c r="M534" s="4">
        <v>30.6</v>
      </c>
      <c r="N534" s="4">
        <v>11.733000000000001</v>
      </c>
      <c r="O534" s="4">
        <v>7.359</v>
      </c>
      <c r="P534" s="4">
        <v>33132.32</v>
      </c>
      <c r="Q534" s="4">
        <v>93.32</v>
      </c>
      <c r="R534" s="4">
        <v>6.74</v>
      </c>
      <c r="S534" s="4">
        <v>2.99</v>
      </c>
      <c r="T534" s="4">
        <v>82.97</v>
      </c>
      <c r="U534" s="4">
        <v>0.91900000000000004</v>
      </c>
    </row>
    <row r="535" spans="1:21" ht="15.75" customHeight="1" x14ac:dyDescent="0.25">
      <c r="A535" s="2" t="s">
        <v>53</v>
      </c>
      <c r="B535" s="2" t="s">
        <v>54</v>
      </c>
      <c r="C535" s="3">
        <v>44193</v>
      </c>
      <c r="D535" s="4">
        <v>5815</v>
      </c>
      <c r="E535" s="4">
        <v>30</v>
      </c>
      <c r="F535" s="4">
        <v>134805</v>
      </c>
      <c r="G535" s="4">
        <v>523288</v>
      </c>
      <c r="H535" s="4">
        <v>523288</v>
      </c>
      <c r="I535" s="5"/>
      <c r="J535" s="4">
        <v>82.41</v>
      </c>
      <c r="K535" s="4">
        <v>8655541</v>
      </c>
      <c r="L535" s="4">
        <v>402.60599999999999</v>
      </c>
      <c r="M535" s="4">
        <v>30.6</v>
      </c>
      <c r="N535" s="4">
        <v>11.733000000000001</v>
      </c>
      <c r="O535" s="4">
        <v>7.359</v>
      </c>
      <c r="P535" s="4">
        <v>33132.32</v>
      </c>
      <c r="Q535" s="4">
        <v>93.32</v>
      </c>
      <c r="R535" s="4">
        <v>6.74</v>
      </c>
      <c r="S535" s="4">
        <v>2.99</v>
      </c>
      <c r="T535" s="4">
        <v>82.97</v>
      </c>
      <c r="U535" s="4">
        <v>0.91900000000000004</v>
      </c>
    </row>
    <row r="536" spans="1:21" ht="15.75" customHeight="1" x14ac:dyDescent="0.25">
      <c r="A536" s="2" t="s">
        <v>53</v>
      </c>
      <c r="B536" s="2" t="s">
        <v>54</v>
      </c>
      <c r="C536" s="3">
        <v>44194</v>
      </c>
      <c r="D536" s="4">
        <v>5113</v>
      </c>
      <c r="E536" s="4">
        <v>36</v>
      </c>
      <c r="F536" s="4">
        <v>155946</v>
      </c>
      <c r="G536" s="4">
        <v>679234</v>
      </c>
      <c r="H536" s="4">
        <v>679234</v>
      </c>
      <c r="I536" s="5"/>
      <c r="J536" s="4">
        <v>82.41</v>
      </c>
      <c r="K536" s="4">
        <v>8655541</v>
      </c>
      <c r="L536" s="4">
        <v>402.60599999999999</v>
      </c>
      <c r="M536" s="4">
        <v>30.6</v>
      </c>
      <c r="N536" s="4">
        <v>11.733000000000001</v>
      </c>
      <c r="O536" s="4">
        <v>7.359</v>
      </c>
      <c r="P536" s="4">
        <v>33132.32</v>
      </c>
      <c r="Q536" s="4">
        <v>93.32</v>
      </c>
      <c r="R536" s="4">
        <v>6.74</v>
      </c>
      <c r="S536" s="4">
        <v>2.99</v>
      </c>
      <c r="T536" s="4">
        <v>82.97</v>
      </c>
      <c r="U536" s="4">
        <v>0.91900000000000004</v>
      </c>
    </row>
    <row r="537" spans="1:21" ht="15.75" customHeight="1" x14ac:dyDescent="0.25">
      <c r="A537" s="2" t="s">
        <v>53</v>
      </c>
      <c r="B537" s="2" t="s">
        <v>54</v>
      </c>
      <c r="C537" s="3">
        <v>44195</v>
      </c>
      <c r="D537" s="4">
        <v>4186</v>
      </c>
      <c r="E537" s="4">
        <v>15</v>
      </c>
      <c r="F537" s="4">
        <v>152726</v>
      </c>
      <c r="G537" s="4">
        <v>831960</v>
      </c>
      <c r="H537" s="4">
        <v>831960</v>
      </c>
      <c r="I537" s="5"/>
      <c r="J537" s="4">
        <v>82.41</v>
      </c>
      <c r="K537" s="4">
        <v>8655541</v>
      </c>
      <c r="L537" s="4">
        <v>402.60599999999999</v>
      </c>
      <c r="M537" s="4">
        <v>30.6</v>
      </c>
      <c r="N537" s="4">
        <v>11.733000000000001</v>
      </c>
      <c r="O537" s="4">
        <v>7.359</v>
      </c>
      <c r="P537" s="4">
        <v>33132.32</v>
      </c>
      <c r="Q537" s="4">
        <v>93.32</v>
      </c>
      <c r="R537" s="4">
        <v>6.74</v>
      </c>
      <c r="S537" s="4">
        <v>2.99</v>
      </c>
      <c r="T537" s="4">
        <v>82.97</v>
      </c>
      <c r="U537" s="4">
        <v>0.91900000000000004</v>
      </c>
    </row>
    <row r="538" spans="1:21" ht="15.75" customHeight="1" x14ac:dyDescent="0.25">
      <c r="A538" s="2" t="s">
        <v>53</v>
      </c>
      <c r="B538" s="2" t="s">
        <v>54</v>
      </c>
      <c r="C538" s="3">
        <v>44196</v>
      </c>
      <c r="D538" s="4">
        <v>6678</v>
      </c>
      <c r="E538" s="4">
        <v>18</v>
      </c>
      <c r="F538" s="4">
        <v>158174</v>
      </c>
      <c r="G538" s="4">
        <v>990134</v>
      </c>
      <c r="H538" s="4">
        <v>990134</v>
      </c>
      <c r="I538" s="5"/>
      <c r="J538" s="4">
        <v>82.41</v>
      </c>
      <c r="K538" s="4">
        <v>8655541</v>
      </c>
      <c r="L538" s="4">
        <v>402.60599999999999</v>
      </c>
      <c r="M538" s="4">
        <v>30.6</v>
      </c>
      <c r="N538" s="4">
        <v>11.733000000000001</v>
      </c>
      <c r="O538" s="4">
        <v>7.359</v>
      </c>
      <c r="P538" s="4">
        <v>33132.32</v>
      </c>
      <c r="Q538" s="4">
        <v>93.32</v>
      </c>
      <c r="R538" s="4">
        <v>6.74</v>
      </c>
      <c r="S538" s="4">
        <v>2.99</v>
      </c>
      <c r="T538" s="4">
        <v>82.97</v>
      </c>
      <c r="U538" s="4">
        <v>0.91900000000000004</v>
      </c>
    </row>
    <row r="539" spans="1:21" ht="15.75" customHeight="1" x14ac:dyDescent="0.25">
      <c r="A539" s="2" t="s">
        <v>53</v>
      </c>
      <c r="B539" s="2" t="s">
        <v>54</v>
      </c>
      <c r="C539" s="3">
        <v>44197</v>
      </c>
      <c r="D539" s="4">
        <v>5248</v>
      </c>
      <c r="E539" s="4">
        <v>31</v>
      </c>
      <c r="F539" s="4">
        <v>71234</v>
      </c>
      <c r="G539" s="4">
        <v>1061368</v>
      </c>
      <c r="H539" s="4">
        <v>1061368</v>
      </c>
      <c r="I539" s="5"/>
      <c r="J539" s="4">
        <v>82.41</v>
      </c>
      <c r="K539" s="4">
        <v>8655541</v>
      </c>
      <c r="L539" s="4">
        <v>402.60599999999999</v>
      </c>
      <c r="M539" s="4">
        <v>30.6</v>
      </c>
      <c r="N539" s="4">
        <v>11.733000000000001</v>
      </c>
      <c r="O539" s="4">
        <v>7.359</v>
      </c>
      <c r="P539" s="4">
        <v>33132.32</v>
      </c>
      <c r="Q539" s="4">
        <v>93.32</v>
      </c>
      <c r="R539" s="4">
        <v>6.74</v>
      </c>
      <c r="S539" s="4">
        <v>2.99</v>
      </c>
      <c r="T539" s="4">
        <v>82.97</v>
      </c>
      <c r="U539" s="4">
        <v>0.91900000000000004</v>
      </c>
    </row>
    <row r="540" spans="1:21" ht="15.75" customHeight="1" x14ac:dyDescent="0.25">
      <c r="A540" s="2" t="s">
        <v>53</v>
      </c>
      <c r="B540" s="2" t="s">
        <v>54</v>
      </c>
      <c r="C540" s="3">
        <v>44198</v>
      </c>
      <c r="D540" s="4">
        <v>6289</v>
      </c>
      <c r="E540" s="4">
        <v>36</v>
      </c>
      <c r="F540" s="4">
        <v>71626</v>
      </c>
      <c r="G540" s="4">
        <v>1132994</v>
      </c>
      <c r="H540" s="4">
        <v>1132994</v>
      </c>
      <c r="I540" s="5"/>
      <c r="J540" s="4">
        <v>82.41</v>
      </c>
      <c r="K540" s="4">
        <v>8655541</v>
      </c>
      <c r="L540" s="4">
        <v>402.60599999999999</v>
      </c>
      <c r="M540" s="4">
        <v>30.6</v>
      </c>
      <c r="N540" s="4">
        <v>11.733000000000001</v>
      </c>
      <c r="O540" s="4">
        <v>7.359</v>
      </c>
      <c r="P540" s="4">
        <v>33132.32</v>
      </c>
      <c r="Q540" s="4">
        <v>93.32</v>
      </c>
      <c r="R540" s="4">
        <v>6.74</v>
      </c>
      <c r="S540" s="4">
        <v>2.99</v>
      </c>
      <c r="T540" s="4">
        <v>82.97</v>
      </c>
      <c r="U540" s="4">
        <v>0.91900000000000004</v>
      </c>
    </row>
    <row r="541" spans="1:21" ht="15.75" customHeight="1" x14ac:dyDescent="0.25">
      <c r="A541" s="2" t="s">
        <v>53</v>
      </c>
      <c r="B541" s="2" t="s">
        <v>54</v>
      </c>
      <c r="C541" s="3">
        <v>44199</v>
      </c>
      <c r="D541" s="4">
        <v>6743</v>
      </c>
      <c r="E541" s="4">
        <v>24</v>
      </c>
      <c r="F541" s="4">
        <v>149402</v>
      </c>
      <c r="G541" s="4">
        <v>1282396</v>
      </c>
      <c r="H541" s="4">
        <v>1282396</v>
      </c>
      <c r="I541" s="5"/>
      <c r="J541" s="4">
        <v>82.41</v>
      </c>
      <c r="K541" s="4">
        <v>8655541</v>
      </c>
      <c r="L541" s="4">
        <v>402.60599999999999</v>
      </c>
      <c r="M541" s="4">
        <v>30.6</v>
      </c>
      <c r="N541" s="4">
        <v>11.733000000000001</v>
      </c>
      <c r="O541" s="4">
        <v>7.359</v>
      </c>
      <c r="P541" s="4">
        <v>33132.32</v>
      </c>
      <c r="Q541" s="4">
        <v>93.32</v>
      </c>
      <c r="R541" s="4">
        <v>6.74</v>
      </c>
      <c r="S541" s="4">
        <v>2.99</v>
      </c>
      <c r="T541" s="4">
        <v>82.97</v>
      </c>
      <c r="U541" s="4">
        <v>0.91900000000000004</v>
      </c>
    </row>
    <row r="542" spans="1:21" ht="15.75" customHeight="1" x14ac:dyDescent="0.25">
      <c r="A542" s="2" t="s">
        <v>53</v>
      </c>
      <c r="B542" s="2" t="s">
        <v>54</v>
      </c>
      <c r="C542" s="3">
        <v>44200</v>
      </c>
      <c r="D542" s="4">
        <v>6631</v>
      </c>
      <c r="E542" s="4">
        <v>29</v>
      </c>
      <c r="F542" s="4">
        <v>151838</v>
      </c>
      <c r="G542" s="4">
        <v>1434234</v>
      </c>
      <c r="H542" s="4">
        <v>1434233</v>
      </c>
      <c r="I542" s="4">
        <v>1</v>
      </c>
      <c r="J542" s="4">
        <v>82.41</v>
      </c>
      <c r="K542" s="4">
        <v>8655541</v>
      </c>
      <c r="L542" s="4">
        <v>402.60599999999999</v>
      </c>
      <c r="M542" s="4">
        <v>30.6</v>
      </c>
      <c r="N542" s="4">
        <v>11.733000000000001</v>
      </c>
      <c r="O542" s="4">
        <v>7.359</v>
      </c>
      <c r="P542" s="4">
        <v>33132.32</v>
      </c>
      <c r="Q542" s="4">
        <v>93.32</v>
      </c>
      <c r="R542" s="4">
        <v>6.74</v>
      </c>
      <c r="S542" s="4">
        <v>2.99</v>
      </c>
      <c r="T542" s="4">
        <v>82.97</v>
      </c>
      <c r="U542" s="4">
        <v>0.91900000000000004</v>
      </c>
    </row>
    <row r="543" spans="1:21" ht="15.75" customHeight="1" x14ac:dyDescent="0.25">
      <c r="A543" s="2" t="s">
        <v>53</v>
      </c>
      <c r="B543" s="2" t="s">
        <v>54</v>
      </c>
      <c r="C543" s="3">
        <v>44201</v>
      </c>
      <c r="D543" s="4">
        <v>7966</v>
      </c>
      <c r="E543" s="4">
        <v>51</v>
      </c>
      <c r="F543" s="4">
        <v>124854</v>
      </c>
      <c r="G543" s="4">
        <v>1559088</v>
      </c>
      <c r="H543" s="4">
        <v>1559087</v>
      </c>
      <c r="I543" s="4">
        <v>1</v>
      </c>
      <c r="J543" s="4">
        <v>82.41</v>
      </c>
      <c r="K543" s="4">
        <v>8655541</v>
      </c>
      <c r="L543" s="4">
        <v>402.60599999999999</v>
      </c>
      <c r="M543" s="4">
        <v>30.6</v>
      </c>
      <c r="N543" s="4">
        <v>11.733000000000001</v>
      </c>
      <c r="O543" s="4">
        <v>7.359</v>
      </c>
      <c r="P543" s="4">
        <v>33132.32</v>
      </c>
      <c r="Q543" s="4">
        <v>93.32</v>
      </c>
      <c r="R543" s="4">
        <v>6.74</v>
      </c>
      <c r="S543" s="4">
        <v>2.99</v>
      </c>
      <c r="T543" s="4">
        <v>82.97</v>
      </c>
      <c r="U543" s="4">
        <v>0.91900000000000004</v>
      </c>
    </row>
    <row r="544" spans="1:21" ht="15.75" customHeight="1" x14ac:dyDescent="0.25">
      <c r="A544" s="2" t="s">
        <v>53</v>
      </c>
      <c r="B544" s="2" t="s">
        <v>54</v>
      </c>
      <c r="C544" s="3">
        <v>44202</v>
      </c>
      <c r="D544" s="4">
        <v>7309</v>
      </c>
      <c r="E544" s="4">
        <v>33</v>
      </c>
      <c r="F544" s="4">
        <v>103074</v>
      </c>
      <c r="G544" s="4">
        <v>1662162</v>
      </c>
      <c r="H544" s="4">
        <v>1662161</v>
      </c>
      <c r="I544" s="4">
        <v>1</v>
      </c>
      <c r="J544" s="4">
        <v>82.41</v>
      </c>
      <c r="K544" s="4">
        <v>8655541</v>
      </c>
      <c r="L544" s="4">
        <v>402.60599999999999</v>
      </c>
      <c r="M544" s="4">
        <v>30.6</v>
      </c>
      <c r="N544" s="4">
        <v>11.733000000000001</v>
      </c>
      <c r="O544" s="4">
        <v>7.359</v>
      </c>
      <c r="P544" s="4">
        <v>33132.32</v>
      </c>
      <c r="Q544" s="4">
        <v>93.32</v>
      </c>
      <c r="R544" s="4">
        <v>6.74</v>
      </c>
      <c r="S544" s="4">
        <v>2.99</v>
      </c>
      <c r="T544" s="4">
        <v>82.97</v>
      </c>
      <c r="U544" s="4">
        <v>0.91900000000000004</v>
      </c>
    </row>
    <row r="545" spans="1:21" ht="15.75" customHeight="1" x14ac:dyDescent="0.25">
      <c r="A545" s="2" t="s">
        <v>53</v>
      </c>
      <c r="B545" s="2" t="s">
        <v>54</v>
      </c>
      <c r="C545" s="3">
        <v>44203</v>
      </c>
      <c r="D545" s="4">
        <v>7600</v>
      </c>
      <c r="E545" s="4">
        <v>23</v>
      </c>
      <c r="F545" s="4">
        <v>115827</v>
      </c>
      <c r="G545" s="4">
        <v>1777989</v>
      </c>
      <c r="H545" s="4">
        <v>1777984</v>
      </c>
      <c r="I545" s="4">
        <v>5</v>
      </c>
      <c r="J545" s="4">
        <v>85.19</v>
      </c>
      <c r="K545" s="4">
        <v>8655541</v>
      </c>
      <c r="L545" s="4">
        <v>402.60599999999999</v>
      </c>
      <c r="M545" s="4">
        <v>30.6</v>
      </c>
      <c r="N545" s="4">
        <v>11.733000000000001</v>
      </c>
      <c r="O545" s="4">
        <v>7.359</v>
      </c>
      <c r="P545" s="4">
        <v>33132.32</v>
      </c>
      <c r="Q545" s="4">
        <v>93.32</v>
      </c>
      <c r="R545" s="4">
        <v>6.74</v>
      </c>
      <c r="S545" s="4">
        <v>2.99</v>
      </c>
      <c r="T545" s="4">
        <v>82.97</v>
      </c>
      <c r="U545" s="4">
        <v>0.91900000000000004</v>
      </c>
    </row>
    <row r="546" spans="1:21" ht="15.75" customHeight="1" x14ac:dyDescent="0.25">
      <c r="A546" s="2" t="s">
        <v>53</v>
      </c>
      <c r="B546" s="2" t="s">
        <v>54</v>
      </c>
      <c r="C546" s="3">
        <v>44204</v>
      </c>
      <c r="D546" s="4">
        <v>6309</v>
      </c>
      <c r="E546" s="4">
        <v>44</v>
      </c>
      <c r="F546" s="4">
        <v>66298</v>
      </c>
      <c r="G546" s="4">
        <v>1844287</v>
      </c>
      <c r="H546" s="4">
        <v>1844279</v>
      </c>
      <c r="I546" s="4">
        <v>8</v>
      </c>
      <c r="J546" s="4">
        <v>85.19</v>
      </c>
      <c r="K546" s="4">
        <v>8655541</v>
      </c>
      <c r="L546" s="4">
        <v>402.60599999999999</v>
      </c>
      <c r="M546" s="4">
        <v>30.6</v>
      </c>
      <c r="N546" s="4">
        <v>11.733000000000001</v>
      </c>
      <c r="O546" s="4">
        <v>7.359</v>
      </c>
      <c r="P546" s="4">
        <v>33132.32</v>
      </c>
      <c r="Q546" s="4">
        <v>93.32</v>
      </c>
      <c r="R546" s="4">
        <v>6.74</v>
      </c>
      <c r="S546" s="4">
        <v>2.99</v>
      </c>
      <c r="T546" s="4">
        <v>82.97</v>
      </c>
      <c r="U546" s="4">
        <v>0.91900000000000004</v>
      </c>
    </row>
    <row r="547" spans="1:21" ht="15.75" customHeight="1" x14ac:dyDescent="0.25">
      <c r="A547" s="2" t="s">
        <v>53</v>
      </c>
      <c r="B547" s="2" t="s">
        <v>54</v>
      </c>
      <c r="C547" s="3">
        <v>44205</v>
      </c>
      <c r="D547" s="4">
        <v>8077</v>
      </c>
      <c r="E547" s="4">
        <v>49</v>
      </c>
      <c r="F547" s="4">
        <v>44477</v>
      </c>
      <c r="G547" s="4">
        <v>1888764</v>
      </c>
      <c r="H547" s="4">
        <v>1888734</v>
      </c>
      <c r="I547" s="4">
        <v>30</v>
      </c>
      <c r="J547" s="4">
        <v>85.19</v>
      </c>
      <c r="K547" s="4">
        <v>8655541</v>
      </c>
      <c r="L547" s="4">
        <v>402.60599999999999</v>
      </c>
      <c r="M547" s="4">
        <v>30.6</v>
      </c>
      <c r="N547" s="4">
        <v>11.733000000000001</v>
      </c>
      <c r="O547" s="4">
        <v>7.359</v>
      </c>
      <c r="P547" s="4">
        <v>33132.32</v>
      </c>
      <c r="Q547" s="4">
        <v>93.32</v>
      </c>
      <c r="R547" s="4">
        <v>6.74</v>
      </c>
      <c r="S547" s="4">
        <v>2.99</v>
      </c>
      <c r="T547" s="4">
        <v>82.97</v>
      </c>
      <c r="U547" s="4">
        <v>0.91900000000000004</v>
      </c>
    </row>
    <row r="548" spans="1:21" ht="15.75" customHeight="1" x14ac:dyDescent="0.25">
      <c r="A548" s="2" t="s">
        <v>53</v>
      </c>
      <c r="B548" s="2" t="s">
        <v>54</v>
      </c>
      <c r="C548" s="3">
        <v>44206</v>
      </c>
      <c r="D548" s="4">
        <v>5885</v>
      </c>
      <c r="E548" s="4">
        <v>26</v>
      </c>
      <c r="F548" s="4">
        <v>43523</v>
      </c>
      <c r="G548" s="4">
        <v>1932287</v>
      </c>
      <c r="H548" s="4">
        <v>1926271</v>
      </c>
      <c r="I548" s="4">
        <v>6016</v>
      </c>
      <c r="J548" s="4">
        <v>85.19</v>
      </c>
      <c r="K548" s="4">
        <v>8655541</v>
      </c>
      <c r="L548" s="4">
        <v>402.60599999999999</v>
      </c>
      <c r="M548" s="4">
        <v>30.6</v>
      </c>
      <c r="N548" s="4">
        <v>11.733000000000001</v>
      </c>
      <c r="O548" s="4">
        <v>7.359</v>
      </c>
      <c r="P548" s="4">
        <v>33132.32</v>
      </c>
      <c r="Q548" s="4">
        <v>93.32</v>
      </c>
      <c r="R548" s="4">
        <v>6.74</v>
      </c>
      <c r="S548" s="4">
        <v>2.99</v>
      </c>
      <c r="T548" s="4">
        <v>82.97</v>
      </c>
      <c r="U548" s="4">
        <v>0.91900000000000004</v>
      </c>
    </row>
    <row r="549" spans="1:21" ht="15.75" customHeight="1" x14ac:dyDescent="0.25">
      <c r="A549" s="2" t="s">
        <v>53</v>
      </c>
      <c r="B549" s="2" t="s">
        <v>54</v>
      </c>
      <c r="C549" s="3">
        <v>44207</v>
      </c>
      <c r="D549" s="4">
        <v>9754</v>
      </c>
      <c r="E549" s="4">
        <v>33</v>
      </c>
      <c r="F549" s="4">
        <v>40250</v>
      </c>
      <c r="G549" s="4">
        <v>1972537</v>
      </c>
      <c r="H549" s="4">
        <v>1947284</v>
      </c>
      <c r="I549" s="4">
        <v>25253</v>
      </c>
      <c r="J549" s="4">
        <v>85.19</v>
      </c>
      <c r="K549" s="4">
        <v>8655541</v>
      </c>
      <c r="L549" s="4">
        <v>402.60599999999999</v>
      </c>
      <c r="M549" s="4">
        <v>30.6</v>
      </c>
      <c r="N549" s="4">
        <v>11.733000000000001</v>
      </c>
      <c r="O549" s="4">
        <v>7.359</v>
      </c>
      <c r="P549" s="4">
        <v>33132.32</v>
      </c>
      <c r="Q549" s="4">
        <v>93.32</v>
      </c>
      <c r="R549" s="4">
        <v>6.74</v>
      </c>
      <c r="S549" s="4">
        <v>2.99</v>
      </c>
      <c r="T549" s="4">
        <v>82.97</v>
      </c>
      <c r="U549" s="4">
        <v>0.91900000000000004</v>
      </c>
    </row>
    <row r="550" spans="1:21" ht="15.75" customHeight="1" x14ac:dyDescent="0.25">
      <c r="A550" s="2" t="s">
        <v>53</v>
      </c>
      <c r="B550" s="2" t="s">
        <v>54</v>
      </c>
      <c r="C550" s="3">
        <v>44208</v>
      </c>
      <c r="D550" s="4">
        <v>8990</v>
      </c>
      <c r="E550" s="4">
        <v>67</v>
      </c>
      <c r="F550" s="4">
        <v>59543</v>
      </c>
      <c r="G550" s="4">
        <v>2032080</v>
      </c>
      <c r="H550" s="4">
        <v>1971189</v>
      </c>
      <c r="I550" s="4">
        <v>60891</v>
      </c>
      <c r="J550" s="4">
        <v>85.19</v>
      </c>
      <c r="K550" s="4">
        <v>8655541</v>
      </c>
      <c r="L550" s="4">
        <v>402.60599999999999</v>
      </c>
      <c r="M550" s="4">
        <v>30.6</v>
      </c>
      <c r="N550" s="4">
        <v>11.733000000000001</v>
      </c>
      <c r="O550" s="4">
        <v>7.359</v>
      </c>
      <c r="P550" s="4">
        <v>33132.32</v>
      </c>
      <c r="Q550" s="4">
        <v>93.32</v>
      </c>
      <c r="R550" s="4">
        <v>6.74</v>
      </c>
      <c r="S550" s="4">
        <v>2.99</v>
      </c>
      <c r="T550" s="4">
        <v>82.97</v>
      </c>
      <c r="U550" s="4">
        <v>0.91900000000000004</v>
      </c>
    </row>
    <row r="551" spans="1:21" ht="15.75" customHeight="1" x14ac:dyDescent="0.25">
      <c r="A551" s="2" t="s">
        <v>53</v>
      </c>
      <c r="B551" s="2" t="s">
        <v>54</v>
      </c>
      <c r="C551" s="3">
        <v>44209</v>
      </c>
      <c r="D551" s="4">
        <v>9997</v>
      </c>
      <c r="E551" s="4">
        <v>46</v>
      </c>
      <c r="F551" s="4">
        <v>108731</v>
      </c>
      <c r="G551" s="4">
        <v>2140811</v>
      </c>
      <c r="H551" s="4">
        <v>2023107</v>
      </c>
      <c r="I551" s="4">
        <v>117704</v>
      </c>
      <c r="J551" s="4">
        <v>85.19</v>
      </c>
      <c r="K551" s="4">
        <v>8655541</v>
      </c>
      <c r="L551" s="4">
        <v>402.60599999999999</v>
      </c>
      <c r="M551" s="4">
        <v>30.6</v>
      </c>
      <c r="N551" s="4">
        <v>11.733000000000001</v>
      </c>
      <c r="O551" s="4">
        <v>7.359</v>
      </c>
      <c r="P551" s="4">
        <v>33132.32</v>
      </c>
      <c r="Q551" s="4">
        <v>93.32</v>
      </c>
      <c r="R551" s="4">
        <v>6.74</v>
      </c>
      <c r="S551" s="4">
        <v>2.99</v>
      </c>
      <c r="T551" s="4">
        <v>82.97</v>
      </c>
      <c r="U551" s="4">
        <v>0.91900000000000004</v>
      </c>
    </row>
    <row r="552" spans="1:21" ht="15.75" customHeight="1" x14ac:dyDescent="0.25">
      <c r="A552" s="2" t="s">
        <v>53</v>
      </c>
      <c r="B552" s="2" t="s">
        <v>54</v>
      </c>
      <c r="C552" s="3">
        <v>44210</v>
      </c>
      <c r="D552" s="4">
        <v>9754</v>
      </c>
      <c r="E552" s="4">
        <v>53</v>
      </c>
      <c r="F552" s="4">
        <v>125057</v>
      </c>
      <c r="G552" s="4">
        <v>2265868</v>
      </c>
      <c r="H552" s="4">
        <v>2079409</v>
      </c>
      <c r="I552" s="4">
        <v>186459</v>
      </c>
      <c r="J552" s="4">
        <v>85.19</v>
      </c>
      <c r="K552" s="4">
        <v>8655541</v>
      </c>
      <c r="L552" s="4">
        <v>402.60599999999999</v>
      </c>
      <c r="M552" s="4">
        <v>30.6</v>
      </c>
      <c r="N552" s="4">
        <v>11.733000000000001</v>
      </c>
      <c r="O552" s="4">
        <v>7.359</v>
      </c>
      <c r="P552" s="4">
        <v>33132.32</v>
      </c>
      <c r="Q552" s="4">
        <v>93.32</v>
      </c>
      <c r="R552" s="4">
        <v>6.74</v>
      </c>
      <c r="S552" s="4">
        <v>2.99</v>
      </c>
      <c r="T552" s="4">
        <v>82.97</v>
      </c>
      <c r="U552" s="4">
        <v>0.91900000000000004</v>
      </c>
    </row>
    <row r="553" spans="1:21" ht="15.75" customHeight="1" x14ac:dyDescent="0.25">
      <c r="A553" s="2" t="s">
        <v>53</v>
      </c>
      <c r="B553" s="2" t="s">
        <v>54</v>
      </c>
      <c r="C553" s="3">
        <v>44211</v>
      </c>
      <c r="D553" s="4">
        <v>5235</v>
      </c>
      <c r="E553" s="4">
        <v>40</v>
      </c>
      <c r="F553" s="4">
        <v>66497</v>
      </c>
      <c r="G553" s="4">
        <v>2332365</v>
      </c>
      <c r="H553" s="4">
        <v>2110024</v>
      </c>
      <c r="I553" s="4">
        <v>222341</v>
      </c>
      <c r="J553" s="4">
        <v>85.19</v>
      </c>
      <c r="K553" s="4">
        <v>8655541</v>
      </c>
      <c r="L553" s="4">
        <v>402.60599999999999</v>
      </c>
      <c r="M553" s="4">
        <v>30.6</v>
      </c>
      <c r="N553" s="4">
        <v>11.733000000000001</v>
      </c>
      <c r="O553" s="4">
        <v>7.359</v>
      </c>
      <c r="P553" s="4">
        <v>33132.32</v>
      </c>
      <c r="Q553" s="4">
        <v>93.32</v>
      </c>
      <c r="R553" s="4">
        <v>6.74</v>
      </c>
      <c r="S553" s="4">
        <v>2.99</v>
      </c>
      <c r="T553" s="4">
        <v>82.97</v>
      </c>
      <c r="U553" s="4">
        <v>0.91900000000000004</v>
      </c>
    </row>
    <row r="554" spans="1:21" ht="15.75" customHeight="1" x14ac:dyDescent="0.25">
      <c r="A554" s="2" t="s">
        <v>53</v>
      </c>
      <c r="B554" s="2" t="s">
        <v>54</v>
      </c>
      <c r="C554" s="3">
        <v>44212</v>
      </c>
      <c r="D554" s="4">
        <v>8450</v>
      </c>
      <c r="E554" s="4">
        <v>49</v>
      </c>
      <c r="F554" s="4">
        <v>55344</v>
      </c>
      <c r="G554" s="4">
        <v>2387709</v>
      </c>
      <c r="H554" s="4">
        <v>2139391</v>
      </c>
      <c r="I554" s="4">
        <v>248318</v>
      </c>
      <c r="J554" s="4">
        <v>85.19</v>
      </c>
      <c r="K554" s="4">
        <v>8655541</v>
      </c>
      <c r="L554" s="4">
        <v>402.60599999999999</v>
      </c>
      <c r="M554" s="4">
        <v>30.6</v>
      </c>
      <c r="N554" s="4">
        <v>11.733000000000001</v>
      </c>
      <c r="O554" s="4">
        <v>7.359</v>
      </c>
      <c r="P554" s="4">
        <v>33132.32</v>
      </c>
      <c r="Q554" s="4">
        <v>93.32</v>
      </c>
      <c r="R554" s="4">
        <v>6.74</v>
      </c>
      <c r="S554" s="4">
        <v>2.99</v>
      </c>
      <c r="T554" s="4">
        <v>82.97</v>
      </c>
      <c r="U554" s="4">
        <v>0.91900000000000004</v>
      </c>
    </row>
    <row r="555" spans="1:21" ht="15.75" customHeight="1" x14ac:dyDescent="0.25">
      <c r="A555" s="2" t="s">
        <v>53</v>
      </c>
      <c r="B555" s="2" t="s">
        <v>54</v>
      </c>
      <c r="C555" s="3">
        <v>44213</v>
      </c>
      <c r="D555" s="4">
        <v>8190</v>
      </c>
      <c r="E555" s="4">
        <v>46</v>
      </c>
      <c r="F555" s="4">
        <v>152711</v>
      </c>
      <c r="G555" s="4">
        <v>2540420</v>
      </c>
      <c r="H555" s="4">
        <v>2207645</v>
      </c>
      <c r="I555" s="4">
        <v>332775</v>
      </c>
      <c r="J555" s="4">
        <v>85.19</v>
      </c>
      <c r="K555" s="4">
        <v>8655541</v>
      </c>
      <c r="L555" s="4">
        <v>402.60599999999999</v>
      </c>
      <c r="M555" s="4">
        <v>30.6</v>
      </c>
      <c r="N555" s="4">
        <v>11.733000000000001</v>
      </c>
      <c r="O555" s="4">
        <v>7.359</v>
      </c>
      <c r="P555" s="4">
        <v>33132.32</v>
      </c>
      <c r="Q555" s="4">
        <v>93.32</v>
      </c>
      <c r="R555" s="4">
        <v>6.74</v>
      </c>
      <c r="S555" s="4">
        <v>2.99</v>
      </c>
      <c r="T555" s="4">
        <v>82.97</v>
      </c>
      <c r="U555" s="4">
        <v>0.91900000000000004</v>
      </c>
    </row>
    <row r="556" spans="1:21" ht="15.75" customHeight="1" x14ac:dyDescent="0.25">
      <c r="A556" s="2" t="s">
        <v>53</v>
      </c>
      <c r="B556" s="2" t="s">
        <v>54</v>
      </c>
      <c r="C556" s="3">
        <v>44214</v>
      </c>
      <c r="D556" s="4">
        <v>6560</v>
      </c>
      <c r="E556" s="4">
        <v>39</v>
      </c>
      <c r="F556" s="4">
        <v>189739</v>
      </c>
      <c r="G556" s="4">
        <v>2730159</v>
      </c>
      <c r="H556" s="4">
        <v>2277171</v>
      </c>
      <c r="I556" s="4">
        <v>452988</v>
      </c>
      <c r="J556" s="4">
        <v>85.19</v>
      </c>
      <c r="K556" s="4">
        <v>8655541</v>
      </c>
      <c r="L556" s="4">
        <v>402.60599999999999</v>
      </c>
      <c r="M556" s="4">
        <v>30.6</v>
      </c>
      <c r="N556" s="4">
        <v>11.733000000000001</v>
      </c>
      <c r="O556" s="4">
        <v>7.359</v>
      </c>
      <c r="P556" s="4">
        <v>33132.32</v>
      </c>
      <c r="Q556" s="4">
        <v>93.32</v>
      </c>
      <c r="R556" s="4">
        <v>6.74</v>
      </c>
      <c r="S556" s="4">
        <v>2.99</v>
      </c>
      <c r="T556" s="4">
        <v>82.97</v>
      </c>
      <c r="U556" s="4">
        <v>0.91900000000000004</v>
      </c>
    </row>
    <row r="557" spans="1:21" ht="15.75" customHeight="1" x14ac:dyDescent="0.25">
      <c r="A557" s="2" t="s">
        <v>53</v>
      </c>
      <c r="B557" s="2" t="s">
        <v>54</v>
      </c>
      <c r="C557" s="3">
        <v>44215</v>
      </c>
      <c r="D557" s="4">
        <v>7380</v>
      </c>
      <c r="E557" s="4">
        <v>36</v>
      </c>
      <c r="F557" s="4">
        <v>210102</v>
      </c>
      <c r="G557" s="4">
        <v>2940261</v>
      </c>
      <c r="H557" s="4">
        <v>2349747</v>
      </c>
      <c r="I557" s="4">
        <v>590514</v>
      </c>
      <c r="J557" s="4">
        <v>85.19</v>
      </c>
      <c r="K557" s="4">
        <v>8655541</v>
      </c>
      <c r="L557" s="4">
        <v>402.60599999999999</v>
      </c>
      <c r="M557" s="4">
        <v>30.6</v>
      </c>
      <c r="N557" s="4">
        <v>11.733000000000001</v>
      </c>
      <c r="O557" s="4">
        <v>7.359</v>
      </c>
      <c r="P557" s="4">
        <v>33132.32</v>
      </c>
      <c r="Q557" s="4">
        <v>93.32</v>
      </c>
      <c r="R557" s="4">
        <v>6.74</v>
      </c>
      <c r="S557" s="4">
        <v>2.99</v>
      </c>
      <c r="T557" s="4">
        <v>82.97</v>
      </c>
      <c r="U557" s="4">
        <v>0.91900000000000004</v>
      </c>
    </row>
    <row r="558" spans="1:21" ht="15.75" customHeight="1" x14ac:dyDescent="0.25">
      <c r="A558" s="2" t="s">
        <v>53</v>
      </c>
      <c r="B558" s="2" t="s">
        <v>54</v>
      </c>
      <c r="C558" s="3">
        <v>44216</v>
      </c>
      <c r="D558" s="4">
        <v>10213</v>
      </c>
      <c r="E558" s="4">
        <v>101</v>
      </c>
      <c r="F558" s="4">
        <v>219930</v>
      </c>
      <c r="G558" s="4">
        <v>3160191</v>
      </c>
      <c r="H558" s="4">
        <v>2426278</v>
      </c>
      <c r="I558" s="4">
        <v>733913</v>
      </c>
      <c r="J558" s="4">
        <v>85.19</v>
      </c>
      <c r="K558" s="4">
        <v>8655541</v>
      </c>
      <c r="L558" s="4">
        <v>402.60599999999999</v>
      </c>
      <c r="M558" s="4">
        <v>30.6</v>
      </c>
      <c r="N558" s="4">
        <v>11.733000000000001</v>
      </c>
      <c r="O558" s="4">
        <v>7.359</v>
      </c>
      <c r="P558" s="4">
        <v>33132.32</v>
      </c>
      <c r="Q558" s="4">
        <v>93.32</v>
      </c>
      <c r="R558" s="4">
        <v>6.74</v>
      </c>
      <c r="S558" s="4">
        <v>2.99</v>
      </c>
      <c r="T558" s="4">
        <v>82.97</v>
      </c>
      <c r="U558" s="4">
        <v>0.91900000000000004</v>
      </c>
    </row>
    <row r="559" spans="1:21" ht="15.75" customHeight="1" x14ac:dyDescent="0.25">
      <c r="A559" s="2" t="s">
        <v>53</v>
      </c>
      <c r="B559" s="2" t="s">
        <v>54</v>
      </c>
      <c r="C559" s="3">
        <v>44217</v>
      </c>
      <c r="D559" s="4">
        <v>7027</v>
      </c>
      <c r="E559" s="4">
        <v>64</v>
      </c>
      <c r="F559" s="4">
        <v>233538</v>
      </c>
      <c r="G559" s="4">
        <v>3393729</v>
      </c>
      <c r="H559" s="4">
        <v>2495859</v>
      </c>
      <c r="I559" s="4">
        <v>897870</v>
      </c>
      <c r="J559" s="4">
        <v>85.19</v>
      </c>
      <c r="K559" s="4">
        <v>8655541</v>
      </c>
      <c r="L559" s="4">
        <v>402.60599999999999</v>
      </c>
      <c r="M559" s="4">
        <v>30.6</v>
      </c>
      <c r="N559" s="4">
        <v>11.733000000000001</v>
      </c>
      <c r="O559" s="4">
        <v>7.359</v>
      </c>
      <c r="P559" s="4">
        <v>33132.32</v>
      </c>
      <c r="Q559" s="4">
        <v>93.32</v>
      </c>
      <c r="R559" s="4">
        <v>6.74</v>
      </c>
      <c r="S559" s="4">
        <v>2.99</v>
      </c>
      <c r="T559" s="4">
        <v>82.97</v>
      </c>
      <c r="U559" s="4">
        <v>0.91900000000000004</v>
      </c>
    </row>
    <row r="560" spans="1:21" ht="15.75" customHeight="1" x14ac:dyDescent="0.25">
      <c r="A560" s="2" t="s">
        <v>53</v>
      </c>
      <c r="B560" s="2" t="s">
        <v>54</v>
      </c>
      <c r="C560" s="3">
        <v>44218</v>
      </c>
      <c r="D560" s="4">
        <v>6159</v>
      </c>
      <c r="E560" s="4">
        <v>21</v>
      </c>
      <c r="F560" s="4">
        <v>108637</v>
      </c>
      <c r="G560" s="4">
        <v>3502366</v>
      </c>
      <c r="H560" s="4">
        <v>2533572</v>
      </c>
      <c r="I560" s="4">
        <v>968794</v>
      </c>
      <c r="J560" s="4">
        <v>85.19</v>
      </c>
      <c r="K560" s="4">
        <v>8655541</v>
      </c>
      <c r="L560" s="4">
        <v>402.60599999999999</v>
      </c>
      <c r="M560" s="4">
        <v>30.6</v>
      </c>
      <c r="N560" s="4">
        <v>11.733000000000001</v>
      </c>
      <c r="O560" s="4">
        <v>7.359</v>
      </c>
      <c r="P560" s="4">
        <v>33132.32</v>
      </c>
      <c r="Q560" s="4">
        <v>93.32</v>
      </c>
      <c r="R560" s="4">
        <v>6.74</v>
      </c>
      <c r="S560" s="4">
        <v>2.99</v>
      </c>
      <c r="T560" s="4">
        <v>82.97</v>
      </c>
      <c r="U560" s="4">
        <v>0.91900000000000004</v>
      </c>
    </row>
    <row r="561" spans="1:21" ht="15.75" customHeight="1" x14ac:dyDescent="0.25">
      <c r="A561" s="2" t="s">
        <v>53</v>
      </c>
      <c r="B561" s="2" t="s">
        <v>54</v>
      </c>
      <c r="C561" s="3">
        <v>44219</v>
      </c>
      <c r="D561" s="4">
        <v>4933</v>
      </c>
      <c r="E561" s="4">
        <v>75</v>
      </c>
      <c r="F561" s="4">
        <v>93324</v>
      </c>
      <c r="G561" s="4">
        <v>3595690</v>
      </c>
      <c r="H561" s="4">
        <v>2573421</v>
      </c>
      <c r="I561" s="4">
        <v>1022269</v>
      </c>
      <c r="J561" s="4">
        <v>85.19</v>
      </c>
      <c r="K561" s="4">
        <v>8655541</v>
      </c>
      <c r="L561" s="4">
        <v>402.60599999999999</v>
      </c>
      <c r="M561" s="4">
        <v>30.6</v>
      </c>
      <c r="N561" s="4">
        <v>11.733000000000001</v>
      </c>
      <c r="O561" s="4">
        <v>7.359</v>
      </c>
      <c r="P561" s="4">
        <v>33132.32</v>
      </c>
      <c r="Q561" s="4">
        <v>93.32</v>
      </c>
      <c r="R561" s="4">
        <v>6.74</v>
      </c>
      <c r="S561" s="4">
        <v>2.99</v>
      </c>
      <c r="T561" s="4">
        <v>82.97</v>
      </c>
      <c r="U561" s="4">
        <v>0.91900000000000004</v>
      </c>
    </row>
    <row r="562" spans="1:21" ht="15.75" customHeight="1" x14ac:dyDescent="0.25">
      <c r="A562" s="2" t="s">
        <v>53</v>
      </c>
      <c r="B562" s="2" t="s">
        <v>54</v>
      </c>
      <c r="C562" s="3">
        <v>44220</v>
      </c>
      <c r="D562" s="4">
        <v>3442</v>
      </c>
      <c r="E562" s="4">
        <v>78</v>
      </c>
      <c r="F562" s="4">
        <v>209276</v>
      </c>
      <c r="G562" s="4">
        <v>3804966</v>
      </c>
      <c r="H562" s="4">
        <v>2642358</v>
      </c>
      <c r="I562" s="4">
        <v>1162608</v>
      </c>
      <c r="J562" s="4">
        <v>85.19</v>
      </c>
      <c r="K562" s="4">
        <v>8655541</v>
      </c>
      <c r="L562" s="4">
        <v>402.60599999999999</v>
      </c>
      <c r="M562" s="4">
        <v>30.6</v>
      </c>
      <c r="N562" s="4">
        <v>11.733000000000001</v>
      </c>
      <c r="O562" s="4">
        <v>7.359</v>
      </c>
      <c r="P562" s="4">
        <v>33132.32</v>
      </c>
      <c r="Q562" s="4">
        <v>93.32</v>
      </c>
      <c r="R562" s="4">
        <v>6.74</v>
      </c>
      <c r="S562" s="4">
        <v>2.99</v>
      </c>
      <c r="T562" s="4">
        <v>82.97</v>
      </c>
      <c r="U562" s="4">
        <v>0.91900000000000004</v>
      </c>
    </row>
    <row r="563" spans="1:21" ht="15.75" customHeight="1" x14ac:dyDescent="0.25">
      <c r="A563" s="2" t="s">
        <v>53</v>
      </c>
      <c r="B563" s="2" t="s">
        <v>54</v>
      </c>
      <c r="C563" s="3">
        <v>44221</v>
      </c>
      <c r="D563" s="4">
        <v>3666</v>
      </c>
      <c r="E563" s="4">
        <v>79</v>
      </c>
      <c r="F563" s="4">
        <v>219905</v>
      </c>
      <c r="G563" s="4">
        <v>4024871</v>
      </c>
      <c r="H563" s="4">
        <v>2723092</v>
      </c>
      <c r="I563" s="4">
        <v>1301779</v>
      </c>
      <c r="J563" s="4">
        <v>85.19</v>
      </c>
      <c r="K563" s="4">
        <v>8655541</v>
      </c>
      <c r="L563" s="4">
        <v>402.60599999999999</v>
      </c>
      <c r="M563" s="4">
        <v>30.6</v>
      </c>
      <c r="N563" s="4">
        <v>11.733000000000001</v>
      </c>
      <c r="O563" s="4">
        <v>7.359</v>
      </c>
      <c r="P563" s="4">
        <v>33132.32</v>
      </c>
      <c r="Q563" s="4">
        <v>93.32</v>
      </c>
      <c r="R563" s="4">
        <v>6.74</v>
      </c>
      <c r="S563" s="4">
        <v>2.99</v>
      </c>
      <c r="T563" s="4">
        <v>82.97</v>
      </c>
      <c r="U563" s="4">
        <v>0.91900000000000004</v>
      </c>
    </row>
    <row r="564" spans="1:21" ht="15.75" customHeight="1" x14ac:dyDescent="0.25">
      <c r="A564" s="2" t="s">
        <v>53</v>
      </c>
      <c r="B564" s="2" t="s">
        <v>54</v>
      </c>
      <c r="C564" s="3">
        <v>44222</v>
      </c>
      <c r="D564" s="4">
        <v>8587</v>
      </c>
      <c r="E564" s="4">
        <v>15</v>
      </c>
      <c r="F564" s="4">
        <v>204546</v>
      </c>
      <c r="G564" s="4">
        <v>4229417</v>
      </c>
      <c r="H564" s="4">
        <v>2801572</v>
      </c>
      <c r="I564" s="4">
        <v>1427845</v>
      </c>
      <c r="J564" s="4">
        <v>85.19</v>
      </c>
      <c r="K564" s="4">
        <v>8655541</v>
      </c>
      <c r="L564" s="4">
        <v>402.60599999999999</v>
      </c>
      <c r="M564" s="4">
        <v>30.6</v>
      </c>
      <c r="N564" s="4">
        <v>11.733000000000001</v>
      </c>
      <c r="O564" s="4">
        <v>7.359</v>
      </c>
      <c r="P564" s="4">
        <v>33132.32</v>
      </c>
      <c r="Q564" s="4">
        <v>93.32</v>
      </c>
      <c r="R564" s="4">
        <v>6.74</v>
      </c>
      <c r="S564" s="4">
        <v>2.99</v>
      </c>
      <c r="T564" s="4">
        <v>82.97</v>
      </c>
      <c r="U564" s="4">
        <v>0.91900000000000004</v>
      </c>
    </row>
    <row r="565" spans="1:21" ht="15.75" customHeight="1" x14ac:dyDescent="0.25">
      <c r="A565" s="2" t="s">
        <v>53</v>
      </c>
      <c r="B565" s="2" t="s">
        <v>54</v>
      </c>
      <c r="C565" s="3">
        <v>44223</v>
      </c>
      <c r="D565" s="4">
        <v>11934</v>
      </c>
      <c r="E565" s="4">
        <v>92</v>
      </c>
      <c r="F565" s="4">
        <v>202412</v>
      </c>
      <c r="G565" s="4">
        <v>4431829</v>
      </c>
      <c r="H565" s="4">
        <v>2879262</v>
      </c>
      <c r="I565" s="4">
        <v>1552567</v>
      </c>
      <c r="J565" s="4">
        <v>85.19</v>
      </c>
      <c r="K565" s="4">
        <v>8655541</v>
      </c>
      <c r="L565" s="4">
        <v>402.60599999999999</v>
      </c>
      <c r="M565" s="4">
        <v>30.6</v>
      </c>
      <c r="N565" s="4">
        <v>11.733000000000001</v>
      </c>
      <c r="O565" s="4">
        <v>7.359</v>
      </c>
      <c r="P565" s="4">
        <v>33132.32</v>
      </c>
      <c r="Q565" s="4">
        <v>93.32</v>
      </c>
      <c r="R565" s="4">
        <v>6.74</v>
      </c>
      <c r="S565" s="4">
        <v>2.99</v>
      </c>
      <c r="T565" s="4">
        <v>82.97</v>
      </c>
      <c r="U565" s="4">
        <v>0.91900000000000004</v>
      </c>
    </row>
    <row r="566" spans="1:21" ht="15.75" customHeight="1" x14ac:dyDescent="0.25">
      <c r="A566" s="2" t="s">
        <v>53</v>
      </c>
      <c r="B566" s="2" t="s">
        <v>54</v>
      </c>
      <c r="C566" s="3">
        <v>44224</v>
      </c>
      <c r="D566" s="4">
        <v>7305</v>
      </c>
      <c r="E566" s="4">
        <v>64</v>
      </c>
      <c r="F566" s="4">
        <v>209701</v>
      </c>
      <c r="G566" s="4">
        <v>4641530</v>
      </c>
      <c r="H566" s="4">
        <v>2958671</v>
      </c>
      <c r="I566" s="4">
        <v>1682859</v>
      </c>
      <c r="J566" s="4">
        <v>85.19</v>
      </c>
      <c r="K566" s="4">
        <v>8655541</v>
      </c>
      <c r="L566" s="4">
        <v>402.60599999999999</v>
      </c>
      <c r="M566" s="4">
        <v>30.6</v>
      </c>
      <c r="N566" s="4">
        <v>11.733000000000001</v>
      </c>
      <c r="O566" s="4">
        <v>7.359</v>
      </c>
      <c r="P566" s="4">
        <v>33132.32</v>
      </c>
      <c r="Q566" s="4">
        <v>93.32</v>
      </c>
      <c r="R566" s="4">
        <v>6.74</v>
      </c>
      <c r="S566" s="4">
        <v>2.99</v>
      </c>
      <c r="T566" s="4">
        <v>82.97</v>
      </c>
      <c r="U566" s="4">
        <v>0.91900000000000004</v>
      </c>
    </row>
    <row r="567" spans="1:21" ht="15.75" customHeight="1" x14ac:dyDescent="0.25">
      <c r="A567" s="2" t="s">
        <v>53</v>
      </c>
      <c r="B567" s="2" t="s">
        <v>54</v>
      </c>
      <c r="C567" s="3">
        <v>44225</v>
      </c>
      <c r="D567" s="4">
        <v>5096</v>
      </c>
      <c r="E567" s="4">
        <v>31</v>
      </c>
      <c r="F567" s="4">
        <v>101132</v>
      </c>
      <c r="G567" s="4">
        <v>4742662</v>
      </c>
      <c r="H567" s="4">
        <v>2995193</v>
      </c>
      <c r="I567" s="4">
        <v>1747469</v>
      </c>
      <c r="J567" s="4">
        <v>85.19</v>
      </c>
      <c r="K567" s="4">
        <v>8655541</v>
      </c>
      <c r="L567" s="4">
        <v>402.60599999999999</v>
      </c>
      <c r="M567" s="4">
        <v>30.6</v>
      </c>
      <c r="N567" s="4">
        <v>11.733000000000001</v>
      </c>
      <c r="O567" s="4">
        <v>7.359</v>
      </c>
      <c r="P567" s="4">
        <v>33132.32</v>
      </c>
      <c r="Q567" s="4">
        <v>93.32</v>
      </c>
      <c r="R567" s="4">
        <v>6.74</v>
      </c>
      <c r="S567" s="4">
        <v>2.99</v>
      </c>
      <c r="T567" s="4">
        <v>82.97</v>
      </c>
      <c r="U567" s="4">
        <v>0.91900000000000004</v>
      </c>
    </row>
    <row r="568" spans="1:21" ht="15.75" customHeight="1" x14ac:dyDescent="0.25">
      <c r="A568" s="2" t="s">
        <v>53</v>
      </c>
      <c r="B568" s="2" t="s">
        <v>54</v>
      </c>
      <c r="C568" s="3">
        <v>44226</v>
      </c>
      <c r="D568" s="4">
        <v>4798</v>
      </c>
      <c r="E568" s="4">
        <v>38</v>
      </c>
      <c r="F568" s="4">
        <v>76948</v>
      </c>
      <c r="G568" s="4">
        <v>4819610</v>
      </c>
      <c r="H568" s="4">
        <v>3029479</v>
      </c>
      <c r="I568" s="4">
        <v>1790131</v>
      </c>
      <c r="J568" s="4">
        <v>85.19</v>
      </c>
      <c r="K568" s="4">
        <v>8655541</v>
      </c>
      <c r="L568" s="4">
        <v>402.60599999999999</v>
      </c>
      <c r="M568" s="4">
        <v>30.6</v>
      </c>
      <c r="N568" s="4">
        <v>11.733000000000001</v>
      </c>
      <c r="O568" s="4">
        <v>7.359</v>
      </c>
      <c r="P568" s="4">
        <v>33132.32</v>
      </c>
      <c r="Q568" s="4">
        <v>93.32</v>
      </c>
      <c r="R568" s="4">
        <v>6.74</v>
      </c>
      <c r="S568" s="4">
        <v>2.99</v>
      </c>
      <c r="T568" s="4">
        <v>82.97</v>
      </c>
      <c r="U568" s="4">
        <v>0.91900000000000004</v>
      </c>
    </row>
    <row r="569" spans="1:21" ht="15.75" customHeight="1" x14ac:dyDescent="0.25">
      <c r="A569" s="2" t="s">
        <v>53</v>
      </c>
      <c r="B569" s="2" t="s">
        <v>54</v>
      </c>
      <c r="C569" s="3">
        <v>44227</v>
      </c>
      <c r="D569" s="4">
        <v>4646</v>
      </c>
      <c r="E569" s="4">
        <v>58</v>
      </c>
      <c r="F569" s="4">
        <v>132519</v>
      </c>
      <c r="G569" s="4">
        <v>4952129</v>
      </c>
      <c r="H569" s="4">
        <v>3102657</v>
      </c>
      <c r="I569" s="4">
        <v>1849472</v>
      </c>
      <c r="J569" s="4">
        <v>87.04</v>
      </c>
      <c r="K569" s="4">
        <v>8655541</v>
      </c>
      <c r="L569" s="4">
        <v>402.60599999999999</v>
      </c>
      <c r="M569" s="4">
        <v>30.6</v>
      </c>
      <c r="N569" s="4">
        <v>11.733000000000001</v>
      </c>
      <c r="O569" s="4">
        <v>7.359</v>
      </c>
      <c r="P569" s="4">
        <v>33132.32</v>
      </c>
      <c r="Q569" s="4">
        <v>93.32</v>
      </c>
      <c r="R569" s="4">
        <v>6.74</v>
      </c>
      <c r="S569" s="4">
        <v>2.99</v>
      </c>
      <c r="T569" s="4">
        <v>82.97</v>
      </c>
      <c r="U569" s="4">
        <v>0.91900000000000004</v>
      </c>
    </row>
    <row r="570" spans="1:21" ht="15.75" customHeight="1" x14ac:dyDescent="0.25">
      <c r="A570" s="2" t="s">
        <v>53</v>
      </c>
      <c r="B570" s="2" t="s">
        <v>54</v>
      </c>
      <c r="C570" s="3">
        <v>44228</v>
      </c>
      <c r="D570" s="4">
        <v>8811</v>
      </c>
      <c r="E570" s="4">
        <v>20</v>
      </c>
      <c r="F570" s="4">
        <v>117479</v>
      </c>
      <c r="G570" s="4">
        <v>5069608</v>
      </c>
      <c r="H570" s="4">
        <v>3184928</v>
      </c>
      <c r="I570" s="4">
        <v>1884680</v>
      </c>
      <c r="J570" s="4">
        <v>87.04</v>
      </c>
      <c r="K570" s="4">
        <v>8655541</v>
      </c>
      <c r="L570" s="4">
        <v>402.60599999999999</v>
      </c>
      <c r="M570" s="4">
        <v>30.6</v>
      </c>
      <c r="N570" s="4">
        <v>11.733000000000001</v>
      </c>
      <c r="O570" s="4">
        <v>7.359</v>
      </c>
      <c r="P570" s="4">
        <v>33132.32</v>
      </c>
      <c r="Q570" s="4">
        <v>93.32</v>
      </c>
      <c r="R570" s="4">
        <v>6.74</v>
      </c>
      <c r="S570" s="4">
        <v>2.99</v>
      </c>
      <c r="T570" s="4">
        <v>82.97</v>
      </c>
      <c r="U570" s="4">
        <v>0.91900000000000004</v>
      </c>
    </row>
    <row r="571" spans="1:21" ht="15.75" customHeight="1" x14ac:dyDescent="0.25">
      <c r="A571" s="2" t="s">
        <v>53</v>
      </c>
      <c r="B571" s="2" t="s">
        <v>54</v>
      </c>
      <c r="C571" s="3">
        <v>44229</v>
      </c>
      <c r="D571" s="4">
        <v>7732</v>
      </c>
      <c r="E571" s="4">
        <v>71</v>
      </c>
      <c r="F571" s="4">
        <v>100811</v>
      </c>
      <c r="G571" s="4">
        <v>5170419</v>
      </c>
      <c r="H571" s="4">
        <v>3254791</v>
      </c>
      <c r="I571" s="4">
        <v>1915628</v>
      </c>
      <c r="J571" s="4">
        <v>87.04</v>
      </c>
      <c r="K571" s="4">
        <v>8655541</v>
      </c>
      <c r="L571" s="4">
        <v>402.60599999999999</v>
      </c>
      <c r="M571" s="4">
        <v>30.6</v>
      </c>
      <c r="N571" s="4">
        <v>11.733000000000001</v>
      </c>
      <c r="O571" s="4">
        <v>7.359</v>
      </c>
      <c r="P571" s="4">
        <v>33132.32</v>
      </c>
      <c r="Q571" s="4">
        <v>93.32</v>
      </c>
      <c r="R571" s="4">
        <v>6.74</v>
      </c>
      <c r="S571" s="4">
        <v>2.99</v>
      </c>
      <c r="T571" s="4">
        <v>82.97</v>
      </c>
      <c r="U571" s="4">
        <v>0.91900000000000004</v>
      </c>
    </row>
    <row r="572" spans="1:21" ht="15.75" customHeight="1" x14ac:dyDescent="0.25">
      <c r="A572" s="2" t="s">
        <v>53</v>
      </c>
      <c r="B572" s="2" t="s">
        <v>54</v>
      </c>
      <c r="C572" s="3">
        <v>44230</v>
      </c>
      <c r="D572" s="4">
        <v>8896</v>
      </c>
      <c r="E572" s="4">
        <v>61</v>
      </c>
      <c r="F572" s="4">
        <v>111341</v>
      </c>
      <c r="G572" s="4">
        <v>5281760</v>
      </c>
      <c r="H572" s="4">
        <v>3314863</v>
      </c>
      <c r="I572" s="4">
        <v>1966897</v>
      </c>
      <c r="J572" s="4">
        <v>87.04</v>
      </c>
      <c r="K572" s="4">
        <v>8655541</v>
      </c>
      <c r="L572" s="4">
        <v>402.60599999999999</v>
      </c>
      <c r="M572" s="4">
        <v>30.6</v>
      </c>
      <c r="N572" s="4">
        <v>11.733000000000001</v>
      </c>
      <c r="O572" s="4">
        <v>7.359</v>
      </c>
      <c r="P572" s="4">
        <v>33132.32</v>
      </c>
      <c r="Q572" s="4">
        <v>93.32</v>
      </c>
      <c r="R572" s="4">
        <v>6.74</v>
      </c>
      <c r="S572" s="4">
        <v>2.99</v>
      </c>
      <c r="T572" s="4">
        <v>82.97</v>
      </c>
      <c r="U572" s="4">
        <v>0.91900000000000004</v>
      </c>
    </row>
    <row r="573" spans="1:21" ht="15.75" customHeight="1" x14ac:dyDescent="0.25">
      <c r="A573" s="2" t="s">
        <v>53</v>
      </c>
      <c r="B573" s="2" t="s">
        <v>54</v>
      </c>
      <c r="C573" s="3">
        <v>44231</v>
      </c>
      <c r="D573" s="4">
        <v>6744</v>
      </c>
      <c r="E573" s="4">
        <v>53</v>
      </c>
      <c r="F573" s="4">
        <v>130306</v>
      </c>
      <c r="G573" s="4">
        <v>5412066</v>
      </c>
      <c r="H573" s="4">
        <v>3387249</v>
      </c>
      <c r="I573" s="4">
        <v>2024817</v>
      </c>
      <c r="J573" s="4">
        <v>87.04</v>
      </c>
      <c r="K573" s="4">
        <v>8655541</v>
      </c>
      <c r="L573" s="4">
        <v>402.60599999999999</v>
      </c>
      <c r="M573" s="4">
        <v>30.6</v>
      </c>
      <c r="N573" s="4">
        <v>11.733000000000001</v>
      </c>
      <c r="O573" s="4">
        <v>7.359</v>
      </c>
      <c r="P573" s="4">
        <v>33132.32</v>
      </c>
      <c r="Q573" s="4">
        <v>93.32</v>
      </c>
      <c r="R573" s="4">
        <v>6.74</v>
      </c>
      <c r="S573" s="4">
        <v>2.99</v>
      </c>
      <c r="T573" s="4">
        <v>82.97</v>
      </c>
      <c r="U573" s="4">
        <v>0.91900000000000004</v>
      </c>
    </row>
    <row r="574" spans="1:21" ht="15.75" customHeight="1" x14ac:dyDescent="0.25">
      <c r="A574" s="2" t="s">
        <v>53</v>
      </c>
      <c r="B574" s="2" t="s">
        <v>54</v>
      </c>
      <c r="C574" s="3">
        <v>44232</v>
      </c>
      <c r="D574" s="4">
        <v>5238</v>
      </c>
      <c r="E574" s="4">
        <v>19</v>
      </c>
      <c r="F574" s="4">
        <v>62433</v>
      </c>
      <c r="G574" s="4">
        <v>5474499</v>
      </c>
      <c r="H574" s="4">
        <v>3421026</v>
      </c>
      <c r="I574" s="4">
        <v>2053473</v>
      </c>
      <c r="J574" s="4">
        <v>87.04</v>
      </c>
      <c r="K574" s="4">
        <v>8655541</v>
      </c>
      <c r="L574" s="4">
        <v>402.60599999999999</v>
      </c>
      <c r="M574" s="4">
        <v>30.6</v>
      </c>
      <c r="N574" s="4">
        <v>11.733000000000001</v>
      </c>
      <c r="O574" s="4">
        <v>7.359</v>
      </c>
      <c r="P574" s="4">
        <v>33132.32</v>
      </c>
      <c r="Q574" s="4">
        <v>93.32</v>
      </c>
      <c r="R574" s="4">
        <v>6.74</v>
      </c>
      <c r="S574" s="4">
        <v>2.99</v>
      </c>
      <c r="T574" s="4">
        <v>82.97</v>
      </c>
      <c r="U574" s="4">
        <v>0.91900000000000004</v>
      </c>
    </row>
    <row r="575" spans="1:21" ht="15.75" customHeight="1" x14ac:dyDescent="0.25">
      <c r="A575" s="2" t="s">
        <v>53</v>
      </c>
      <c r="B575" s="2" t="s">
        <v>54</v>
      </c>
      <c r="C575" s="3">
        <v>44233</v>
      </c>
      <c r="D575" s="4">
        <v>4727</v>
      </c>
      <c r="E575" s="4">
        <v>51</v>
      </c>
      <c r="F575" s="4">
        <v>43673</v>
      </c>
      <c r="G575" s="4">
        <v>5518172</v>
      </c>
      <c r="H575" s="4">
        <v>3442559</v>
      </c>
      <c r="I575" s="4">
        <v>2075613</v>
      </c>
      <c r="J575" s="4">
        <v>87.04</v>
      </c>
      <c r="K575" s="4">
        <v>8655541</v>
      </c>
      <c r="L575" s="4">
        <v>402.60599999999999</v>
      </c>
      <c r="M575" s="4">
        <v>30.6</v>
      </c>
      <c r="N575" s="4">
        <v>11.733000000000001</v>
      </c>
      <c r="O575" s="4">
        <v>7.359</v>
      </c>
      <c r="P575" s="4">
        <v>33132.32</v>
      </c>
      <c r="Q575" s="4">
        <v>93.32</v>
      </c>
      <c r="R575" s="4">
        <v>6.74</v>
      </c>
      <c r="S575" s="4">
        <v>2.99</v>
      </c>
      <c r="T575" s="4">
        <v>82.97</v>
      </c>
      <c r="U575" s="4">
        <v>0.91900000000000004</v>
      </c>
    </row>
    <row r="576" spans="1:21" ht="15.75" customHeight="1" x14ac:dyDescent="0.25">
      <c r="A576" s="2" t="s">
        <v>53</v>
      </c>
      <c r="B576" s="2" t="s">
        <v>54</v>
      </c>
      <c r="C576" s="3">
        <v>44234</v>
      </c>
      <c r="D576" s="4">
        <v>6518</v>
      </c>
      <c r="E576" s="4">
        <v>50</v>
      </c>
      <c r="F576" s="4">
        <v>122483</v>
      </c>
      <c r="G576" s="4">
        <v>5640655</v>
      </c>
      <c r="H576" s="4">
        <v>3496497</v>
      </c>
      <c r="I576" s="4">
        <v>2144158</v>
      </c>
      <c r="J576" s="4">
        <v>64.81</v>
      </c>
      <c r="K576" s="4">
        <v>8655541</v>
      </c>
      <c r="L576" s="4">
        <v>402.60599999999999</v>
      </c>
      <c r="M576" s="4">
        <v>30.6</v>
      </c>
      <c r="N576" s="4">
        <v>11.733000000000001</v>
      </c>
      <c r="O576" s="4">
        <v>7.359</v>
      </c>
      <c r="P576" s="4">
        <v>33132.32</v>
      </c>
      <c r="Q576" s="4">
        <v>93.32</v>
      </c>
      <c r="R576" s="4">
        <v>6.74</v>
      </c>
      <c r="S576" s="4">
        <v>2.99</v>
      </c>
      <c r="T576" s="4">
        <v>82.97</v>
      </c>
      <c r="U576" s="4">
        <v>0.91900000000000004</v>
      </c>
    </row>
    <row r="577" spans="1:21" ht="15.75" customHeight="1" x14ac:dyDescent="0.25">
      <c r="A577" s="2" t="s">
        <v>53</v>
      </c>
      <c r="B577" s="2" t="s">
        <v>54</v>
      </c>
      <c r="C577" s="3">
        <v>44235</v>
      </c>
      <c r="D577" s="4">
        <v>4427</v>
      </c>
      <c r="E577" s="4">
        <v>50</v>
      </c>
      <c r="F577" s="4">
        <v>123683</v>
      </c>
      <c r="G577" s="4">
        <v>5764338</v>
      </c>
      <c r="H577" s="4">
        <v>3554978</v>
      </c>
      <c r="I577" s="4">
        <v>2209360</v>
      </c>
      <c r="J577" s="4">
        <v>64.81</v>
      </c>
      <c r="K577" s="4">
        <v>8655541</v>
      </c>
      <c r="L577" s="4">
        <v>402.60599999999999</v>
      </c>
      <c r="M577" s="4">
        <v>30.6</v>
      </c>
      <c r="N577" s="4">
        <v>11.733000000000001</v>
      </c>
      <c r="O577" s="4">
        <v>7.359</v>
      </c>
      <c r="P577" s="4">
        <v>33132.32</v>
      </c>
      <c r="Q577" s="4">
        <v>93.32</v>
      </c>
      <c r="R577" s="4">
        <v>6.74</v>
      </c>
      <c r="S577" s="4">
        <v>2.99</v>
      </c>
      <c r="T577" s="4">
        <v>82.97</v>
      </c>
      <c r="U577" s="4">
        <v>0.91900000000000004</v>
      </c>
    </row>
    <row r="578" spans="1:21" ht="15.75" customHeight="1" x14ac:dyDescent="0.25">
      <c r="A578" s="2" t="s">
        <v>53</v>
      </c>
      <c r="B578" s="2" t="s">
        <v>54</v>
      </c>
      <c r="C578" s="3">
        <v>44236</v>
      </c>
      <c r="D578" s="4">
        <v>7191</v>
      </c>
      <c r="E578" s="4">
        <v>45</v>
      </c>
      <c r="F578" s="4">
        <v>133397</v>
      </c>
      <c r="G578" s="4">
        <v>5897735</v>
      </c>
      <c r="H578" s="4">
        <v>3621098</v>
      </c>
      <c r="I578" s="4">
        <v>2276637</v>
      </c>
      <c r="J578" s="4">
        <v>64.81</v>
      </c>
      <c r="K578" s="4">
        <v>8655541</v>
      </c>
      <c r="L578" s="4">
        <v>402.60599999999999</v>
      </c>
      <c r="M578" s="4">
        <v>30.6</v>
      </c>
      <c r="N578" s="4">
        <v>11.733000000000001</v>
      </c>
      <c r="O578" s="4">
        <v>7.359</v>
      </c>
      <c r="P578" s="4">
        <v>33132.32</v>
      </c>
      <c r="Q578" s="4">
        <v>93.32</v>
      </c>
      <c r="R578" s="4">
        <v>6.74</v>
      </c>
      <c r="S578" s="4">
        <v>2.99</v>
      </c>
      <c r="T578" s="4">
        <v>82.97</v>
      </c>
      <c r="U578" s="4">
        <v>0.91900000000000004</v>
      </c>
    </row>
    <row r="579" spans="1:21" ht="15.75" customHeight="1" x14ac:dyDescent="0.25">
      <c r="A579" s="2" t="s">
        <v>53</v>
      </c>
      <c r="B579" s="2" t="s">
        <v>54</v>
      </c>
      <c r="C579" s="3">
        <v>44237</v>
      </c>
      <c r="D579" s="4">
        <v>6010</v>
      </c>
      <c r="E579" s="4">
        <v>41</v>
      </c>
      <c r="F579" s="4">
        <v>142283</v>
      </c>
      <c r="G579" s="4">
        <v>6040018</v>
      </c>
      <c r="H579" s="4">
        <v>3691435</v>
      </c>
      <c r="I579" s="4">
        <v>2348583</v>
      </c>
      <c r="J579" s="4">
        <v>64.81</v>
      </c>
      <c r="K579" s="4">
        <v>8655541</v>
      </c>
      <c r="L579" s="4">
        <v>402.60599999999999</v>
      </c>
      <c r="M579" s="4">
        <v>30.6</v>
      </c>
      <c r="N579" s="4">
        <v>11.733000000000001</v>
      </c>
      <c r="O579" s="4">
        <v>7.359</v>
      </c>
      <c r="P579" s="4">
        <v>33132.32</v>
      </c>
      <c r="Q579" s="4">
        <v>93.32</v>
      </c>
      <c r="R579" s="4">
        <v>6.74</v>
      </c>
      <c r="S579" s="4">
        <v>2.99</v>
      </c>
      <c r="T579" s="4">
        <v>82.97</v>
      </c>
      <c r="U579" s="4">
        <v>0.91900000000000004</v>
      </c>
    </row>
    <row r="580" spans="1:21" ht="15.75" customHeight="1" x14ac:dyDescent="0.25">
      <c r="A580" s="2" t="s">
        <v>53</v>
      </c>
      <c r="B580" s="2" t="s">
        <v>54</v>
      </c>
      <c r="C580" s="3">
        <v>44238</v>
      </c>
      <c r="D580" s="4">
        <v>5083</v>
      </c>
      <c r="E580" s="4">
        <v>26</v>
      </c>
      <c r="F580" s="4">
        <v>152425</v>
      </c>
      <c r="G580" s="4">
        <v>6192443</v>
      </c>
      <c r="H580" s="4">
        <v>3772327</v>
      </c>
      <c r="I580" s="4">
        <v>2420116</v>
      </c>
      <c r="J580" s="4">
        <v>62.96</v>
      </c>
      <c r="K580" s="4">
        <v>8655541</v>
      </c>
      <c r="L580" s="4">
        <v>402.60599999999999</v>
      </c>
      <c r="M580" s="4">
        <v>30.6</v>
      </c>
      <c r="N580" s="4">
        <v>11.733000000000001</v>
      </c>
      <c r="O580" s="4">
        <v>7.359</v>
      </c>
      <c r="P580" s="4">
        <v>33132.32</v>
      </c>
      <c r="Q580" s="4">
        <v>93.32</v>
      </c>
      <c r="R580" s="4">
        <v>6.74</v>
      </c>
      <c r="S580" s="4">
        <v>2.99</v>
      </c>
      <c r="T580" s="4">
        <v>82.97</v>
      </c>
      <c r="U580" s="4">
        <v>0.91900000000000004</v>
      </c>
    </row>
    <row r="581" spans="1:21" ht="15.75" customHeight="1" x14ac:dyDescent="0.25">
      <c r="A581" s="2" t="s">
        <v>53</v>
      </c>
      <c r="B581" s="2" t="s">
        <v>54</v>
      </c>
      <c r="C581" s="3">
        <v>44239</v>
      </c>
      <c r="D581" s="4">
        <v>3934</v>
      </c>
      <c r="E581" s="4">
        <v>21</v>
      </c>
      <c r="F581" s="4">
        <v>76346</v>
      </c>
      <c r="G581" s="4">
        <v>6268789</v>
      </c>
      <c r="H581" s="4">
        <v>3811264</v>
      </c>
      <c r="I581" s="4">
        <v>2457525</v>
      </c>
      <c r="J581" s="4">
        <v>62.96</v>
      </c>
      <c r="K581" s="4">
        <v>8655541</v>
      </c>
      <c r="L581" s="4">
        <v>402.60599999999999</v>
      </c>
      <c r="M581" s="4">
        <v>30.6</v>
      </c>
      <c r="N581" s="4">
        <v>11.733000000000001</v>
      </c>
      <c r="O581" s="4">
        <v>7.359</v>
      </c>
      <c r="P581" s="4">
        <v>33132.32</v>
      </c>
      <c r="Q581" s="4">
        <v>93.32</v>
      </c>
      <c r="R581" s="4">
        <v>6.74</v>
      </c>
      <c r="S581" s="4">
        <v>2.99</v>
      </c>
      <c r="T581" s="4">
        <v>82.97</v>
      </c>
      <c r="U581" s="4">
        <v>0.91900000000000004</v>
      </c>
    </row>
    <row r="582" spans="1:21" ht="15.75" customHeight="1" x14ac:dyDescent="0.25">
      <c r="A582" s="2" t="s">
        <v>53</v>
      </c>
      <c r="B582" s="2" t="s">
        <v>54</v>
      </c>
      <c r="C582" s="3">
        <v>44240</v>
      </c>
      <c r="D582" s="4">
        <v>3100</v>
      </c>
      <c r="E582" s="4">
        <v>47</v>
      </c>
      <c r="F582" s="4">
        <v>57734</v>
      </c>
      <c r="G582" s="4">
        <v>6326523</v>
      </c>
      <c r="H582" s="4">
        <v>3838652</v>
      </c>
      <c r="I582" s="4">
        <v>2487871</v>
      </c>
      <c r="J582" s="4">
        <v>62.96</v>
      </c>
      <c r="K582" s="4">
        <v>8655541</v>
      </c>
      <c r="L582" s="4">
        <v>402.60599999999999</v>
      </c>
      <c r="M582" s="4">
        <v>30.6</v>
      </c>
      <c r="N582" s="4">
        <v>11.733000000000001</v>
      </c>
      <c r="O582" s="4">
        <v>7.359</v>
      </c>
      <c r="P582" s="4">
        <v>33132.32</v>
      </c>
      <c r="Q582" s="4">
        <v>93.32</v>
      </c>
      <c r="R582" s="4">
        <v>6.74</v>
      </c>
      <c r="S582" s="4">
        <v>2.99</v>
      </c>
      <c r="T582" s="4">
        <v>82.97</v>
      </c>
      <c r="U582" s="4">
        <v>0.91900000000000004</v>
      </c>
    </row>
    <row r="583" spans="1:21" ht="15.75" customHeight="1" x14ac:dyDescent="0.25">
      <c r="A583" s="2" t="s">
        <v>53</v>
      </c>
      <c r="B583" s="2" t="s">
        <v>54</v>
      </c>
      <c r="C583" s="3">
        <v>44241</v>
      </c>
      <c r="D583" s="4">
        <v>2534</v>
      </c>
      <c r="E583" s="4">
        <v>37</v>
      </c>
      <c r="F583" s="4">
        <v>143599</v>
      </c>
      <c r="G583" s="4">
        <v>6470122</v>
      </c>
      <c r="H583" s="4">
        <v>3913381</v>
      </c>
      <c r="I583" s="4">
        <v>2556741</v>
      </c>
      <c r="J583" s="4">
        <v>62.96</v>
      </c>
      <c r="K583" s="4">
        <v>8655541</v>
      </c>
      <c r="L583" s="4">
        <v>402.60599999999999</v>
      </c>
      <c r="M583" s="4">
        <v>30.6</v>
      </c>
      <c r="N583" s="4">
        <v>11.733000000000001</v>
      </c>
      <c r="O583" s="4">
        <v>7.359</v>
      </c>
      <c r="P583" s="4">
        <v>33132.32</v>
      </c>
      <c r="Q583" s="4">
        <v>93.32</v>
      </c>
      <c r="R583" s="4">
        <v>6.74</v>
      </c>
      <c r="S583" s="4">
        <v>2.99</v>
      </c>
      <c r="T583" s="4">
        <v>82.97</v>
      </c>
      <c r="U583" s="4">
        <v>0.91900000000000004</v>
      </c>
    </row>
    <row r="584" spans="1:21" ht="15.75" customHeight="1" x14ac:dyDescent="0.25">
      <c r="A584" s="2" t="s">
        <v>53</v>
      </c>
      <c r="B584" s="2" t="s">
        <v>54</v>
      </c>
      <c r="C584" s="3">
        <v>44242</v>
      </c>
      <c r="D584" s="4">
        <v>5913</v>
      </c>
      <c r="E584" s="4">
        <v>26</v>
      </c>
      <c r="F584" s="4">
        <v>156808</v>
      </c>
      <c r="G584" s="4">
        <v>6626930</v>
      </c>
      <c r="H584" s="4">
        <v>3994701</v>
      </c>
      <c r="I584" s="4">
        <v>2632229</v>
      </c>
      <c r="J584" s="4">
        <v>62.96</v>
      </c>
      <c r="K584" s="4">
        <v>8655541</v>
      </c>
      <c r="L584" s="4">
        <v>402.60599999999999</v>
      </c>
      <c r="M584" s="4">
        <v>30.6</v>
      </c>
      <c r="N584" s="4">
        <v>11.733000000000001</v>
      </c>
      <c r="O584" s="4">
        <v>7.359</v>
      </c>
      <c r="P584" s="4">
        <v>33132.32</v>
      </c>
      <c r="Q584" s="4">
        <v>93.32</v>
      </c>
      <c r="R584" s="4">
        <v>6.74</v>
      </c>
      <c r="S584" s="4">
        <v>2.99</v>
      </c>
      <c r="T584" s="4">
        <v>82.97</v>
      </c>
      <c r="U584" s="4">
        <v>0.91900000000000004</v>
      </c>
    </row>
    <row r="585" spans="1:21" ht="15.75" customHeight="1" x14ac:dyDescent="0.25">
      <c r="A585" s="2" t="s">
        <v>53</v>
      </c>
      <c r="B585" s="2" t="s">
        <v>54</v>
      </c>
      <c r="C585" s="3">
        <v>44243</v>
      </c>
      <c r="D585" s="4">
        <v>4282</v>
      </c>
      <c r="E585" s="4">
        <v>27</v>
      </c>
      <c r="F585" s="4">
        <v>161358</v>
      </c>
      <c r="G585" s="4">
        <v>6788288</v>
      </c>
      <c r="H585" s="4">
        <v>4078020</v>
      </c>
      <c r="I585" s="4">
        <v>2710268</v>
      </c>
      <c r="J585" s="4">
        <v>62.96</v>
      </c>
      <c r="K585" s="4">
        <v>8655541</v>
      </c>
      <c r="L585" s="4">
        <v>402.60599999999999</v>
      </c>
      <c r="M585" s="4">
        <v>30.6</v>
      </c>
      <c r="N585" s="4">
        <v>11.733000000000001</v>
      </c>
      <c r="O585" s="4">
        <v>7.359</v>
      </c>
      <c r="P585" s="4">
        <v>33132.32</v>
      </c>
      <c r="Q585" s="4">
        <v>93.32</v>
      </c>
      <c r="R585" s="4">
        <v>6.74</v>
      </c>
      <c r="S585" s="4">
        <v>2.99</v>
      </c>
      <c r="T585" s="4">
        <v>82.97</v>
      </c>
      <c r="U585" s="4">
        <v>0.91900000000000004</v>
      </c>
    </row>
    <row r="586" spans="1:21" ht="15.75" customHeight="1" x14ac:dyDescent="0.25">
      <c r="A586" s="2" t="s">
        <v>53</v>
      </c>
      <c r="B586" s="2" t="s">
        <v>54</v>
      </c>
      <c r="C586" s="3">
        <v>44244</v>
      </c>
      <c r="D586" s="4">
        <v>4054</v>
      </c>
      <c r="E586" s="4">
        <v>32</v>
      </c>
      <c r="F586" s="4">
        <v>137133</v>
      </c>
      <c r="G586" s="4">
        <v>6925421</v>
      </c>
      <c r="H586" s="4">
        <v>4139816</v>
      </c>
      <c r="I586" s="4">
        <v>2785605</v>
      </c>
      <c r="J586" s="4">
        <v>62.96</v>
      </c>
      <c r="K586" s="4">
        <v>8655541</v>
      </c>
      <c r="L586" s="4">
        <v>402.60599999999999</v>
      </c>
      <c r="M586" s="4">
        <v>30.6</v>
      </c>
      <c r="N586" s="4">
        <v>11.733000000000001</v>
      </c>
      <c r="O586" s="4">
        <v>7.359</v>
      </c>
      <c r="P586" s="4">
        <v>33132.32</v>
      </c>
      <c r="Q586" s="4">
        <v>93.32</v>
      </c>
      <c r="R586" s="4">
        <v>6.74</v>
      </c>
      <c r="S586" s="4">
        <v>2.99</v>
      </c>
      <c r="T586" s="4">
        <v>82.97</v>
      </c>
      <c r="U586" s="4">
        <v>0.91900000000000004</v>
      </c>
    </row>
    <row r="587" spans="1:21" ht="15.75" customHeight="1" x14ac:dyDescent="0.25">
      <c r="A587" s="2" t="s">
        <v>53</v>
      </c>
      <c r="B587" s="2" t="s">
        <v>54</v>
      </c>
      <c r="C587" s="3">
        <v>44245</v>
      </c>
      <c r="D587" s="4">
        <v>3305</v>
      </c>
      <c r="E587" s="4">
        <v>36</v>
      </c>
      <c r="F587" s="4">
        <v>148469</v>
      </c>
      <c r="G587" s="4">
        <v>7073890</v>
      </c>
      <c r="H587" s="4">
        <v>4208791</v>
      </c>
      <c r="I587" s="4">
        <v>2865099</v>
      </c>
      <c r="J587" s="4">
        <v>62.96</v>
      </c>
      <c r="K587" s="4">
        <v>8655541</v>
      </c>
      <c r="L587" s="4">
        <v>402.60599999999999</v>
      </c>
      <c r="M587" s="4">
        <v>30.6</v>
      </c>
      <c r="N587" s="4">
        <v>11.733000000000001</v>
      </c>
      <c r="O587" s="4">
        <v>7.359</v>
      </c>
      <c r="P587" s="4">
        <v>33132.32</v>
      </c>
      <c r="Q587" s="4">
        <v>93.32</v>
      </c>
      <c r="R587" s="4">
        <v>6.74</v>
      </c>
      <c r="S587" s="4">
        <v>2.99</v>
      </c>
      <c r="T587" s="4">
        <v>82.97</v>
      </c>
      <c r="U587" s="4">
        <v>0.91900000000000004</v>
      </c>
    </row>
    <row r="588" spans="1:21" ht="15.75" customHeight="1" x14ac:dyDescent="0.25">
      <c r="A588" s="2" t="s">
        <v>53</v>
      </c>
      <c r="B588" s="2" t="s">
        <v>54</v>
      </c>
      <c r="C588" s="3">
        <v>44246</v>
      </c>
      <c r="D588" s="4">
        <v>2579</v>
      </c>
      <c r="E588" s="4">
        <v>17</v>
      </c>
      <c r="F588" s="4">
        <v>77551</v>
      </c>
      <c r="G588" s="4">
        <v>7151441</v>
      </c>
      <c r="H588" s="4">
        <v>4248350</v>
      </c>
      <c r="I588" s="4">
        <v>2903091</v>
      </c>
      <c r="J588" s="4">
        <v>62.96</v>
      </c>
      <c r="K588" s="4">
        <v>8655541</v>
      </c>
      <c r="L588" s="4">
        <v>402.60599999999999</v>
      </c>
      <c r="M588" s="4">
        <v>30.6</v>
      </c>
      <c r="N588" s="4">
        <v>11.733000000000001</v>
      </c>
      <c r="O588" s="4">
        <v>7.359</v>
      </c>
      <c r="P588" s="4">
        <v>33132.32</v>
      </c>
      <c r="Q588" s="4">
        <v>93.32</v>
      </c>
      <c r="R588" s="4">
        <v>6.74</v>
      </c>
      <c r="S588" s="4">
        <v>2.99</v>
      </c>
      <c r="T588" s="4">
        <v>82.97</v>
      </c>
      <c r="U588" s="4">
        <v>0.91900000000000004</v>
      </c>
    </row>
    <row r="589" spans="1:21" ht="15.75" customHeight="1" x14ac:dyDescent="0.25">
      <c r="A589" s="2" t="s">
        <v>53</v>
      </c>
      <c r="B589" s="2" t="s">
        <v>54</v>
      </c>
      <c r="C589" s="3">
        <v>44247</v>
      </c>
      <c r="D589" s="4">
        <v>0</v>
      </c>
      <c r="E589" s="4">
        <v>0</v>
      </c>
      <c r="F589" s="4">
        <v>60226</v>
      </c>
      <c r="G589" s="4">
        <v>7211667</v>
      </c>
      <c r="H589" s="4">
        <v>4279934</v>
      </c>
      <c r="I589" s="4">
        <v>2931733</v>
      </c>
      <c r="J589" s="4">
        <v>62.96</v>
      </c>
      <c r="K589" s="4">
        <v>8655541</v>
      </c>
      <c r="L589" s="4">
        <v>402.60599999999999</v>
      </c>
      <c r="M589" s="4">
        <v>30.6</v>
      </c>
      <c r="N589" s="4">
        <v>11.733000000000001</v>
      </c>
      <c r="O589" s="4">
        <v>7.359</v>
      </c>
      <c r="P589" s="4">
        <v>33132.32</v>
      </c>
      <c r="Q589" s="4">
        <v>93.32</v>
      </c>
      <c r="R589" s="4">
        <v>6.74</v>
      </c>
      <c r="S589" s="4">
        <v>2.99</v>
      </c>
      <c r="T589" s="4">
        <v>82.97</v>
      </c>
      <c r="U589" s="4">
        <v>0.91900000000000004</v>
      </c>
    </row>
    <row r="590" spans="1:21" ht="15.75" customHeight="1" x14ac:dyDescent="0.25">
      <c r="A590" s="2" t="s">
        <v>53</v>
      </c>
      <c r="B590" s="2" t="s">
        <v>54</v>
      </c>
      <c r="C590" s="3">
        <v>44248</v>
      </c>
      <c r="D590" s="4">
        <v>5530</v>
      </c>
      <c r="E590" s="4">
        <v>51</v>
      </c>
      <c r="F590" s="4">
        <v>157658</v>
      </c>
      <c r="G590" s="4">
        <v>7369325</v>
      </c>
      <c r="H590" s="4">
        <v>4359247</v>
      </c>
      <c r="I590" s="4">
        <v>3010078</v>
      </c>
      <c r="J590" s="4">
        <v>62.96</v>
      </c>
      <c r="K590" s="4">
        <v>8655541</v>
      </c>
      <c r="L590" s="4">
        <v>402.60599999999999</v>
      </c>
      <c r="M590" s="4">
        <v>30.6</v>
      </c>
      <c r="N590" s="4">
        <v>11.733000000000001</v>
      </c>
      <c r="O590" s="4">
        <v>7.359</v>
      </c>
      <c r="P590" s="4">
        <v>33132.32</v>
      </c>
      <c r="Q590" s="4">
        <v>93.32</v>
      </c>
      <c r="R590" s="4">
        <v>6.74</v>
      </c>
      <c r="S590" s="4">
        <v>2.99</v>
      </c>
      <c r="T590" s="4">
        <v>82.97</v>
      </c>
      <c r="U590" s="4">
        <v>0.91900000000000004</v>
      </c>
    </row>
    <row r="591" spans="1:21" ht="15.75" customHeight="1" x14ac:dyDescent="0.25">
      <c r="A591" s="2" t="s">
        <v>53</v>
      </c>
      <c r="B591" s="2" t="s">
        <v>54</v>
      </c>
      <c r="C591" s="3">
        <v>44249</v>
      </c>
      <c r="D591" s="4">
        <v>4955</v>
      </c>
      <c r="E591" s="4">
        <v>19</v>
      </c>
      <c r="F591" s="4">
        <v>165227</v>
      </c>
      <c r="G591" s="4">
        <v>7534552</v>
      </c>
      <c r="H591" s="4">
        <v>4444122</v>
      </c>
      <c r="I591" s="4">
        <v>3090430</v>
      </c>
      <c r="J591" s="4">
        <v>62.96</v>
      </c>
      <c r="K591" s="4">
        <v>8655541</v>
      </c>
      <c r="L591" s="4">
        <v>402.60599999999999</v>
      </c>
      <c r="M591" s="4">
        <v>30.6</v>
      </c>
      <c r="N591" s="4">
        <v>11.733000000000001</v>
      </c>
      <c r="O591" s="4">
        <v>7.359</v>
      </c>
      <c r="P591" s="4">
        <v>33132.32</v>
      </c>
      <c r="Q591" s="4">
        <v>93.32</v>
      </c>
      <c r="R591" s="4">
        <v>6.74</v>
      </c>
      <c r="S591" s="4">
        <v>2.99</v>
      </c>
      <c r="T591" s="4">
        <v>82.97</v>
      </c>
      <c r="U591" s="4">
        <v>0.91900000000000004</v>
      </c>
    </row>
    <row r="592" spans="1:21" ht="15.75" customHeight="1" x14ac:dyDescent="0.25">
      <c r="A592" s="2" t="s">
        <v>53</v>
      </c>
      <c r="B592" s="2" t="s">
        <v>54</v>
      </c>
      <c r="C592" s="3">
        <v>44250</v>
      </c>
      <c r="D592" s="4">
        <v>4574</v>
      </c>
      <c r="E592" s="4">
        <v>38</v>
      </c>
      <c r="F592" s="4">
        <v>147421</v>
      </c>
      <c r="G592" s="4">
        <v>7681973</v>
      </c>
      <c r="H592" s="4">
        <v>4521315</v>
      </c>
      <c r="I592" s="4">
        <v>3160658</v>
      </c>
      <c r="J592" s="4">
        <v>62.96</v>
      </c>
      <c r="K592" s="4">
        <v>8655541</v>
      </c>
      <c r="L592" s="4">
        <v>402.60599999999999</v>
      </c>
      <c r="M592" s="4">
        <v>30.6</v>
      </c>
      <c r="N592" s="4">
        <v>11.733000000000001</v>
      </c>
      <c r="O592" s="4">
        <v>7.359</v>
      </c>
      <c r="P592" s="4">
        <v>33132.32</v>
      </c>
      <c r="Q592" s="4">
        <v>93.32</v>
      </c>
      <c r="R592" s="4">
        <v>6.74</v>
      </c>
      <c r="S592" s="4">
        <v>2.99</v>
      </c>
      <c r="T592" s="4">
        <v>82.97</v>
      </c>
      <c r="U592" s="4">
        <v>0.91900000000000004</v>
      </c>
    </row>
    <row r="593" spans="1:21" ht="15.75" customHeight="1" x14ac:dyDescent="0.25">
      <c r="A593" s="2" t="s">
        <v>53</v>
      </c>
      <c r="B593" s="2" t="s">
        <v>54</v>
      </c>
      <c r="C593" s="3">
        <v>44251</v>
      </c>
      <c r="D593" s="4">
        <v>4184</v>
      </c>
      <c r="E593" s="4">
        <v>26</v>
      </c>
      <c r="F593" s="4">
        <v>123745</v>
      </c>
      <c r="G593" s="4">
        <v>7805718</v>
      </c>
      <c r="H593" s="4">
        <v>4582190</v>
      </c>
      <c r="I593" s="4">
        <v>3223528</v>
      </c>
      <c r="J593" s="4">
        <v>62.96</v>
      </c>
      <c r="K593" s="4">
        <v>8655541</v>
      </c>
      <c r="L593" s="4">
        <v>402.60599999999999</v>
      </c>
      <c r="M593" s="4">
        <v>30.6</v>
      </c>
      <c r="N593" s="4">
        <v>11.733000000000001</v>
      </c>
      <c r="O593" s="4">
        <v>7.359</v>
      </c>
      <c r="P593" s="4">
        <v>33132.32</v>
      </c>
      <c r="Q593" s="4">
        <v>93.32</v>
      </c>
      <c r="R593" s="4">
        <v>6.74</v>
      </c>
      <c r="S593" s="4">
        <v>2.99</v>
      </c>
      <c r="T593" s="4">
        <v>82.97</v>
      </c>
      <c r="U593" s="4">
        <v>0.91900000000000004</v>
      </c>
    </row>
    <row r="594" spans="1:21" ht="15.75" customHeight="1" x14ac:dyDescent="0.25">
      <c r="A594" s="2" t="s">
        <v>53</v>
      </c>
      <c r="B594" s="2" t="s">
        <v>54</v>
      </c>
      <c r="C594" s="3">
        <v>44252</v>
      </c>
      <c r="D594" s="4">
        <v>3970</v>
      </c>
      <c r="E594" s="4">
        <v>27</v>
      </c>
      <c r="F594" s="4">
        <v>116047</v>
      </c>
      <c r="G594" s="4">
        <v>7921765</v>
      </c>
      <c r="H594" s="4">
        <v>4633696</v>
      </c>
      <c r="I594" s="4">
        <v>3288069</v>
      </c>
      <c r="J594" s="4">
        <v>78.7</v>
      </c>
      <c r="K594" s="4">
        <v>8655541</v>
      </c>
      <c r="L594" s="4">
        <v>402.60599999999999</v>
      </c>
      <c r="M594" s="4">
        <v>30.6</v>
      </c>
      <c r="N594" s="4">
        <v>11.733000000000001</v>
      </c>
      <c r="O594" s="4">
        <v>7.359</v>
      </c>
      <c r="P594" s="4">
        <v>33132.32</v>
      </c>
      <c r="Q594" s="4">
        <v>93.32</v>
      </c>
      <c r="R594" s="4">
        <v>6.74</v>
      </c>
      <c r="S594" s="4">
        <v>2.99</v>
      </c>
      <c r="T594" s="4">
        <v>82.97</v>
      </c>
      <c r="U594" s="4">
        <v>0.91900000000000004</v>
      </c>
    </row>
    <row r="595" spans="1:21" ht="15.75" customHeight="1" x14ac:dyDescent="0.25">
      <c r="A595" s="2" t="s">
        <v>53</v>
      </c>
      <c r="B595" s="2" t="s">
        <v>54</v>
      </c>
      <c r="C595" s="3">
        <v>44253</v>
      </c>
      <c r="D595" s="4">
        <v>3054</v>
      </c>
      <c r="E595" s="4">
        <v>10</v>
      </c>
      <c r="F595" s="4">
        <v>57640</v>
      </c>
      <c r="G595" s="4">
        <v>7979405</v>
      </c>
      <c r="H595" s="4">
        <v>4659449</v>
      </c>
      <c r="I595" s="4">
        <v>3319956</v>
      </c>
      <c r="J595" s="4">
        <v>78.7</v>
      </c>
      <c r="K595" s="4">
        <v>8655541</v>
      </c>
      <c r="L595" s="4">
        <v>402.60599999999999</v>
      </c>
      <c r="M595" s="4">
        <v>30.6</v>
      </c>
      <c r="N595" s="4">
        <v>11.733000000000001</v>
      </c>
      <c r="O595" s="4">
        <v>7.359</v>
      </c>
      <c r="P595" s="4">
        <v>33132.32</v>
      </c>
      <c r="Q595" s="4">
        <v>93.32</v>
      </c>
      <c r="R595" s="4">
        <v>6.74</v>
      </c>
      <c r="S595" s="4">
        <v>2.99</v>
      </c>
      <c r="T595" s="4">
        <v>82.97</v>
      </c>
      <c r="U595" s="4">
        <v>0.91900000000000004</v>
      </c>
    </row>
    <row r="596" spans="1:21" ht="15.75" customHeight="1" x14ac:dyDescent="0.25">
      <c r="A596" s="2" t="s">
        <v>53</v>
      </c>
      <c r="B596" s="2" t="s">
        <v>54</v>
      </c>
      <c r="C596" s="3">
        <v>44254</v>
      </c>
      <c r="D596" s="4">
        <v>2555</v>
      </c>
      <c r="E596" s="4">
        <v>35</v>
      </c>
      <c r="F596" s="4">
        <v>39383</v>
      </c>
      <c r="G596" s="4">
        <v>8018788</v>
      </c>
      <c r="H596" s="4">
        <v>4677705</v>
      </c>
      <c r="I596" s="4">
        <v>3341083</v>
      </c>
      <c r="J596" s="4">
        <v>78.7</v>
      </c>
      <c r="K596" s="4">
        <v>8655541</v>
      </c>
      <c r="L596" s="4">
        <v>402.60599999999999</v>
      </c>
      <c r="M596" s="4">
        <v>30.6</v>
      </c>
      <c r="N596" s="4">
        <v>11.733000000000001</v>
      </c>
      <c r="O596" s="4">
        <v>7.359</v>
      </c>
      <c r="P596" s="4">
        <v>33132.32</v>
      </c>
      <c r="Q596" s="4">
        <v>93.32</v>
      </c>
      <c r="R596" s="4">
        <v>6.74</v>
      </c>
      <c r="S596" s="4">
        <v>2.99</v>
      </c>
      <c r="T596" s="4">
        <v>82.97</v>
      </c>
      <c r="U596" s="4">
        <v>0.91900000000000004</v>
      </c>
    </row>
    <row r="597" spans="1:21" ht="15.75" customHeight="1" x14ac:dyDescent="0.25">
      <c r="A597" s="2" t="s">
        <v>53</v>
      </c>
      <c r="B597" s="2" t="s">
        <v>54</v>
      </c>
      <c r="C597" s="3">
        <v>44255</v>
      </c>
      <c r="D597" s="4">
        <v>2472</v>
      </c>
      <c r="E597" s="4">
        <v>20</v>
      </c>
      <c r="F597" s="4">
        <v>95876</v>
      </c>
      <c r="G597" s="4">
        <v>8114664</v>
      </c>
      <c r="H597" s="4">
        <v>4717870</v>
      </c>
      <c r="I597" s="4">
        <v>3396794</v>
      </c>
      <c r="J597" s="4">
        <v>62.96</v>
      </c>
      <c r="K597" s="4">
        <v>8655541</v>
      </c>
      <c r="L597" s="4">
        <v>402.60599999999999</v>
      </c>
      <c r="M597" s="4">
        <v>30.6</v>
      </c>
      <c r="N597" s="4">
        <v>11.733000000000001</v>
      </c>
      <c r="O597" s="4">
        <v>7.359</v>
      </c>
      <c r="P597" s="4">
        <v>33132.32</v>
      </c>
      <c r="Q597" s="4">
        <v>93.32</v>
      </c>
      <c r="R597" s="4">
        <v>6.74</v>
      </c>
      <c r="S597" s="4">
        <v>2.99</v>
      </c>
      <c r="T597" s="4">
        <v>82.97</v>
      </c>
      <c r="U597" s="4">
        <v>0.91900000000000004</v>
      </c>
    </row>
    <row r="598" spans="1:21" ht="15.75" customHeight="1" x14ac:dyDescent="0.25">
      <c r="A598" s="2" t="s">
        <v>53</v>
      </c>
      <c r="B598" s="2" t="s">
        <v>54</v>
      </c>
      <c r="C598" s="3">
        <v>44256</v>
      </c>
      <c r="D598" s="4">
        <v>4151</v>
      </c>
      <c r="E598" s="4">
        <v>8</v>
      </c>
      <c r="F598" s="4">
        <v>106774</v>
      </c>
      <c r="G598" s="4">
        <v>8221438</v>
      </c>
      <c r="H598" s="4">
        <v>4763379</v>
      </c>
      <c r="I598" s="4">
        <v>3458059</v>
      </c>
      <c r="J598" s="4">
        <v>62.96</v>
      </c>
      <c r="K598" s="4">
        <v>8655541</v>
      </c>
      <c r="L598" s="4">
        <v>402.60599999999999</v>
      </c>
      <c r="M598" s="4">
        <v>30.6</v>
      </c>
      <c r="N598" s="4">
        <v>11.733000000000001</v>
      </c>
      <c r="O598" s="4">
        <v>7.359</v>
      </c>
      <c r="P598" s="4">
        <v>33132.32</v>
      </c>
      <c r="Q598" s="4">
        <v>93.32</v>
      </c>
      <c r="R598" s="4">
        <v>6.74</v>
      </c>
      <c r="S598" s="4">
        <v>2.99</v>
      </c>
      <c r="T598" s="4">
        <v>82.97</v>
      </c>
      <c r="U598" s="4">
        <v>0.91900000000000004</v>
      </c>
    </row>
    <row r="599" spans="1:21" ht="15.75" customHeight="1" x14ac:dyDescent="0.25">
      <c r="A599" s="2" t="s">
        <v>53</v>
      </c>
      <c r="B599" s="2" t="s">
        <v>54</v>
      </c>
      <c r="C599" s="3">
        <v>44257</v>
      </c>
      <c r="D599" s="4">
        <v>5260</v>
      </c>
      <c r="E599" s="4">
        <v>30</v>
      </c>
      <c r="F599" s="4">
        <v>105525</v>
      </c>
      <c r="G599" s="4">
        <v>8326963</v>
      </c>
      <c r="H599" s="4">
        <v>4804383</v>
      </c>
      <c r="I599" s="4">
        <v>3522580</v>
      </c>
      <c r="J599" s="4">
        <v>62.96</v>
      </c>
      <c r="K599" s="4">
        <v>8655541</v>
      </c>
      <c r="L599" s="4">
        <v>402.60599999999999</v>
      </c>
      <c r="M599" s="4">
        <v>30.6</v>
      </c>
      <c r="N599" s="4">
        <v>11.733000000000001</v>
      </c>
      <c r="O599" s="4">
        <v>7.359</v>
      </c>
      <c r="P599" s="4">
        <v>33132.32</v>
      </c>
      <c r="Q599" s="4">
        <v>93.32</v>
      </c>
      <c r="R599" s="4">
        <v>6.74</v>
      </c>
      <c r="S599" s="4">
        <v>2.99</v>
      </c>
      <c r="T599" s="4">
        <v>82.97</v>
      </c>
      <c r="U599" s="4">
        <v>0.91900000000000004</v>
      </c>
    </row>
    <row r="600" spans="1:21" ht="15.75" customHeight="1" x14ac:dyDescent="0.25">
      <c r="A600" s="2" t="s">
        <v>53</v>
      </c>
      <c r="B600" s="2" t="s">
        <v>54</v>
      </c>
      <c r="C600" s="3">
        <v>44258</v>
      </c>
      <c r="D600" s="4">
        <v>4267</v>
      </c>
      <c r="E600" s="4">
        <v>13</v>
      </c>
      <c r="F600" s="4">
        <v>108342</v>
      </c>
      <c r="G600" s="4">
        <v>8435305</v>
      </c>
      <c r="H600" s="4">
        <v>4846166</v>
      </c>
      <c r="I600" s="4">
        <v>3589139</v>
      </c>
      <c r="J600" s="4">
        <v>62.96</v>
      </c>
      <c r="K600" s="4">
        <v>8655541</v>
      </c>
      <c r="L600" s="4">
        <v>402.60599999999999</v>
      </c>
      <c r="M600" s="4">
        <v>30.6</v>
      </c>
      <c r="N600" s="4">
        <v>11.733000000000001</v>
      </c>
      <c r="O600" s="4">
        <v>7.359</v>
      </c>
      <c r="P600" s="4">
        <v>33132.32</v>
      </c>
      <c r="Q600" s="4">
        <v>93.32</v>
      </c>
      <c r="R600" s="4">
        <v>6.74</v>
      </c>
      <c r="S600" s="4">
        <v>2.99</v>
      </c>
      <c r="T600" s="4">
        <v>82.97</v>
      </c>
      <c r="U600" s="4">
        <v>0.91900000000000004</v>
      </c>
    </row>
    <row r="601" spans="1:21" ht="15.75" customHeight="1" x14ac:dyDescent="0.25">
      <c r="A601" s="2" t="s">
        <v>53</v>
      </c>
      <c r="B601" s="2" t="s">
        <v>54</v>
      </c>
      <c r="C601" s="3">
        <v>44259</v>
      </c>
      <c r="D601" s="4">
        <v>3922</v>
      </c>
      <c r="E601" s="4">
        <v>19</v>
      </c>
      <c r="F601" s="4">
        <v>118322</v>
      </c>
      <c r="G601" s="4">
        <v>8553627</v>
      </c>
      <c r="H601" s="4">
        <v>4885641</v>
      </c>
      <c r="I601" s="4">
        <v>3667986</v>
      </c>
      <c r="J601" s="4">
        <v>62.96</v>
      </c>
      <c r="K601" s="4">
        <v>8655541</v>
      </c>
      <c r="L601" s="4">
        <v>402.60599999999999</v>
      </c>
      <c r="M601" s="4">
        <v>30.6</v>
      </c>
      <c r="N601" s="4">
        <v>11.733000000000001</v>
      </c>
      <c r="O601" s="4">
        <v>7.359</v>
      </c>
      <c r="P601" s="4">
        <v>33132.32</v>
      </c>
      <c r="Q601" s="4">
        <v>93.32</v>
      </c>
      <c r="R601" s="4">
        <v>6.74</v>
      </c>
      <c r="S601" s="4">
        <v>2.99</v>
      </c>
      <c r="T601" s="4">
        <v>82.97</v>
      </c>
      <c r="U601" s="4">
        <v>0.91900000000000004</v>
      </c>
    </row>
    <row r="602" spans="1:21" ht="15.75" customHeight="1" x14ac:dyDescent="0.25">
      <c r="A602" s="2" t="s">
        <v>53</v>
      </c>
      <c r="B602" s="2" t="s">
        <v>54</v>
      </c>
      <c r="C602" s="3">
        <v>44260</v>
      </c>
      <c r="D602" s="4">
        <v>3058</v>
      </c>
      <c r="E602" s="4">
        <v>12</v>
      </c>
      <c r="F602" s="4">
        <v>57488</v>
      </c>
      <c r="G602" s="4">
        <v>8611115</v>
      </c>
      <c r="H602" s="4">
        <v>4902807</v>
      </c>
      <c r="I602" s="4">
        <v>3708308</v>
      </c>
      <c r="J602" s="4">
        <v>62.96</v>
      </c>
      <c r="K602" s="4">
        <v>8655541</v>
      </c>
      <c r="L602" s="4">
        <v>402.60599999999999</v>
      </c>
      <c r="M602" s="4">
        <v>30.6</v>
      </c>
      <c r="N602" s="4">
        <v>11.733000000000001</v>
      </c>
      <c r="O602" s="4">
        <v>7.359</v>
      </c>
      <c r="P602" s="4">
        <v>33132.32</v>
      </c>
      <c r="Q602" s="4">
        <v>93.32</v>
      </c>
      <c r="R602" s="4">
        <v>6.74</v>
      </c>
      <c r="S602" s="4">
        <v>2.99</v>
      </c>
      <c r="T602" s="4">
        <v>82.97</v>
      </c>
      <c r="U602" s="4">
        <v>0.91900000000000004</v>
      </c>
    </row>
    <row r="603" spans="1:21" ht="15.75" customHeight="1" x14ac:dyDescent="0.25">
      <c r="A603" s="2" t="s">
        <v>53</v>
      </c>
      <c r="B603" s="2" t="s">
        <v>54</v>
      </c>
      <c r="C603" s="3">
        <v>44261</v>
      </c>
      <c r="D603" s="4">
        <v>3262</v>
      </c>
      <c r="E603" s="4">
        <v>22</v>
      </c>
      <c r="F603" s="4">
        <v>35844</v>
      </c>
      <c r="G603" s="4">
        <v>8646959</v>
      </c>
      <c r="H603" s="4">
        <v>4913373</v>
      </c>
      <c r="I603" s="4">
        <v>3733586</v>
      </c>
      <c r="J603" s="4">
        <v>62.96</v>
      </c>
      <c r="K603" s="4">
        <v>8655541</v>
      </c>
      <c r="L603" s="4">
        <v>402.60599999999999</v>
      </c>
      <c r="M603" s="4">
        <v>30.6</v>
      </c>
      <c r="N603" s="4">
        <v>11.733000000000001</v>
      </c>
      <c r="O603" s="4">
        <v>7.359</v>
      </c>
      <c r="P603" s="4">
        <v>33132.32</v>
      </c>
      <c r="Q603" s="4">
        <v>93.32</v>
      </c>
      <c r="R603" s="4">
        <v>6.74</v>
      </c>
      <c r="S603" s="4">
        <v>2.99</v>
      </c>
      <c r="T603" s="4">
        <v>82.97</v>
      </c>
      <c r="U603" s="4">
        <v>0.91900000000000004</v>
      </c>
    </row>
    <row r="604" spans="1:21" ht="15.75" customHeight="1" x14ac:dyDescent="0.25">
      <c r="A604" s="2" t="s">
        <v>53</v>
      </c>
      <c r="B604" s="2" t="s">
        <v>54</v>
      </c>
      <c r="C604" s="3">
        <v>44262</v>
      </c>
      <c r="D604" s="4">
        <v>1848</v>
      </c>
      <c r="E604" s="4">
        <v>35</v>
      </c>
      <c r="F604" s="4">
        <v>103643</v>
      </c>
      <c r="G604" s="4">
        <v>8750602</v>
      </c>
      <c r="H604" s="4">
        <v>4944337</v>
      </c>
      <c r="I604" s="4">
        <v>3806265</v>
      </c>
      <c r="J604" s="4">
        <v>60.19</v>
      </c>
      <c r="K604" s="4">
        <v>8655541</v>
      </c>
      <c r="L604" s="4">
        <v>402.60599999999999</v>
      </c>
      <c r="M604" s="4">
        <v>30.6</v>
      </c>
      <c r="N604" s="4">
        <v>11.733000000000001</v>
      </c>
      <c r="O604" s="4">
        <v>7.359</v>
      </c>
      <c r="P604" s="4">
        <v>33132.32</v>
      </c>
      <c r="Q604" s="4">
        <v>93.32</v>
      </c>
      <c r="R604" s="4">
        <v>6.74</v>
      </c>
      <c r="S604" s="4">
        <v>2.99</v>
      </c>
      <c r="T604" s="4">
        <v>82.97</v>
      </c>
      <c r="U604" s="4">
        <v>0.91900000000000004</v>
      </c>
    </row>
    <row r="605" spans="1:21" ht="15.75" customHeight="1" x14ac:dyDescent="0.25">
      <c r="A605" s="2" t="s">
        <v>53</v>
      </c>
      <c r="B605" s="2" t="s">
        <v>54</v>
      </c>
      <c r="C605" s="3">
        <v>44263</v>
      </c>
      <c r="D605" s="4">
        <v>3541</v>
      </c>
      <c r="E605" s="4">
        <v>26</v>
      </c>
      <c r="F605" s="4">
        <v>100241</v>
      </c>
      <c r="G605" s="4">
        <v>8850843</v>
      </c>
      <c r="H605" s="4">
        <v>4971499</v>
      </c>
      <c r="I605" s="4">
        <v>3879344</v>
      </c>
      <c r="J605" s="4">
        <v>60.19</v>
      </c>
      <c r="K605" s="4">
        <v>8655541</v>
      </c>
      <c r="L605" s="4">
        <v>402.60599999999999</v>
      </c>
      <c r="M605" s="4">
        <v>30.6</v>
      </c>
      <c r="N605" s="4">
        <v>11.733000000000001</v>
      </c>
      <c r="O605" s="4">
        <v>7.359</v>
      </c>
      <c r="P605" s="4">
        <v>33132.32</v>
      </c>
      <c r="Q605" s="4">
        <v>93.32</v>
      </c>
      <c r="R605" s="4">
        <v>6.74</v>
      </c>
      <c r="S605" s="4">
        <v>2.99</v>
      </c>
      <c r="T605" s="4">
        <v>82.97</v>
      </c>
      <c r="U605" s="4">
        <v>0.91900000000000004</v>
      </c>
    </row>
    <row r="606" spans="1:21" ht="15.75" customHeight="1" x14ac:dyDescent="0.25">
      <c r="A606" s="2" t="s">
        <v>53</v>
      </c>
      <c r="B606" s="2" t="s">
        <v>54</v>
      </c>
      <c r="C606" s="3">
        <v>44264</v>
      </c>
      <c r="D606" s="4">
        <v>3146</v>
      </c>
      <c r="E606" s="4">
        <v>16</v>
      </c>
      <c r="F606" s="4">
        <v>102977</v>
      </c>
      <c r="G606" s="4">
        <v>8953820</v>
      </c>
      <c r="H606" s="4">
        <v>4997999</v>
      </c>
      <c r="I606" s="4">
        <v>3955821</v>
      </c>
      <c r="J606" s="4">
        <v>60.19</v>
      </c>
      <c r="K606" s="4">
        <v>8655541</v>
      </c>
      <c r="L606" s="4">
        <v>402.60599999999999</v>
      </c>
      <c r="M606" s="4">
        <v>30.6</v>
      </c>
      <c r="N606" s="4">
        <v>11.733000000000001</v>
      </c>
      <c r="O606" s="4">
        <v>7.359</v>
      </c>
      <c r="P606" s="4">
        <v>33132.32</v>
      </c>
      <c r="Q606" s="4">
        <v>93.32</v>
      </c>
      <c r="R606" s="4">
        <v>6.74</v>
      </c>
      <c r="S606" s="4">
        <v>2.99</v>
      </c>
      <c r="T606" s="4">
        <v>82.97</v>
      </c>
      <c r="U606" s="4">
        <v>0.91900000000000004</v>
      </c>
    </row>
    <row r="607" spans="1:21" ht="15.75" customHeight="1" x14ac:dyDescent="0.25">
      <c r="A607" s="2" t="s">
        <v>53</v>
      </c>
      <c r="B607" s="2" t="s">
        <v>54</v>
      </c>
      <c r="C607" s="3">
        <v>44265</v>
      </c>
      <c r="D607" s="4">
        <v>3230</v>
      </c>
      <c r="E607" s="4">
        <v>17</v>
      </c>
      <c r="F607" s="4">
        <v>81594</v>
      </c>
      <c r="G607" s="4">
        <v>9035414</v>
      </c>
      <c r="H607" s="4">
        <v>5021088</v>
      </c>
      <c r="I607" s="4">
        <v>4014326</v>
      </c>
      <c r="J607" s="4">
        <v>60.19</v>
      </c>
      <c r="K607" s="4">
        <v>8655541</v>
      </c>
      <c r="L607" s="4">
        <v>402.60599999999999</v>
      </c>
      <c r="M607" s="4">
        <v>30.6</v>
      </c>
      <c r="N607" s="4">
        <v>11.733000000000001</v>
      </c>
      <c r="O607" s="4">
        <v>7.359</v>
      </c>
      <c r="P607" s="4">
        <v>33132.32</v>
      </c>
      <c r="Q607" s="4">
        <v>93.32</v>
      </c>
      <c r="R607" s="4">
        <v>6.74</v>
      </c>
      <c r="S607" s="4">
        <v>2.99</v>
      </c>
      <c r="T607" s="4">
        <v>82.97</v>
      </c>
      <c r="U607" s="4">
        <v>0.91900000000000004</v>
      </c>
    </row>
    <row r="608" spans="1:21" ht="15.75" customHeight="1" x14ac:dyDescent="0.25">
      <c r="A608" s="2" t="s">
        <v>53</v>
      </c>
      <c r="B608" s="2" t="s">
        <v>54</v>
      </c>
      <c r="C608" s="3">
        <v>44266</v>
      </c>
      <c r="D608" s="4">
        <v>2758</v>
      </c>
      <c r="E608" s="4">
        <v>17</v>
      </c>
      <c r="F608" s="4">
        <v>91940</v>
      </c>
      <c r="G608" s="4">
        <v>9127354</v>
      </c>
      <c r="H608" s="4">
        <v>5044145</v>
      </c>
      <c r="I608" s="4">
        <v>4083209</v>
      </c>
      <c r="J608" s="4">
        <v>60.19</v>
      </c>
      <c r="K608" s="4">
        <v>8655541</v>
      </c>
      <c r="L608" s="4">
        <v>402.60599999999999</v>
      </c>
      <c r="M608" s="4">
        <v>30.6</v>
      </c>
      <c r="N608" s="4">
        <v>11.733000000000001</v>
      </c>
      <c r="O608" s="4">
        <v>7.359</v>
      </c>
      <c r="P608" s="4">
        <v>33132.32</v>
      </c>
      <c r="Q608" s="4">
        <v>93.32</v>
      </c>
      <c r="R608" s="4">
        <v>6.74</v>
      </c>
      <c r="S608" s="4">
        <v>2.99</v>
      </c>
      <c r="T608" s="4">
        <v>82.97</v>
      </c>
      <c r="U608" s="4">
        <v>0.91900000000000004</v>
      </c>
    </row>
    <row r="609" spans="1:21" ht="15.75" customHeight="1" x14ac:dyDescent="0.25">
      <c r="A609" s="2" t="s">
        <v>53</v>
      </c>
      <c r="B609" s="2" t="s">
        <v>54</v>
      </c>
      <c r="C609" s="3">
        <v>44267</v>
      </c>
      <c r="D609" s="4">
        <v>1948</v>
      </c>
      <c r="E609" s="4">
        <v>13</v>
      </c>
      <c r="F609" s="4">
        <v>52391</v>
      </c>
      <c r="G609" s="4">
        <v>9179745</v>
      </c>
      <c r="H609" s="4">
        <v>5055241</v>
      </c>
      <c r="I609" s="4">
        <v>4124504</v>
      </c>
      <c r="J609" s="4">
        <v>60.19</v>
      </c>
      <c r="K609" s="4">
        <v>8655541</v>
      </c>
      <c r="L609" s="4">
        <v>402.60599999999999</v>
      </c>
      <c r="M609" s="4">
        <v>30.6</v>
      </c>
      <c r="N609" s="4">
        <v>11.733000000000001</v>
      </c>
      <c r="O609" s="4">
        <v>7.359</v>
      </c>
      <c r="P609" s="4">
        <v>33132.32</v>
      </c>
      <c r="Q609" s="4">
        <v>93.32</v>
      </c>
      <c r="R609" s="4">
        <v>6.74</v>
      </c>
      <c r="S609" s="4">
        <v>2.99</v>
      </c>
      <c r="T609" s="4">
        <v>82.97</v>
      </c>
      <c r="U609" s="4">
        <v>0.91900000000000004</v>
      </c>
    </row>
    <row r="610" spans="1:21" ht="15.75" customHeight="1" x14ac:dyDescent="0.25">
      <c r="A610" s="2" t="s">
        <v>53</v>
      </c>
      <c r="B610" s="2" t="s">
        <v>54</v>
      </c>
      <c r="C610" s="3">
        <v>44268</v>
      </c>
      <c r="D610" s="4">
        <v>1601</v>
      </c>
      <c r="E610" s="4">
        <v>8</v>
      </c>
      <c r="F610" s="4">
        <v>33029</v>
      </c>
      <c r="G610" s="4">
        <v>9212774</v>
      </c>
      <c r="H610" s="4">
        <v>5063089</v>
      </c>
      <c r="I610" s="4">
        <v>4149685</v>
      </c>
      <c r="J610" s="4">
        <v>60.19</v>
      </c>
      <c r="K610" s="4">
        <v>8655541</v>
      </c>
      <c r="L610" s="4">
        <v>402.60599999999999</v>
      </c>
      <c r="M610" s="4">
        <v>30.6</v>
      </c>
      <c r="N610" s="4">
        <v>11.733000000000001</v>
      </c>
      <c r="O610" s="4">
        <v>7.359</v>
      </c>
      <c r="P610" s="4">
        <v>33132.32</v>
      </c>
      <c r="Q610" s="4">
        <v>93.32</v>
      </c>
      <c r="R610" s="4">
        <v>6.74</v>
      </c>
      <c r="S610" s="4">
        <v>2.99</v>
      </c>
      <c r="T610" s="4">
        <v>82.97</v>
      </c>
      <c r="U610" s="4">
        <v>0.91900000000000004</v>
      </c>
    </row>
    <row r="611" spans="1:21" ht="15.75" customHeight="1" x14ac:dyDescent="0.25">
      <c r="A611" s="2" t="s">
        <v>53</v>
      </c>
      <c r="B611" s="2" t="s">
        <v>54</v>
      </c>
      <c r="C611" s="3">
        <v>44269</v>
      </c>
      <c r="D611" s="4">
        <v>1178</v>
      </c>
      <c r="E611" s="4">
        <v>23</v>
      </c>
      <c r="F611" s="4">
        <v>94656</v>
      </c>
      <c r="G611" s="4">
        <v>9307430</v>
      </c>
      <c r="H611" s="4">
        <v>5083919</v>
      </c>
      <c r="I611" s="4">
        <v>4223511</v>
      </c>
      <c r="J611" s="4">
        <v>60.19</v>
      </c>
      <c r="K611" s="4">
        <v>8655541</v>
      </c>
      <c r="L611" s="4">
        <v>402.60599999999999</v>
      </c>
      <c r="M611" s="4">
        <v>30.6</v>
      </c>
      <c r="N611" s="4">
        <v>11.733000000000001</v>
      </c>
      <c r="O611" s="4">
        <v>7.359</v>
      </c>
      <c r="P611" s="4">
        <v>33132.32</v>
      </c>
      <c r="Q611" s="4">
        <v>93.32</v>
      </c>
      <c r="R611" s="4">
        <v>6.74</v>
      </c>
      <c r="S611" s="4">
        <v>2.99</v>
      </c>
      <c r="T611" s="4">
        <v>82.97</v>
      </c>
      <c r="U611" s="4">
        <v>0.91900000000000004</v>
      </c>
    </row>
    <row r="612" spans="1:21" ht="15.75" customHeight="1" x14ac:dyDescent="0.25">
      <c r="A612" s="2" t="s">
        <v>53</v>
      </c>
      <c r="B612" s="2" t="s">
        <v>54</v>
      </c>
      <c r="C612" s="3">
        <v>44270</v>
      </c>
      <c r="D612" s="4">
        <v>1936</v>
      </c>
      <c r="E612" s="4">
        <v>19</v>
      </c>
      <c r="F612" s="4">
        <v>97953</v>
      </c>
      <c r="G612" s="4">
        <v>9405383</v>
      </c>
      <c r="H612" s="4">
        <v>5103822</v>
      </c>
      <c r="I612" s="4">
        <v>4301561</v>
      </c>
      <c r="J612" s="4">
        <v>60.19</v>
      </c>
      <c r="K612" s="4">
        <v>8655541</v>
      </c>
      <c r="L612" s="4">
        <v>402.60599999999999</v>
      </c>
      <c r="M612" s="4">
        <v>30.6</v>
      </c>
      <c r="N612" s="4">
        <v>11.733000000000001</v>
      </c>
      <c r="O612" s="4">
        <v>7.359</v>
      </c>
      <c r="P612" s="4">
        <v>33132.32</v>
      </c>
      <c r="Q612" s="4">
        <v>93.32</v>
      </c>
      <c r="R612" s="4">
        <v>6.74</v>
      </c>
      <c r="S612" s="4">
        <v>2.99</v>
      </c>
      <c r="T612" s="4">
        <v>82.97</v>
      </c>
      <c r="U612" s="4">
        <v>0.91900000000000004</v>
      </c>
    </row>
    <row r="613" spans="1:21" ht="15.75" customHeight="1" x14ac:dyDescent="0.25">
      <c r="A613" s="2" t="s">
        <v>53</v>
      </c>
      <c r="B613" s="2" t="s">
        <v>54</v>
      </c>
      <c r="C613" s="3">
        <v>44271</v>
      </c>
      <c r="D613" s="4">
        <v>1790</v>
      </c>
      <c r="E613" s="4">
        <v>18</v>
      </c>
      <c r="F613" s="4">
        <v>89885</v>
      </c>
      <c r="G613" s="4">
        <v>9495268</v>
      </c>
      <c r="H613" s="4">
        <v>5122353</v>
      </c>
      <c r="I613" s="4">
        <v>4372915</v>
      </c>
      <c r="J613" s="4">
        <v>60.19</v>
      </c>
      <c r="K613" s="4">
        <v>8655541</v>
      </c>
      <c r="L613" s="4">
        <v>402.60599999999999</v>
      </c>
      <c r="M613" s="4">
        <v>30.6</v>
      </c>
      <c r="N613" s="4">
        <v>11.733000000000001</v>
      </c>
      <c r="O613" s="4">
        <v>7.359</v>
      </c>
      <c r="P613" s="4">
        <v>33132.32</v>
      </c>
      <c r="Q613" s="4">
        <v>93.32</v>
      </c>
      <c r="R613" s="4">
        <v>6.74</v>
      </c>
      <c r="S613" s="4">
        <v>2.99</v>
      </c>
      <c r="T613" s="4">
        <v>82.97</v>
      </c>
      <c r="U613" s="4">
        <v>0.91900000000000004</v>
      </c>
    </row>
    <row r="614" spans="1:21" ht="15.75" customHeight="1" x14ac:dyDescent="0.25">
      <c r="A614" s="2" t="s">
        <v>53</v>
      </c>
      <c r="B614" s="2" t="s">
        <v>54</v>
      </c>
      <c r="C614" s="3">
        <v>44272</v>
      </c>
      <c r="D614" s="4">
        <v>1475</v>
      </c>
      <c r="E614" s="4">
        <v>9</v>
      </c>
      <c r="F614" s="4">
        <v>76334</v>
      </c>
      <c r="G614" s="4">
        <v>9571602</v>
      </c>
      <c r="H614" s="4">
        <v>5139855</v>
      </c>
      <c r="I614" s="4">
        <v>4431747</v>
      </c>
      <c r="J614" s="4">
        <v>60.19</v>
      </c>
      <c r="K614" s="4">
        <v>8655541</v>
      </c>
      <c r="L614" s="4">
        <v>402.60599999999999</v>
      </c>
      <c r="M614" s="4">
        <v>30.6</v>
      </c>
      <c r="N614" s="4">
        <v>11.733000000000001</v>
      </c>
      <c r="O614" s="4">
        <v>7.359</v>
      </c>
      <c r="P614" s="4">
        <v>33132.32</v>
      </c>
      <c r="Q614" s="4">
        <v>93.32</v>
      </c>
      <c r="R614" s="4">
        <v>6.74</v>
      </c>
      <c r="S614" s="4">
        <v>2.99</v>
      </c>
      <c r="T614" s="4">
        <v>82.97</v>
      </c>
      <c r="U614" s="4">
        <v>0.91900000000000004</v>
      </c>
    </row>
    <row r="615" spans="1:21" ht="15.75" customHeight="1" x14ac:dyDescent="0.25">
      <c r="A615" s="2" t="s">
        <v>53</v>
      </c>
      <c r="B615" s="2" t="s">
        <v>54</v>
      </c>
      <c r="C615" s="3">
        <v>44273</v>
      </c>
      <c r="D615" s="4">
        <v>1384</v>
      </c>
      <c r="E615" s="4">
        <v>12</v>
      </c>
      <c r="F615" s="4">
        <v>73788</v>
      </c>
      <c r="G615" s="4">
        <v>9645390</v>
      </c>
      <c r="H615" s="4">
        <v>5155681</v>
      </c>
      <c r="I615" s="4">
        <v>4489709</v>
      </c>
      <c r="J615" s="4">
        <v>60.19</v>
      </c>
      <c r="K615" s="4">
        <v>8655541</v>
      </c>
      <c r="L615" s="4">
        <v>402.60599999999999</v>
      </c>
      <c r="M615" s="4">
        <v>30.6</v>
      </c>
      <c r="N615" s="4">
        <v>11.733000000000001</v>
      </c>
      <c r="O615" s="4">
        <v>7.359</v>
      </c>
      <c r="P615" s="4">
        <v>33132.32</v>
      </c>
      <c r="Q615" s="4">
        <v>93.32</v>
      </c>
      <c r="R615" s="4">
        <v>6.74</v>
      </c>
      <c r="S615" s="4">
        <v>2.99</v>
      </c>
      <c r="T615" s="4">
        <v>82.97</v>
      </c>
      <c r="U615" s="4">
        <v>0.91900000000000004</v>
      </c>
    </row>
    <row r="616" spans="1:21" ht="15.75" customHeight="1" x14ac:dyDescent="0.25">
      <c r="A616" s="2" t="s">
        <v>53</v>
      </c>
      <c r="B616" s="2" t="s">
        <v>54</v>
      </c>
      <c r="C616" s="3">
        <v>44274</v>
      </c>
      <c r="D616" s="4">
        <v>1047</v>
      </c>
      <c r="E616" s="4">
        <v>4</v>
      </c>
      <c r="F616" s="4">
        <v>34620</v>
      </c>
      <c r="G616" s="4">
        <v>9680010</v>
      </c>
      <c r="H616" s="4">
        <v>5162433</v>
      </c>
      <c r="I616" s="4">
        <v>4517577</v>
      </c>
      <c r="J616" s="4">
        <v>60.19</v>
      </c>
      <c r="K616" s="4">
        <v>8655541</v>
      </c>
      <c r="L616" s="4">
        <v>402.60599999999999</v>
      </c>
      <c r="M616" s="4">
        <v>30.6</v>
      </c>
      <c r="N616" s="4">
        <v>11.733000000000001</v>
      </c>
      <c r="O616" s="4">
        <v>7.359</v>
      </c>
      <c r="P616" s="4">
        <v>33132.32</v>
      </c>
      <c r="Q616" s="4">
        <v>93.32</v>
      </c>
      <c r="R616" s="4">
        <v>6.74</v>
      </c>
      <c r="S616" s="4">
        <v>2.99</v>
      </c>
      <c r="T616" s="4">
        <v>82.97</v>
      </c>
      <c r="U616" s="4">
        <v>0.91900000000000004</v>
      </c>
    </row>
    <row r="617" spans="1:21" ht="15.75" customHeight="1" x14ac:dyDescent="0.25">
      <c r="A617" s="2" t="s">
        <v>53</v>
      </c>
      <c r="B617" s="2" t="s">
        <v>54</v>
      </c>
      <c r="C617" s="3">
        <v>44275</v>
      </c>
      <c r="D617" s="4">
        <v>611</v>
      </c>
      <c r="E617" s="4">
        <v>9</v>
      </c>
      <c r="F617" s="4">
        <v>20343</v>
      </c>
      <c r="G617" s="4">
        <v>9700353</v>
      </c>
      <c r="H617" s="4">
        <v>5167550</v>
      </c>
      <c r="I617" s="4">
        <v>4532803</v>
      </c>
      <c r="J617" s="4">
        <v>60.19</v>
      </c>
      <c r="K617" s="4">
        <v>8655541</v>
      </c>
      <c r="L617" s="4">
        <v>402.60599999999999</v>
      </c>
      <c r="M617" s="4">
        <v>30.6</v>
      </c>
      <c r="N617" s="4">
        <v>11.733000000000001</v>
      </c>
      <c r="O617" s="4">
        <v>7.359</v>
      </c>
      <c r="P617" s="4">
        <v>33132.32</v>
      </c>
      <c r="Q617" s="4">
        <v>93.32</v>
      </c>
      <c r="R617" s="4">
        <v>6.74</v>
      </c>
      <c r="S617" s="4">
        <v>2.99</v>
      </c>
      <c r="T617" s="4">
        <v>82.97</v>
      </c>
      <c r="U617" s="4">
        <v>0.91900000000000004</v>
      </c>
    </row>
    <row r="618" spans="1:21" ht="15.75" customHeight="1" x14ac:dyDescent="0.25">
      <c r="A618" s="2" t="s">
        <v>53</v>
      </c>
      <c r="B618" s="2" t="s">
        <v>54</v>
      </c>
      <c r="C618" s="3">
        <v>44276</v>
      </c>
      <c r="D618" s="4">
        <v>552</v>
      </c>
      <c r="E618" s="4">
        <v>10</v>
      </c>
      <c r="F618" s="4">
        <v>53393</v>
      </c>
      <c r="G618" s="4">
        <v>9753746</v>
      </c>
      <c r="H618" s="4">
        <v>5180579</v>
      </c>
      <c r="I618" s="4">
        <v>4573167</v>
      </c>
      <c r="J618" s="4">
        <v>60.19</v>
      </c>
      <c r="K618" s="4">
        <v>8655541</v>
      </c>
      <c r="L618" s="4">
        <v>402.60599999999999</v>
      </c>
      <c r="M618" s="4">
        <v>30.6</v>
      </c>
      <c r="N618" s="4">
        <v>11.733000000000001</v>
      </c>
      <c r="O618" s="4">
        <v>7.359</v>
      </c>
      <c r="P618" s="4">
        <v>33132.32</v>
      </c>
      <c r="Q618" s="4">
        <v>93.32</v>
      </c>
      <c r="R618" s="4">
        <v>6.74</v>
      </c>
      <c r="S618" s="4">
        <v>2.99</v>
      </c>
      <c r="T618" s="4">
        <v>82.97</v>
      </c>
      <c r="U618" s="4">
        <v>0.91900000000000004</v>
      </c>
    </row>
    <row r="619" spans="1:21" ht="15.75" customHeight="1" x14ac:dyDescent="0.25">
      <c r="A619" s="2" t="s">
        <v>53</v>
      </c>
      <c r="B619" s="2" t="s">
        <v>54</v>
      </c>
      <c r="C619" s="3">
        <v>44277</v>
      </c>
      <c r="D619" s="4">
        <v>992</v>
      </c>
      <c r="E619" s="4">
        <v>17</v>
      </c>
      <c r="F619" s="4">
        <v>53724</v>
      </c>
      <c r="G619" s="4">
        <v>9807470</v>
      </c>
      <c r="H619" s="4">
        <v>5193933</v>
      </c>
      <c r="I619" s="4">
        <v>4613537</v>
      </c>
      <c r="J619" s="4">
        <v>60.19</v>
      </c>
      <c r="K619" s="4">
        <v>8655541</v>
      </c>
      <c r="L619" s="4">
        <v>402.60599999999999</v>
      </c>
      <c r="M619" s="4">
        <v>30.6</v>
      </c>
      <c r="N619" s="4">
        <v>11.733000000000001</v>
      </c>
      <c r="O619" s="4">
        <v>7.359</v>
      </c>
      <c r="P619" s="4">
        <v>33132.32</v>
      </c>
      <c r="Q619" s="4">
        <v>93.32</v>
      </c>
      <c r="R619" s="4">
        <v>6.74</v>
      </c>
      <c r="S619" s="4">
        <v>2.99</v>
      </c>
      <c r="T619" s="4">
        <v>82.97</v>
      </c>
      <c r="U619" s="4">
        <v>0.91900000000000004</v>
      </c>
    </row>
    <row r="620" spans="1:21" ht="15.75" customHeight="1" x14ac:dyDescent="0.25">
      <c r="A620" s="2" t="s">
        <v>53</v>
      </c>
      <c r="B620" s="2" t="s">
        <v>54</v>
      </c>
      <c r="C620" s="3">
        <v>44278</v>
      </c>
      <c r="D620" s="4">
        <v>925</v>
      </c>
      <c r="E620" s="4">
        <v>13</v>
      </c>
      <c r="F620" s="4">
        <v>9755</v>
      </c>
      <c r="G620" s="4">
        <v>9817225</v>
      </c>
      <c r="H620" s="4">
        <v>5196534</v>
      </c>
      <c r="I620" s="4">
        <v>4620691</v>
      </c>
      <c r="J620" s="4">
        <v>60.19</v>
      </c>
      <c r="K620" s="4">
        <v>8655541</v>
      </c>
      <c r="L620" s="4">
        <v>402.60599999999999</v>
      </c>
      <c r="M620" s="4">
        <v>30.6</v>
      </c>
      <c r="N620" s="4">
        <v>11.733000000000001</v>
      </c>
      <c r="O620" s="4">
        <v>7.359</v>
      </c>
      <c r="P620" s="4">
        <v>33132.32</v>
      </c>
      <c r="Q620" s="4">
        <v>93.32</v>
      </c>
      <c r="R620" s="4">
        <v>6.74</v>
      </c>
      <c r="S620" s="4">
        <v>2.99</v>
      </c>
      <c r="T620" s="4">
        <v>82.97</v>
      </c>
      <c r="U620" s="4">
        <v>0.91900000000000004</v>
      </c>
    </row>
    <row r="621" spans="1:21" ht="15.75" customHeight="1" x14ac:dyDescent="0.25">
      <c r="A621" s="2" t="s">
        <v>53</v>
      </c>
      <c r="B621" s="2" t="s">
        <v>54</v>
      </c>
      <c r="C621" s="3">
        <v>44279</v>
      </c>
      <c r="D621" s="4">
        <v>339</v>
      </c>
      <c r="E621" s="4">
        <v>32</v>
      </c>
      <c r="F621" s="4">
        <v>57136</v>
      </c>
      <c r="G621" s="4">
        <v>9874361</v>
      </c>
      <c r="H621" s="4">
        <v>5207321</v>
      </c>
      <c r="I621" s="4">
        <v>4667040</v>
      </c>
      <c r="J621" s="4">
        <v>60.19</v>
      </c>
      <c r="K621" s="4">
        <v>8655541</v>
      </c>
      <c r="L621" s="4">
        <v>402.60599999999999</v>
      </c>
      <c r="M621" s="4">
        <v>30.6</v>
      </c>
      <c r="N621" s="4">
        <v>11.733000000000001</v>
      </c>
      <c r="O621" s="4">
        <v>7.359</v>
      </c>
      <c r="P621" s="4">
        <v>33132.32</v>
      </c>
      <c r="Q621" s="4">
        <v>93.32</v>
      </c>
      <c r="R621" s="4">
        <v>6.74</v>
      </c>
      <c r="S621" s="4">
        <v>2.99</v>
      </c>
      <c r="T621" s="4">
        <v>82.97</v>
      </c>
      <c r="U621" s="4">
        <v>0.91900000000000004</v>
      </c>
    </row>
    <row r="622" spans="1:21" ht="15.75" customHeight="1" x14ac:dyDescent="0.25">
      <c r="A622" s="2" t="s">
        <v>53</v>
      </c>
      <c r="B622" s="2" t="s">
        <v>54</v>
      </c>
      <c r="C622" s="3">
        <v>44280</v>
      </c>
      <c r="D622" s="4">
        <v>817</v>
      </c>
      <c r="E622" s="4">
        <v>9</v>
      </c>
      <c r="F622" s="4">
        <v>45289</v>
      </c>
      <c r="G622" s="4">
        <v>9919650</v>
      </c>
      <c r="H622" s="4">
        <v>5217356</v>
      </c>
      <c r="I622" s="4">
        <v>4702294</v>
      </c>
      <c r="J622" s="4">
        <v>60.19</v>
      </c>
      <c r="K622" s="4">
        <v>8655541</v>
      </c>
      <c r="L622" s="4">
        <v>402.60599999999999</v>
      </c>
      <c r="M622" s="4">
        <v>30.6</v>
      </c>
      <c r="N622" s="4">
        <v>11.733000000000001</v>
      </c>
      <c r="O622" s="4">
        <v>7.359</v>
      </c>
      <c r="P622" s="4">
        <v>33132.32</v>
      </c>
      <c r="Q622" s="4">
        <v>93.32</v>
      </c>
      <c r="R622" s="4">
        <v>6.74</v>
      </c>
      <c r="S622" s="4">
        <v>2.99</v>
      </c>
      <c r="T622" s="4">
        <v>82.97</v>
      </c>
      <c r="U622" s="4">
        <v>0.91900000000000004</v>
      </c>
    </row>
    <row r="623" spans="1:21" ht="15.75" customHeight="1" x14ac:dyDescent="0.25">
      <c r="A623" s="2" t="s">
        <v>53</v>
      </c>
      <c r="B623" s="2" t="s">
        <v>54</v>
      </c>
      <c r="C623" s="3">
        <v>44281</v>
      </c>
      <c r="D623" s="4">
        <v>538</v>
      </c>
      <c r="E623" s="4">
        <v>2</v>
      </c>
      <c r="F623" s="4">
        <v>17221</v>
      </c>
      <c r="G623" s="4">
        <v>9936871</v>
      </c>
      <c r="H623" s="4">
        <v>5221361</v>
      </c>
      <c r="I623" s="4">
        <v>4715510</v>
      </c>
      <c r="J623" s="4">
        <v>60.19</v>
      </c>
      <c r="K623" s="4">
        <v>8655541</v>
      </c>
      <c r="L623" s="4">
        <v>402.60599999999999</v>
      </c>
      <c r="M623" s="4">
        <v>30.6</v>
      </c>
      <c r="N623" s="4">
        <v>11.733000000000001</v>
      </c>
      <c r="O623" s="4">
        <v>7.359</v>
      </c>
      <c r="P623" s="4">
        <v>33132.32</v>
      </c>
      <c r="Q623" s="4">
        <v>93.32</v>
      </c>
      <c r="R623" s="4">
        <v>6.74</v>
      </c>
      <c r="S623" s="4">
        <v>2.99</v>
      </c>
      <c r="T623" s="4">
        <v>82.97</v>
      </c>
      <c r="U623" s="4">
        <v>0.91900000000000004</v>
      </c>
    </row>
    <row r="624" spans="1:21" ht="15.75" customHeight="1" x14ac:dyDescent="0.25">
      <c r="A624" s="2" t="s">
        <v>53</v>
      </c>
      <c r="B624" s="2" t="s">
        <v>54</v>
      </c>
      <c r="C624" s="3">
        <v>44282</v>
      </c>
      <c r="D624" s="4">
        <v>0</v>
      </c>
      <c r="E624" s="4">
        <v>0</v>
      </c>
      <c r="F624" s="4">
        <v>5910</v>
      </c>
      <c r="G624" s="4">
        <v>9942781</v>
      </c>
      <c r="H624" s="4">
        <v>5223071</v>
      </c>
      <c r="I624" s="4">
        <v>4719710</v>
      </c>
      <c r="J624" s="4">
        <v>60.19</v>
      </c>
      <c r="K624" s="4">
        <v>8655541</v>
      </c>
      <c r="L624" s="4">
        <v>402.60599999999999</v>
      </c>
      <c r="M624" s="4">
        <v>30.6</v>
      </c>
      <c r="N624" s="4">
        <v>11.733000000000001</v>
      </c>
      <c r="O624" s="4">
        <v>7.359</v>
      </c>
      <c r="P624" s="4">
        <v>33132.32</v>
      </c>
      <c r="Q624" s="4">
        <v>93.32</v>
      </c>
      <c r="R624" s="4">
        <v>6.74</v>
      </c>
      <c r="S624" s="4">
        <v>2.99</v>
      </c>
      <c r="T624" s="4">
        <v>82.97</v>
      </c>
      <c r="U624" s="4">
        <v>0.91900000000000004</v>
      </c>
    </row>
    <row r="625" spans="1:21" ht="15.75" customHeight="1" x14ac:dyDescent="0.25">
      <c r="A625" s="2" t="s">
        <v>53</v>
      </c>
      <c r="B625" s="2" t="s">
        <v>54</v>
      </c>
      <c r="C625" s="3">
        <v>44283</v>
      </c>
      <c r="D625" s="4">
        <v>541</v>
      </c>
      <c r="E625" s="4">
        <v>20</v>
      </c>
      <c r="F625" s="4">
        <v>6587</v>
      </c>
      <c r="G625" s="4">
        <v>9949368</v>
      </c>
      <c r="H625" s="4">
        <v>5225110</v>
      </c>
      <c r="I625" s="4">
        <v>4724258</v>
      </c>
      <c r="J625" s="4">
        <v>60.19</v>
      </c>
      <c r="K625" s="4">
        <v>8655541</v>
      </c>
      <c r="L625" s="4">
        <v>402.60599999999999</v>
      </c>
      <c r="M625" s="4">
        <v>30.6</v>
      </c>
      <c r="N625" s="4">
        <v>11.733000000000001</v>
      </c>
      <c r="O625" s="4">
        <v>7.359</v>
      </c>
      <c r="P625" s="4">
        <v>33132.32</v>
      </c>
      <c r="Q625" s="4">
        <v>93.32</v>
      </c>
      <c r="R625" s="4">
        <v>6.74</v>
      </c>
      <c r="S625" s="4">
        <v>2.99</v>
      </c>
      <c r="T625" s="4">
        <v>82.97</v>
      </c>
      <c r="U625" s="4">
        <v>0.91900000000000004</v>
      </c>
    </row>
    <row r="626" spans="1:21" ht="15.75" customHeight="1" x14ac:dyDescent="0.25">
      <c r="A626" s="2" t="s">
        <v>53</v>
      </c>
      <c r="B626" s="2" t="s">
        <v>54</v>
      </c>
      <c r="C626" s="3">
        <v>44284</v>
      </c>
      <c r="D626" s="4">
        <v>201</v>
      </c>
      <c r="E626" s="4">
        <v>12</v>
      </c>
      <c r="F626" s="4">
        <v>36631</v>
      </c>
      <c r="G626" s="4">
        <v>9985999</v>
      </c>
      <c r="H626" s="4">
        <v>5231885</v>
      </c>
      <c r="I626" s="4">
        <v>4754114</v>
      </c>
      <c r="J626" s="4">
        <v>60.19</v>
      </c>
      <c r="K626" s="4">
        <v>8655541</v>
      </c>
      <c r="L626" s="4">
        <v>402.60599999999999</v>
      </c>
      <c r="M626" s="4">
        <v>30.6</v>
      </c>
      <c r="N626" s="4">
        <v>11.733000000000001</v>
      </c>
      <c r="O626" s="4">
        <v>7.359</v>
      </c>
      <c r="P626" s="4">
        <v>33132.32</v>
      </c>
      <c r="Q626" s="4">
        <v>93.32</v>
      </c>
      <c r="R626" s="4">
        <v>6.74</v>
      </c>
      <c r="S626" s="4">
        <v>2.99</v>
      </c>
      <c r="T626" s="4">
        <v>82.97</v>
      </c>
      <c r="U626" s="4">
        <v>0.91900000000000004</v>
      </c>
    </row>
    <row r="627" spans="1:21" ht="15.75" customHeight="1" x14ac:dyDescent="0.25">
      <c r="A627" s="2" t="s">
        <v>53</v>
      </c>
      <c r="B627" s="2" t="s">
        <v>54</v>
      </c>
      <c r="C627" s="3">
        <v>44285</v>
      </c>
      <c r="D627" s="4">
        <v>514</v>
      </c>
      <c r="E627" s="4">
        <v>-4</v>
      </c>
      <c r="F627" s="4">
        <v>29889</v>
      </c>
      <c r="G627" s="4">
        <v>10015888</v>
      </c>
      <c r="H627" s="4">
        <v>5239543</v>
      </c>
      <c r="I627" s="4">
        <v>4776345</v>
      </c>
      <c r="J627" s="4">
        <v>60.19</v>
      </c>
      <c r="K627" s="4">
        <v>8655541</v>
      </c>
      <c r="L627" s="4">
        <v>402.60599999999999</v>
      </c>
      <c r="M627" s="4">
        <v>30.6</v>
      </c>
      <c r="N627" s="4">
        <v>11.733000000000001</v>
      </c>
      <c r="O627" s="4">
        <v>7.359</v>
      </c>
      <c r="P627" s="4">
        <v>33132.32</v>
      </c>
      <c r="Q627" s="4">
        <v>93.32</v>
      </c>
      <c r="R627" s="4">
        <v>6.74</v>
      </c>
      <c r="S627" s="4">
        <v>2.99</v>
      </c>
      <c r="T627" s="4">
        <v>82.97</v>
      </c>
      <c r="U627" s="4">
        <v>0.91900000000000004</v>
      </c>
    </row>
    <row r="628" spans="1:21" ht="15.75" customHeight="1" x14ac:dyDescent="0.25">
      <c r="A628" s="2" t="s">
        <v>53</v>
      </c>
      <c r="B628" s="2" t="s">
        <v>54</v>
      </c>
      <c r="C628" s="3">
        <v>44286</v>
      </c>
      <c r="D628" s="4">
        <v>466</v>
      </c>
      <c r="E628" s="4">
        <v>16</v>
      </c>
      <c r="F628" s="4">
        <v>27198</v>
      </c>
      <c r="G628" s="4">
        <v>10043086</v>
      </c>
      <c r="H628" s="4">
        <v>5247491</v>
      </c>
      <c r="I628" s="4">
        <v>4795595</v>
      </c>
      <c r="J628" s="4">
        <v>60.19</v>
      </c>
      <c r="K628" s="4">
        <v>8655541</v>
      </c>
      <c r="L628" s="4">
        <v>402.60599999999999</v>
      </c>
      <c r="M628" s="4">
        <v>30.6</v>
      </c>
      <c r="N628" s="4">
        <v>11.733000000000001</v>
      </c>
      <c r="O628" s="4">
        <v>7.359</v>
      </c>
      <c r="P628" s="4">
        <v>33132.32</v>
      </c>
      <c r="Q628" s="4">
        <v>93.32</v>
      </c>
      <c r="R628" s="4">
        <v>6.74</v>
      </c>
      <c r="S628" s="4">
        <v>2.99</v>
      </c>
      <c r="T628" s="4">
        <v>82.97</v>
      </c>
      <c r="U628" s="4">
        <v>0.91900000000000004</v>
      </c>
    </row>
    <row r="629" spans="1:21" ht="15.75" customHeight="1" x14ac:dyDescent="0.25">
      <c r="A629" s="2" t="s">
        <v>53</v>
      </c>
      <c r="B629" s="2" t="s">
        <v>54</v>
      </c>
      <c r="C629" s="3">
        <v>44287</v>
      </c>
      <c r="D629" s="4">
        <v>351</v>
      </c>
      <c r="E629" s="4">
        <v>11</v>
      </c>
      <c r="F629" s="4">
        <v>26411</v>
      </c>
      <c r="G629" s="4">
        <v>10069497</v>
      </c>
      <c r="H629" s="4">
        <v>5255435</v>
      </c>
      <c r="I629" s="4">
        <v>4814062</v>
      </c>
      <c r="J629" s="4">
        <v>60.19</v>
      </c>
      <c r="K629" s="4">
        <v>8655541</v>
      </c>
      <c r="L629" s="4">
        <v>402.60599999999999</v>
      </c>
      <c r="M629" s="4">
        <v>30.6</v>
      </c>
      <c r="N629" s="4">
        <v>11.733000000000001</v>
      </c>
      <c r="O629" s="4">
        <v>7.359</v>
      </c>
      <c r="P629" s="4">
        <v>33132.32</v>
      </c>
      <c r="Q629" s="4">
        <v>93.32</v>
      </c>
      <c r="R629" s="4">
        <v>6.74</v>
      </c>
      <c r="S629" s="4">
        <v>2.99</v>
      </c>
      <c r="T629" s="4">
        <v>82.97</v>
      </c>
      <c r="U629" s="4">
        <v>0.91900000000000004</v>
      </c>
    </row>
    <row r="630" spans="1:21" ht="15.75" customHeight="1" x14ac:dyDescent="0.25">
      <c r="A630" s="2" t="s">
        <v>53</v>
      </c>
      <c r="B630" s="2" t="s">
        <v>54</v>
      </c>
      <c r="C630" s="3">
        <v>44288</v>
      </c>
      <c r="D630" s="4">
        <v>251</v>
      </c>
      <c r="E630" s="4">
        <v>0</v>
      </c>
      <c r="F630" s="4">
        <v>10732</v>
      </c>
      <c r="G630" s="4">
        <v>10080229</v>
      </c>
      <c r="H630" s="4">
        <v>5258203</v>
      </c>
      <c r="I630" s="4">
        <v>4822026</v>
      </c>
      <c r="J630" s="4">
        <v>60.19</v>
      </c>
      <c r="K630" s="4">
        <v>8655541</v>
      </c>
      <c r="L630" s="4">
        <v>402.60599999999999</v>
      </c>
      <c r="M630" s="4">
        <v>30.6</v>
      </c>
      <c r="N630" s="4">
        <v>11.733000000000001</v>
      </c>
      <c r="O630" s="4">
        <v>7.359</v>
      </c>
      <c r="P630" s="4">
        <v>33132.32</v>
      </c>
      <c r="Q630" s="4">
        <v>93.32</v>
      </c>
      <c r="R630" s="4">
        <v>6.74</v>
      </c>
      <c r="S630" s="4">
        <v>2.99</v>
      </c>
      <c r="T630" s="4">
        <v>82.97</v>
      </c>
      <c r="U630" s="4">
        <v>0.91900000000000004</v>
      </c>
    </row>
    <row r="631" spans="1:21" ht="15.75" customHeight="1" x14ac:dyDescent="0.25">
      <c r="A631" s="2" t="s">
        <v>53</v>
      </c>
      <c r="B631" s="2" t="s">
        <v>54</v>
      </c>
      <c r="C631" s="3">
        <v>44289</v>
      </c>
      <c r="D631" s="4">
        <v>363</v>
      </c>
      <c r="E631" s="4">
        <v>16</v>
      </c>
      <c r="F631" s="4">
        <v>4217</v>
      </c>
      <c r="G631" s="4">
        <v>10084446</v>
      </c>
      <c r="H631" s="4">
        <v>5259542</v>
      </c>
      <c r="I631" s="4">
        <v>4824904</v>
      </c>
      <c r="J631" s="4">
        <v>60.19</v>
      </c>
      <c r="K631" s="4">
        <v>8655541</v>
      </c>
      <c r="L631" s="4">
        <v>402.60599999999999</v>
      </c>
      <c r="M631" s="4">
        <v>30.6</v>
      </c>
      <c r="N631" s="4">
        <v>11.733000000000001</v>
      </c>
      <c r="O631" s="4">
        <v>7.359</v>
      </c>
      <c r="P631" s="4">
        <v>33132.32</v>
      </c>
      <c r="Q631" s="4">
        <v>93.32</v>
      </c>
      <c r="R631" s="4">
        <v>6.74</v>
      </c>
      <c r="S631" s="4">
        <v>2.99</v>
      </c>
      <c r="T631" s="4">
        <v>82.97</v>
      </c>
      <c r="U631" s="4">
        <v>0.91900000000000004</v>
      </c>
    </row>
    <row r="632" spans="1:21" ht="15.75" customHeight="1" x14ac:dyDescent="0.25">
      <c r="A632" s="2" t="s">
        <v>53</v>
      </c>
      <c r="B632" s="2" t="s">
        <v>54</v>
      </c>
      <c r="C632" s="3">
        <v>44290</v>
      </c>
      <c r="D632" s="4">
        <v>177</v>
      </c>
      <c r="E632" s="4">
        <v>7</v>
      </c>
      <c r="F632" s="4">
        <v>32254</v>
      </c>
      <c r="G632" s="4">
        <v>10116700</v>
      </c>
      <c r="H632" s="4">
        <v>5269081</v>
      </c>
      <c r="I632" s="4">
        <v>4847619</v>
      </c>
      <c r="J632" s="4">
        <v>60.19</v>
      </c>
      <c r="K632" s="4">
        <v>8655541</v>
      </c>
      <c r="L632" s="4">
        <v>402.60599999999999</v>
      </c>
      <c r="M632" s="4">
        <v>30.6</v>
      </c>
      <c r="N632" s="4">
        <v>11.733000000000001</v>
      </c>
      <c r="O632" s="4">
        <v>7.359</v>
      </c>
      <c r="P632" s="4">
        <v>33132.32</v>
      </c>
      <c r="Q632" s="4">
        <v>93.32</v>
      </c>
      <c r="R632" s="4">
        <v>6.74</v>
      </c>
      <c r="S632" s="4">
        <v>2.99</v>
      </c>
      <c r="T632" s="4">
        <v>82.97</v>
      </c>
      <c r="U632" s="4">
        <v>0.91900000000000004</v>
      </c>
    </row>
    <row r="633" spans="1:21" ht="15.75" customHeight="1" x14ac:dyDescent="0.25">
      <c r="A633" s="2" t="s">
        <v>53</v>
      </c>
      <c r="B633" s="2" t="s">
        <v>54</v>
      </c>
      <c r="C633" s="3">
        <v>44291</v>
      </c>
      <c r="D633" s="4">
        <v>356</v>
      </c>
      <c r="E633" s="4">
        <v>5</v>
      </c>
      <c r="F633" s="4">
        <v>31252</v>
      </c>
      <c r="G633" s="4">
        <v>10147952</v>
      </c>
      <c r="H633" s="4">
        <v>5279253</v>
      </c>
      <c r="I633" s="4">
        <v>4868699</v>
      </c>
      <c r="J633" s="4">
        <v>60.19</v>
      </c>
      <c r="K633" s="4">
        <v>8655541</v>
      </c>
      <c r="L633" s="4">
        <v>402.60599999999999</v>
      </c>
      <c r="M633" s="4">
        <v>30.6</v>
      </c>
      <c r="N633" s="4">
        <v>11.733000000000001</v>
      </c>
      <c r="O633" s="4">
        <v>7.359</v>
      </c>
      <c r="P633" s="4">
        <v>33132.32</v>
      </c>
      <c r="Q633" s="4">
        <v>93.32</v>
      </c>
      <c r="R633" s="4">
        <v>6.74</v>
      </c>
      <c r="S633" s="4">
        <v>2.99</v>
      </c>
      <c r="T633" s="4">
        <v>82.97</v>
      </c>
      <c r="U633" s="4">
        <v>0.91900000000000004</v>
      </c>
    </row>
    <row r="634" spans="1:21" ht="15.75" customHeight="1" x14ac:dyDescent="0.25">
      <c r="A634" s="2" t="s">
        <v>53</v>
      </c>
      <c r="B634" s="2" t="s">
        <v>54</v>
      </c>
      <c r="C634" s="3">
        <v>44292</v>
      </c>
      <c r="D634" s="4">
        <v>317</v>
      </c>
      <c r="E634" s="4">
        <v>9</v>
      </c>
      <c r="F634" s="4">
        <v>25323</v>
      </c>
      <c r="G634" s="4">
        <v>10173275</v>
      </c>
      <c r="H634" s="4">
        <v>5288024</v>
      </c>
      <c r="I634" s="4">
        <v>4885251</v>
      </c>
      <c r="J634" s="4">
        <v>60.19</v>
      </c>
      <c r="K634" s="4">
        <v>8655541</v>
      </c>
      <c r="L634" s="4">
        <v>402.60599999999999</v>
      </c>
      <c r="M634" s="4">
        <v>30.6</v>
      </c>
      <c r="N634" s="4">
        <v>11.733000000000001</v>
      </c>
      <c r="O634" s="4">
        <v>7.359</v>
      </c>
      <c r="P634" s="4">
        <v>33132.32</v>
      </c>
      <c r="Q634" s="4">
        <v>93.32</v>
      </c>
      <c r="R634" s="4">
        <v>6.74</v>
      </c>
      <c r="S634" s="4">
        <v>2.99</v>
      </c>
      <c r="T634" s="4">
        <v>82.97</v>
      </c>
      <c r="U634" s="4">
        <v>0.91900000000000004</v>
      </c>
    </row>
    <row r="635" spans="1:21" ht="15.75" customHeight="1" x14ac:dyDescent="0.25">
      <c r="A635" s="2" t="s">
        <v>53</v>
      </c>
      <c r="B635" s="2" t="s">
        <v>54</v>
      </c>
      <c r="C635" s="3">
        <v>44293</v>
      </c>
      <c r="D635" s="4">
        <v>296</v>
      </c>
      <c r="E635" s="4">
        <v>9</v>
      </c>
      <c r="F635" s="4">
        <v>23763</v>
      </c>
      <c r="G635" s="4">
        <v>10197038</v>
      </c>
      <c r="H635" s="4">
        <v>5296697</v>
      </c>
      <c r="I635" s="4">
        <v>4900341</v>
      </c>
      <c r="J635" s="4">
        <v>60.19</v>
      </c>
      <c r="K635" s="4">
        <v>8655541</v>
      </c>
      <c r="L635" s="4">
        <v>402.60599999999999</v>
      </c>
      <c r="M635" s="4">
        <v>30.6</v>
      </c>
      <c r="N635" s="4">
        <v>11.733000000000001</v>
      </c>
      <c r="O635" s="4">
        <v>7.359</v>
      </c>
      <c r="P635" s="4">
        <v>33132.32</v>
      </c>
      <c r="Q635" s="4">
        <v>93.32</v>
      </c>
      <c r="R635" s="4">
        <v>6.74</v>
      </c>
      <c r="S635" s="4">
        <v>2.99</v>
      </c>
      <c r="T635" s="4">
        <v>82.97</v>
      </c>
      <c r="U635" s="4">
        <v>0.91900000000000004</v>
      </c>
    </row>
    <row r="636" spans="1:21" ht="15.75" customHeight="1" x14ac:dyDescent="0.25">
      <c r="A636" s="2" t="s">
        <v>53</v>
      </c>
      <c r="B636" s="2" t="s">
        <v>54</v>
      </c>
      <c r="C636" s="3">
        <v>44294</v>
      </c>
      <c r="D636" s="4">
        <v>270</v>
      </c>
      <c r="E636" s="4">
        <v>13</v>
      </c>
      <c r="F636" s="4">
        <v>25907</v>
      </c>
      <c r="G636" s="4">
        <v>10222945</v>
      </c>
      <c r="H636" s="4">
        <v>5305858</v>
      </c>
      <c r="I636" s="4">
        <v>4917087</v>
      </c>
      <c r="J636" s="4">
        <v>60.19</v>
      </c>
      <c r="K636" s="4">
        <v>8655541</v>
      </c>
      <c r="L636" s="4">
        <v>402.60599999999999</v>
      </c>
      <c r="M636" s="4">
        <v>30.6</v>
      </c>
      <c r="N636" s="4">
        <v>11.733000000000001</v>
      </c>
      <c r="O636" s="4">
        <v>7.359</v>
      </c>
      <c r="P636" s="4">
        <v>33132.32</v>
      </c>
      <c r="Q636" s="4">
        <v>93.32</v>
      </c>
      <c r="R636" s="4">
        <v>6.74</v>
      </c>
      <c r="S636" s="4">
        <v>2.99</v>
      </c>
      <c r="T636" s="4">
        <v>82.97</v>
      </c>
      <c r="U636" s="4">
        <v>0.91900000000000004</v>
      </c>
    </row>
    <row r="637" spans="1:21" ht="15.75" customHeight="1" x14ac:dyDescent="0.25">
      <c r="A637" s="2" t="s">
        <v>53</v>
      </c>
      <c r="B637" s="2" t="s">
        <v>54</v>
      </c>
      <c r="C637" s="3">
        <v>44295</v>
      </c>
      <c r="D637" s="4">
        <v>188</v>
      </c>
      <c r="E637" s="4">
        <v>1</v>
      </c>
      <c r="F637" s="4">
        <v>9422</v>
      </c>
      <c r="G637" s="4">
        <v>10232367</v>
      </c>
      <c r="H637" s="4">
        <v>5309227</v>
      </c>
      <c r="I637" s="4">
        <v>4923140</v>
      </c>
      <c r="J637" s="4">
        <v>60.19</v>
      </c>
      <c r="K637" s="4">
        <v>8655541</v>
      </c>
      <c r="L637" s="4">
        <v>402.60599999999999</v>
      </c>
      <c r="M637" s="4">
        <v>30.6</v>
      </c>
      <c r="N637" s="4">
        <v>11.733000000000001</v>
      </c>
      <c r="O637" s="4">
        <v>7.359</v>
      </c>
      <c r="P637" s="4">
        <v>33132.32</v>
      </c>
      <c r="Q637" s="4">
        <v>93.32</v>
      </c>
      <c r="R637" s="4">
        <v>6.74</v>
      </c>
      <c r="S637" s="4">
        <v>2.99</v>
      </c>
      <c r="T637" s="4">
        <v>82.97</v>
      </c>
      <c r="U637" s="4">
        <v>0.91900000000000004</v>
      </c>
    </row>
    <row r="638" spans="1:21" ht="15.75" customHeight="1" x14ac:dyDescent="0.25">
      <c r="A638" s="2" t="s">
        <v>53</v>
      </c>
      <c r="B638" s="2" t="s">
        <v>54</v>
      </c>
      <c r="C638" s="3">
        <v>44296</v>
      </c>
      <c r="D638" s="4">
        <v>139</v>
      </c>
      <c r="E638" s="4">
        <v>12</v>
      </c>
      <c r="F638" s="4">
        <v>4920</v>
      </c>
      <c r="G638" s="4">
        <v>10237287</v>
      </c>
      <c r="H638" s="4">
        <v>5310718</v>
      </c>
      <c r="I638" s="4">
        <v>4926569</v>
      </c>
      <c r="J638" s="4">
        <v>60.19</v>
      </c>
      <c r="K638" s="4">
        <v>8655541</v>
      </c>
      <c r="L638" s="4">
        <v>402.60599999999999</v>
      </c>
      <c r="M638" s="4">
        <v>30.6</v>
      </c>
      <c r="N638" s="4">
        <v>11.733000000000001</v>
      </c>
      <c r="O638" s="4">
        <v>7.359</v>
      </c>
      <c r="P638" s="4">
        <v>33132.32</v>
      </c>
      <c r="Q638" s="4">
        <v>93.32</v>
      </c>
      <c r="R638" s="4">
        <v>6.74</v>
      </c>
      <c r="S638" s="4">
        <v>2.99</v>
      </c>
      <c r="T638" s="4">
        <v>82.97</v>
      </c>
      <c r="U638" s="4">
        <v>0.91900000000000004</v>
      </c>
    </row>
    <row r="639" spans="1:21" ht="15.75" customHeight="1" x14ac:dyDescent="0.25">
      <c r="A639" s="2" t="s">
        <v>53</v>
      </c>
      <c r="B639" s="2" t="s">
        <v>54</v>
      </c>
      <c r="C639" s="3">
        <v>44297</v>
      </c>
      <c r="D639" s="4">
        <v>120</v>
      </c>
      <c r="E639" s="4">
        <v>4</v>
      </c>
      <c r="F639" s="4">
        <v>22988</v>
      </c>
      <c r="G639" s="4">
        <v>10260275</v>
      </c>
      <c r="H639" s="4">
        <v>5319612</v>
      </c>
      <c r="I639" s="4">
        <v>4940663</v>
      </c>
      <c r="J639" s="4">
        <v>60.19</v>
      </c>
      <c r="K639" s="4">
        <v>8655541</v>
      </c>
      <c r="L639" s="4">
        <v>402.60599999999999</v>
      </c>
      <c r="M639" s="4">
        <v>30.6</v>
      </c>
      <c r="N639" s="4">
        <v>11.733000000000001</v>
      </c>
      <c r="O639" s="4">
        <v>7.359</v>
      </c>
      <c r="P639" s="4">
        <v>33132.32</v>
      </c>
      <c r="Q639" s="4">
        <v>93.32</v>
      </c>
      <c r="R639" s="4">
        <v>6.74</v>
      </c>
      <c r="S639" s="4">
        <v>2.99</v>
      </c>
      <c r="T639" s="4">
        <v>82.97</v>
      </c>
      <c r="U639" s="4">
        <v>0.91900000000000004</v>
      </c>
    </row>
    <row r="640" spans="1:21" ht="15.75" customHeight="1" x14ac:dyDescent="0.25">
      <c r="A640" s="2" t="s">
        <v>53</v>
      </c>
      <c r="B640" s="2" t="s">
        <v>54</v>
      </c>
      <c r="C640" s="3">
        <v>44298</v>
      </c>
      <c r="D640" s="4">
        <v>225</v>
      </c>
      <c r="E640" s="4">
        <v>8</v>
      </c>
      <c r="F640" s="4">
        <v>21724</v>
      </c>
      <c r="G640" s="4">
        <v>10281999</v>
      </c>
      <c r="H640" s="4">
        <v>5328313</v>
      </c>
      <c r="I640" s="4">
        <v>4953686</v>
      </c>
      <c r="J640" s="4">
        <v>60.19</v>
      </c>
      <c r="K640" s="4">
        <v>8655541</v>
      </c>
      <c r="L640" s="4">
        <v>402.60599999999999</v>
      </c>
      <c r="M640" s="4">
        <v>30.6</v>
      </c>
      <c r="N640" s="4">
        <v>11.733000000000001</v>
      </c>
      <c r="O640" s="4">
        <v>7.359</v>
      </c>
      <c r="P640" s="4">
        <v>33132.32</v>
      </c>
      <c r="Q640" s="4">
        <v>93.32</v>
      </c>
      <c r="R640" s="4">
        <v>6.74</v>
      </c>
      <c r="S640" s="4">
        <v>2.99</v>
      </c>
      <c r="T640" s="4">
        <v>82.97</v>
      </c>
      <c r="U640" s="4">
        <v>0.91900000000000004</v>
      </c>
    </row>
    <row r="641" spans="1:21" ht="15.75" customHeight="1" x14ac:dyDescent="0.25">
      <c r="A641" s="2" t="s">
        <v>53</v>
      </c>
      <c r="B641" s="2" t="s">
        <v>54</v>
      </c>
      <c r="C641" s="3">
        <v>44299</v>
      </c>
      <c r="D641" s="4">
        <v>176</v>
      </c>
      <c r="E641" s="4">
        <v>5</v>
      </c>
      <c r="F641" s="4">
        <v>10377</v>
      </c>
      <c r="G641" s="4">
        <v>10292376</v>
      </c>
      <c r="H641" s="4">
        <v>5333910</v>
      </c>
      <c r="I641" s="4">
        <v>4958466</v>
      </c>
      <c r="J641" s="4">
        <v>60.19</v>
      </c>
      <c r="K641" s="4">
        <v>8655541</v>
      </c>
      <c r="L641" s="4">
        <v>402.60599999999999</v>
      </c>
      <c r="M641" s="4">
        <v>30.6</v>
      </c>
      <c r="N641" s="4">
        <v>11.733000000000001</v>
      </c>
      <c r="O641" s="4">
        <v>7.359</v>
      </c>
      <c r="P641" s="4">
        <v>33132.32</v>
      </c>
      <c r="Q641" s="4">
        <v>93.32</v>
      </c>
      <c r="R641" s="4">
        <v>6.74</v>
      </c>
      <c r="S641" s="4">
        <v>2.99</v>
      </c>
      <c r="T641" s="4">
        <v>82.97</v>
      </c>
      <c r="U641" s="4">
        <v>0.91900000000000004</v>
      </c>
    </row>
    <row r="642" spans="1:21" ht="15.75" customHeight="1" x14ac:dyDescent="0.25">
      <c r="A642" s="2" t="s">
        <v>53</v>
      </c>
      <c r="B642" s="2" t="s">
        <v>54</v>
      </c>
      <c r="C642" s="3">
        <v>44300</v>
      </c>
      <c r="D642" s="4">
        <v>256</v>
      </c>
      <c r="E642" s="4">
        <v>3</v>
      </c>
      <c r="F642" s="4">
        <v>8535</v>
      </c>
      <c r="G642" s="4">
        <v>10300911</v>
      </c>
      <c r="H642" s="4">
        <v>5337336</v>
      </c>
      <c r="I642" s="4">
        <v>4963575</v>
      </c>
      <c r="J642" s="4">
        <v>60.19</v>
      </c>
      <c r="K642" s="4">
        <v>8655541</v>
      </c>
      <c r="L642" s="4">
        <v>402.60599999999999</v>
      </c>
      <c r="M642" s="4">
        <v>30.6</v>
      </c>
      <c r="N642" s="4">
        <v>11.733000000000001</v>
      </c>
      <c r="O642" s="4">
        <v>7.359</v>
      </c>
      <c r="P642" s="4">
        <v>33132.32</v>
      </c>
      <c r="Q642" s="4">
        <v>93.32</v>
      </c>
      <c r="R642" s="4">
        <v>6.74</v>
      </c>
      <c r="S642" s="4">
        <v>2.99</v>
      </c>
      <c r="T642" s="4">
        <v>82.97</v>
      </c>
      <c r="U642" s="4">
        <v>0.91900000000000004</v>
      </c>
    </row>
    <row r="643" spans="1:21" ht="15.75" customHeight="1" x14ac:dyDescent="0.25">
      <c r="A643" s="2" t="s">
        <v>53</v>
      </c>
      <c r="B643" s="2" t="s">
        <v>54</v>
      </c>
      <c r="C643" s="3">
        <v>44301</v>
      </c>
      <c r="D643" s="4">
        <v>312</v>
      </c>
      <c r="E643" s="4">
        <v>3</v>
      </c>
      <c r="F643" s="4">
        <v>863</v>
      </c>
      <c r="G643" s="4">
        <v>10301774</v>
      </c>
      <c r="H643" s="4">
        <v>5337786</v>
      </c>
      <c r="I643" s="4">
        <v>4963988</v>
      </c>
      <c r="J643" s="4">
        <v>60.19</v>
      </c>
      <c r="K643" s="4">
        <v>8655541</v>
      </c>
      <c r="L643" s="4">
        <v>402.60599999999999</v>
      </c>
      <c r="M643" s="4">
        <v>30.6</v>
      </c>
      <c r="N643" s="4">
        <v>11.733000000000001</v>
      </c>
      <c r="O643" s="4">
        <v>7.359</v>
      </c>
      <c r="P643" s="4">
        <v>33132.32</v>
      </c>
      <c r="Q643" s="4">
        <v>93.32</v>
      </c>
      <c r="R643" s="4">
        <v>6.74</v>
      </c>
      <c r="S643" s="4">
        <v>2.99</v>
      </c>
      <c r="T643" s="4">
        <v>82.97</v>
      </c>
      <c r="U643" s="4">
        <v>0.91900000000000004</v>
      </c>
    </row>
    <row r="644" spans="1:21" ht="15.75" customHeight="1" x14ac:dyDescent="0.25">
      <c r="A644" s="2" t="s">
        <v>53</v>
      </c>
      <c r="B644" s="2" t="s">
        <v>54</v>
      </c>
      <c r="C644" s="3">
        <v>44302</v>
      </c>
      <c r="D644" s="4">
        <v>34</v>
      </c>
      <c r="E644" s="4">
        <v>1</v>
      </c>
      <c r="F644" s="4">
        <v>9647</v>
      </c>
      <c r="G644" s="4">
        <v>10311421</v>
      </c>
      <c r="H644" s="4">
        <v>5340975</v>
      </c>
      <c r="I644" s="4">
        <v>4970446</v>
      </c>
      <c r="J644" s="4">
        <v>60.19</v>
      </c>
      <c r="K644" s="4">
        <v>8655541</v>
      </c>
      <c r="L644" s="4">
        <v>402.60599999999999</v>
      </c>
      <c r="M644" s="4">
        <v>30.6</v>
      </c>
      <c r="N644" s="4">
        <v>11.733000000000001</v>
      </c>
      <c r="O644" s="4">
        <v>7.359</v>
      </c>
      <c r="P644" s="4">
        <v>33132.32</v>
      </c>
      <c r="Q644" s="4">
        <v>93.32</v>
      </c>
      <c r="R644" s="4">
        <v>6.74</v>
      </c>
      <c r="S644" s="4">
        <v>2.99</v>
      </c>
      <c r="T644" s="4">
        <v>82.97</v>
      </c>
      <c r="U644" s="4">
        <v>0.91900000000000004</v>
      </c>
    </row>
    <row r="645" spans="1:21" ht="15.75" customHeight="1" x14ac:dyDescent="0.25">
      <c r="A645" s="2" t="s">
        <v>53</v>
      </c>
      <c r="B645" s="2" t="s">
        <v>54</v>
      </c>
      <c r="C645" s="3">
        <v>44303</v>
      </c>
      <c r="D645" s="4">
        <v>-53</v>
      </c>
      <c r="E645" s="4">
        <v>15</v>
      </c>
      <c r="F645" s="4">
        <v>2655</v>
      </c>
      <c r="G645" s="4">
        <v>10314076</v>
      </c>
      <c r="H645" s="4">
        <v>5341718</v>
      </c>
      <c r="I645" s="4">
        <v>4972358</v>
      </c>
      <c r="J645" s="4">
        <v>60.19</v>
      </c>
      <c r="K645" s="4">
        <v>8655541</v>
      </c>
      <c r="L645" s="4">
        <v>402.60599999999999</v>
      </c>
      <c r="M645" s="4">
        <v>30.6</v>
      </c>
      <c r="N645" s="4">
        <v>11.733000000000001</v>
      </c>
      <c r="O645" s="4">
        <v>7.359</v>
      </c>
      <c r="P645" s="4">
        <v>33132.32</v>
      </c>
      <c r="Q645" s="4">
        <v>93.32</v>
      </c>
      <c r="R645" s="4">
        <v>6.74</v>
      </c>
      <c r="S645" s="4">
        <v>2.99</v>
      </c>
      <c r="T645" s="4">
        <v>82.97</v>
      </c>
      <c r="U645" s="4">
        <v>0.91900000000000004</v>
      </c>
    </row>
    <row r="646" spans="1:21" ht="15.75" customHeight="1" x14ac:dyDescent="0.25">
      <c r="A646" s="2" t="s">
        <v>53</v>
      </c>
      <c r="B646" s="2" t="s">
        <v>54</v>
      </c>
      <c r="C646" s="3">
        <v>44304</v>
      </c>
      <c r="D646" s="4">
        <v>164</v>
      </c>
      <c r="E646" s="4">
        <v>4</v>
      </c>
      <c r="F646" s="4">
        <v>14315</v>
      </c>
      <c r="G646" s="4">
        <v>10328391</v>
      </c>
      <c r="H646" s="4">
        <v>5348682</v>
      </c>
      <c r="I646" s="4">
        <v>4979709</v>
      </c>
      <c r="J646" s="4">
        <v>58.33</v>
      </c>
      <c r="K646" s="4">
        <v>8655541</v>
      </c>
      <c r="L646" s="4">
        <v>402.60599999999999</v>
      </c>
      <c r="M646" s="4">
        <v>30.6</v>
      </c>
      <c r="N646" s="4">
        <v>11.733000000000001</v>
      </c>
      <c r="O646" s="4">
        <v>7.359</v>
      </c>
      <c r="P646" s="4">
        <v>33132.32</v>
      </c>
      <c r="Q646" s="4">
        <v>93.32</v>
      </c>
      <c r="R646" s="4">
        <v>6.74</v>
      </c>
      <c r="S646" s="4">
        <v>2.99</v>
      </c>
      <c r="T646" s="4">
        <v>82.97</v>
      </c>
      <c r="U646" s="4">
        <v>0.91900000000000004</v>
      </c>
    </row>
    <row r="647" spans="1:21" ht="15.75" customHeight="1" x14ac:dyDescent="0.25">
      <c r="A647" s="2" t="s">
        <v>53</v>
      </c>
      <c r="B647" s="2" t="s">
        <v>54</v>
      </c>
      <c r="C647" s="3">
        <v>44305</v>
      </c>
      <c r="D647" s="4">
        <v>171</v>
      </c>
      <c r="E647" s="4">
        <v>6</v>
      </c>
      <c r="F647" s="4">
        <v>13172</v>
      </c>
      <c r="G647" s="4">
        <v>10341563</v>
      </c>
      <c r="H647" s="4">
        <v>5354886</v>
      </c>
      <c r="I647" s="4">
        <v>4986677</v>
      </c>
      <c r="J647" s="4">
        <v>58.33</v>
      </c>
      <c r="K647" s="4">
        <v>8655541</v>
      </c>
      <c r="L647" s="4">
        <v>402.60599999999999</v>
      </c>
      <c r="M647" s="4">
        <v>30.6</v>
      </c>
      <c r="N647" s="4">
        <v>11.733000000000001</v>
      </c>
      <c r="O647" s="4">
        <v>7.359</v>
      </c>
      <c r="P647" s="4">
        <v>33132.32</v>
      </c>
      <c r="Q647" s="4">
        <v>93.32</v>
      </c>
      <c r="R647" s="4">
        <v>6.74</v>
      </c>
      <c r="S647" s="4">
        <v>2.99</v>
      </c>
      <c r="T647" s="4">
        <v>82.97</v>
      </c>
      <c r="U647" s="4">
        <v>0.91900000000000004</v>
      </c>
    </row>
    <row r="648" spans="1:21" ht="15.75" customHeight="1" x14ac:dyDescent="0.25">
      <c r="A648" s="2" t="s">
        <v>53</v>
      </c>
      <c r="B648" s="2" t="s">
        <v>54</v>
      </c>
      <c r="C648" s="3">
        <v>44306</v>
      </c>
      <c r="D648" s="4">
        <v>139</v>
      </c>
      <c r="E648" s="4">
        <v>4</v>
      </c>
      <c r="F648" s="4">
        <v>12728</v>
      </c>
      <c r="G648" s="4">
        <v>10354291</v>
      </c>
      <c r="H648" s="4">
        <v>5360929</v>
      </c>
      <c r="I648" s="4">
        <v>4993362</v>
      </c>
      <c r="J648" s="4">
        <v>58.33</v>
      </c>
      <c r="K648" s="4">
        <v>8655541</v>
      </c>
      <c r="L648" s="4">
        <v>402.60599999999999</v>
      </c>
      <c r="M648" s="4">
        <v>30.6</v>
      </c>
      <c r="N648" s="4">
        <v>11.733000000000001</v>
      </c>
      <c r="O648" s="4">
        <v>7.359</v>
      </c>
      <c r="P648" s="4">
        <v>33132.32</v>
      </c>
      <c r="Q648" s="4">
        <v>93.32</v>
      </c>
      <c r="R648" s="4">
        <v>6.74</v>
      </c>
      <c r="S648" s="4">
        <v>2.99</v>
      </c>
      <c r="T648" s="4">
        <v>82.97</v>
      </c>
      <c r="U648" s="4">
        <v>0.91900000000000004</v>
      </c>
    </row>
    <row r="649" spans="1:21" ht="15.75" customHeight="1" x14ac:dyDescent="0.25">
      <c r="A649" s="2" t="s">
        <v>53</v>
      </c>
      <c r="B649" s="2" t="s">
        <v>54</v>
      </c>
      <c r="C649" s="3">
        <v>44307</v>
      </c>
      <c r="D649" s="4">
        <v>135</v>
      </c>
      <c r="E649" s="4">
        <v>1</v>
      </c>
      <c r="F649" s="4">
        <v>13050</v>
      </c>
      <c r="G649" s="4">
        <v>10367341</v>
      </c>
      <c r="H649" s="4">
        <v>5367079</v>
      </c>
      <c r="I649" s="4">
        <v>5000262</v>
      </c>
      <c r="J649" s="4">
        <v>58.33</v>
      </c>
      <c r="K649" s="4">
        <v>8655541</v>
      </c>
      <c r="L649" s="4">
        <v>402.60599999999999</v>
      </c>
      <c r="M649" s="4">
        <v>30.6</v>
      </c>
      <c r="N649" s="4">
        <v>11.733000000000001</v>
      </c>
      <c r="O649" s="4">
        <v>7.359</v>
      </c>
      <c r="P649" s="4">
        <v>33132.32</v>
      </c>
      <c r="Q649" s="4">
        <v>93.32</v>
      </c>
      <c r="R649" s="4">
        <v>6.74</v>
      </c>
      <c r="S649" s="4">
        <v>2.99</v>
      </c>
      <c r="T649" s="4">
        <v>82.97</v>
      </c>
      <c r="U649" s="4">
        <v>0.91900000000000004</v>
      </c>
    </row>
    <row r="650" spans="1:21" ht="15.75" customHeight="1" x14ac:dyDescent="0.25">
      <c r="A650" s="2" t="s">
        <v>53</v>
      </c>
      <c r="B650" s="2" t="s">
        <v>54</v>
      </c>
      <c r="C650" s="3">
        <v>44308</v>
      </c>
      <c r="D650" s="4">
        <v>315</v>
      </c>
      <c r="E650" s="4">
        <v>0</v>
      </c>
      <c r="F650" s="4">
        <v>13209</v>
      </c>
      <c r="G650" s="4">
        <v>10380550</v>
      </c>
      <c r="H650" s="4">
        <v>5372821</v>
      </c>
      <c r="I650" s="4">
        <v>5007729</v>
      </c>
      <c r="J650" s="4">
        <v>58.33</v>
      </c>
      <c r="K650" s="4">
        <v>8655541</v>
      </c>
      <c r="L650" s="4">
        <v>402.60599999999999</v>
      </c>
      <c r="M650" s="4">
        <v>30.6</v>
      </c>
      <c r="N650" s="4">
        <v>11.733000000000001</v>
      </c>
      <c r="O650" s="4">
        <v>7.359</v>
      </c>
      <c r="P650" s="4">
        <v>33132.32</v>
      </c>
      <c r="Q650" s="4">
        <v>93.32</v>
      </c>
      <c r="R650" s="4">
        <v>6.74</v>
      </c>
      <c r="S650" s="4">
        <v>2.99</v>
      </c>
      <c r="T650" s="4">
        <v>82.97</v>
      </c>
      <c r="U650" s="4">
        <v>0.91900000000000004</v>
      </c>
    </row>
    <row r="651" spans="1:21" ht="15.75" customHeight="1" x14ac:dyDescent="0.25">
      <c r="A651" s="2" t="s">
        <v>53</v>
      </c>
      <c r="B651" s="2" t="s">
        <v>54</v>
      </c>
      <c r="C651" s="3">
        <v>44309</v>
      </c>
      <c r="D651" s="4">
        <v>85</v>
      </c>
      <c r="E651" s="4">
        <v>0</v>
      </c>
      <c r="F651" s="4">
        <v>5816</v>
      </c>
      <c r="G651" s="4">
        <v>10386366</v>
      </c>
      <c r="H651" s="4">
        <v>5375405</v>
      </c>
      <c r="I651" s="4">
        <v>5010961</v>
      </c>
      <c r="J651" s="4">
        <v>58.33</v>
      </c>
      <c r="K651" s="4">
        <v>8655541</v>
      </c>
      <c r="L651" s="4">
        <v>402.60599999999999</v>
      </c>
      <c r="M651" s="4">
        <v>30.6</v>
      </c>
      <c r="N651" s="4">
        <v>11.733000000000001</v>
      </c>
      <c r="O651" s="4">
        <v>7.359</v>
      </c>
      <c r="P651" s="4">
        <v>33132.32</v>
      </c>
      <c r="Q651" s="4">
        <v>93.32</v>
      </c>
      <c r="R651" s="4">
        <v>6.74</v>
      </c>
      <c r="S651" s="4">
        <v>2.99</v>
      </c>
      <c r="T651" s="4">
        <v>82.97</v>
      </c>
      <c r="U651" s="4">
        <v>0.91900000000000004</v>
      </c>
    </row>
    <row r="652" spans="1:21" ht="15.75" customHeight="1" x14ac:dyDescent="0.25">
      <c r="A652" s="2" t="s">
        <v>53</v>
      </c>
      <c r="B652" s="2" t="s">
        <v>54</v>
      </c>
      <c r="C652" s="3">
        <v>44310</v>
      </c>
      <c r="D652" s="4">
        <v>82</v>
      </c>
      <c r="E652" s="4">
        <v>4</v>
      </c>
      <c r="F652" s="4">
        <v>1890</v>
      </c>
      <c r="G652" s="4">
        <v>10388256</v>
      </c>
      <c r="H652" s="4">
        <v>5376084</v>
      </c>
      <c r="I652" s="4">
        <v>5012172</v>
      </c>
      <c r="J652" s="4">
        <v>58.33</v>
      </c>
      <c r="K652" s="4">
        <v>8655541</v>
      </c>
      <c r="L652" s="4">
        <v>402.60599999999999</v>
      </c>
      <c r="M652" s="4">
        <v>30.6</v>
      </c>
      <c r="N652" s="4">
        <v>11.733000000000001</v>
      </c>
      <c r="O652" s="4">
        <v>7.359</v>
      </c>
      <c r="P652" s="4">
        <v>33132.32</v>
      </c>
      <c r="Q652" s="4">
        <v>93.32</v>
      </c>
      <c r="R652" s="4">
        <v>6.74</v>
      </c>
      <c r="S652" s="4">
        <v>2.99</v>
      </c>
      <c r="T652" s="4">
        <v>82.97</v>
      </c>
      <c r="U652" s="4">
        <v>0.91900000000000004</v>
      </c>
    </row>
    <row r="653" spans="1:21" ht="15.75" customHeight="1" x14ac:dyDescent="0.25">
      <c r="A653" s="2" t="s">
        <v>53</v>
      </c>
      <c r="B653" s="2" t="s">
        <v>54</v>
      </c>
      <c r="C653" s="3">
        <v>44311</v>
      </c>
      <c r="D653" s="4">
        <v>50</v>
      </c>
      <c r="E653" s="4">
        <v>2</v>
      </c>
      <c r="F653" s="4">
        <v>11541</v>
      </c>
      <c r="G653" s="4">
        <v>10399797</v>
      </c>
      <c r="H653" s="4">
        <v>5380800</v>
      </c>
      <c r="I653" s="4">
        <v>5018997</v>
      </c>
      <c r="J653" s="4">
        <v>58.33</v>
      </c>
      <c r="K653" s="4">
        <v>8655541</v>
      </c>
      <c r="L653" s="4">
        <v>402.60599999999999</v>
      </c>
      <c r="M653" s="4">
        <v>30.6</v>
      </c>
      <c r="N653" s="4">
        <v>11.733000000000001</v>
      </c>
      <c r="O653" s="4">
        <v>7.359</v>
      </c>
      <c r="P653" s="4">
        <v>33132.32</v>
      </c>
      <c r="Q653" s="4">
        <v>93.32</v>
      </c>
      <c r="R653" s="4">
        <v>6.74</v>
      </c>
      <c r="S653" s="4">
        <v>2.99</v>
      </c>
      <c r="T653" s="4">
        <v>82.97</v>
      </c>
      <c r="U653" s="4">
        <v>0.91900000000000004</v>
      </c>
    </row>
    <row r="654" spans="1:21" ht="15.75" customHeight="1" x14ac:dyDescent="0.25">
      <c r="A654" s="2" t="s">
        <v>53</v>
      </c>
      <c r="B654" s="2" t="s">
        <v>54</v>
      </c>
      <c r="C654" s="3">
        <v>44312</v>
      </c>
      <c r="D654" s="4">
        <v>83</v>
      </c>
      <c r="E654" s="4">
        <v>1</v>
      </c>
      <c r="F654" s="4">
        <v>13055</v>
      </c>
      <c r="G654" s="4">
        <v>10412852</v>
      </c>
      <c r="H654" s="4">
        <v>5386131</v>
      </c>
      <c r="I654" s="4">
        <v>5026721</v>
      </c>
      <c r="J654" s="4">
        <v>58.33</v>
      </c>
      <c r="K654" s="4">
        <v>8655541</v>
      </c>
      <c r="L654" s="4">
        <v>402.60599999999999</v>
      </c>
      <c r="M654" s="4">
        <v>30.6</v>
      </c>
      <c r="N654" s="4">
        <v>11.733000000000001</v>
      </c>
      <c r="O654" s="4">
        <v>7.359</v>
      </c>
      <c r="P654" s="4">
        <v>33132.32</v>
      </c>
      <c r="Q654" s="4">
        <v>93.32</v>
      </c>
      <c r="R654" s="4">
        <v>6.74</v>
      </c>
      <c r="S654" s="4">
        <v>2.99</v>
      </c>
      <c r="T654" s="4">
        <v>82.97</v>
      </c>
      <c r="U654" s="4">
        <v>0.91900000000000004</v>
      </c>
    </row>
    <row r="655" spans="1:21" ht="15.75" customHeight="1" x14ac:dyDescent="0.25">
      <c r="A655" s="2" t="s">
        <v>53</v>
      </c>
      <c r="B655" s="2" t="s">
        <v>54</v>
      </c>
      <c r="C655" s="3">
        <v>44313</v>
      </c>
      <c r="D655" s="4">
        <v>110</v>
      </c>
      <c r="E655" s="4">
        <v>6</v>
      </c>
      <c r="F655" s="4">
        <v>10761</v>
      </c>
      <c r="G655" s="4">
        <v>10423613</v>
      </c>
      <c r="H655" s="4">
        <v>5390478</v>
      </c>
      <c r="I655" s="4">
        <v>5033135</v>
      </c>
      <c r="J655" s="4">
        <v>58.33</v>
      </c>
      <c r="K655" s="4">
        <v>8655541</v>
      </c>
      <c r="L655" s="4">
        <v>402.60599999999999</v>
      </c>
      <c r="M655" s="4">
        <v>30.6</v>
      </c>
      <c r="N655" s="4">
        <v>11.733000000000001</v>
      </c>
      <c r="O655" s="4">
        <v>7.359</v>
      </c>
      <c r="P655" s="4">
        <v>33132.32</v>
      </c>
      <c r="Q655" s="4">
        <v>93.32</v>
      </c>
      <c r="R655" s="4">
        <v>6.74</v>
      </c>
      <c r="S655" s="4">
        <v>2.99</v>
      </c>
      <c r="T655" s="4">
        <v>82.97</v>
      </c>
      <c r="U655" s="4">
        <v>0.91900000000000004</v>
      </c>
    </row>
    <row r="656" spans="1:21" ht="15.75" customHeight="1" x14ac:dyDescent="0.25">
      <c r="A656" s="2" t="s">
        <v>53</v>
      </c>
      <c r="B656" s="2" t="s">
        <v>54</v>
      </c>
      <c r="C656" s="3">
        <v>44314</v>
      </c>
      <c r="D656" s="4">
        <v>106</v>
      </c>
      <c r="E656" s="4">
        <v>2</v>
      </c>
      <c r="F656" s="4">
        <v>11404</v>
      </c>
      <c r="G656" s="4">
        <v>10435017</v>
      </c>
      <c r="H656" s="4">
        <v>5394788</v>
      </c>
      <c r="I656" s="4">
        <v>5040229</v>
      </c>
      <c r="J656" s="4">
        <v>58.33</v>
      </c>
      <c r="K656" s="4">
        <v>8655541</v>
      </c>
      <c r="L656" s="4">
        <v>402.60599999999999</v>
      </c>
      <c r="M656" s="4">
        <v>30.6</v>
      </c>
      <c r="N656" s="4">
        <v>11.733000000000001</v>
      </c>
      <c r="O656" s="4">
        <v>7.359</v>
      </c>
      <c r="P656" s="4">
        <v>33132.32</v>
      </c>
      <c r="Q656" s="4">
        <v>93.32</v>
      </c>
      <c r="R656" s="4">
        <v>6.74</v>
      </c>
      <c r="S656" s="4">
        <v>2.99</v>
      </c>
      <c r="T656" s="4">
        <v>82.97</v>
      </c>
      <c r="U656" s="4">
        <v>0.91900000000000004</v>
      </c>
    </row>
    <row r="657" spans="1:21" ht="15.75" customHeight="1" x14ac:dyDescent="0.25">
      <c r="A657" s="2" t="s">
        <v>53</v>
      </c>
      <c r="B657" s="2" t="s">
        <v>54</v>
      </c>
      <c r="C657" s="3">
        <v>44315</v>
      </c>
      <c r="D657" s="4">
        <v>84</v>
      </c>
      <c r="E657" s="4">
        <v>1</v>
      </c>
      <c r="F657" s="4">
        <v>11275</v>
      </c>
      <c r="G657" s="4">
        <v>10446292</v>
      </c>
      <c r="H657" s="4">
        <v>5398979</v>
      </c>
      <c r="I657" s="4">
        <v>5047313</v>
      </c>
      <c r="J657" s="4">
        <v>52.78</v>
      </c>
      <c r="K657" s="4">
        <v>8655541</v>
      </c>
      <c r="L657" s="4">
        <v>402.60599999999999</v>
      </c>
      <c r="M657" s="4">
        <v>30.6</v>
      </c>
      <c r="N657" s="4">
        <v>11.733000000000001</v>
      </c>
      <c r="O657" s="4">
        <v>7.359</v>
      </c>
      <c r="P657" s="4">
        <v>33132.32</v>
      </c>
      <c r="Q657" s="4">
        <v>93.32</v>
      </c>
      <c r="R657" s="4">
        <v>6.74</v>
      </c>
      <c r="S657" s="4">
        <v>2.99</v>
      </c>
      <c r="T657" s="4">
        <v>82.97</v>
      </c>
      <c r="U657" s="4">
        <v>0.91900000000000004</v>
      </c>
    </row>
    <row r="658" spans="1:21" ht="15.75" customHeight="1" x14ac:dyDescent="0.25">
      <c r="A658" s="2" t="s">
        <v>53</v>
      </c>
      <c r="B658" s="2" t="s">
        <v>54</v>
      </c>
      <c r="C658" s="3">
        <v>44316</v>
      </c>
      <c r="D658" s="4">
        <v>74</v>
      </c>
      <c r="E658" s="4">
        <v>1</v>
      </c>
      <c r="F658" s="4">
        <v>4731</v>
      </c>
      <c r="G658" s="4">
        <v>10451023</v>
      </c>
      <c r="H658" s="4">
        <v>5400710</v>
      </c>
      <c r="I658" s="4">
        <v>5050313</v>
      </c>
      <c r="J658" s="4">
        <v>52.78</v>
      </c>
      <c r="K658" s="4">
        <v>8655541</v>
      </c>
      <c r="L658" s="4">
        <v>402.60599999999999</v>
      </c>
      <c r="M658" s="4">
        <v>30.6</v>
      </c>
      <c r="N658" s="4">
        <v>11.733000000000001</v>
      </c>
      <c r="O658" s="4">
        <v>7.359</v>
      </c>
      <c r="P658" s="4">
        <v>33132.32</v>
      </c>
      <c r="Q658" s="4">
        <v>93.32</v>
      </c>
      <c r="R658" s="4">
        <v>6.74</v>
      </c>
      <c r="S658" s="4">
        <v>2.99</v>
      </c>
      <c r="T658" s="4">
        <v>82.97</v>
      </c>
      <c r="U658" s="4">
        <v>0.91900000000000004</v>
      </c>
    </row>
    <row r="659" spans="1:21" ht="15.75" customHeight="1" x14ac:dyDescent="0.25">
      <c r="A659" s="2" t="s">
        <v>53</v>
      </c>
      <c r="B659" s="2" t="s">
        <v>54</v>
      </c>
      <c r="C659" s="3">
        <v>44317</v>
      </c>
      <c r="D659" s="4">
        <v>0</v>
      </c>
      <c r="E659" s="4">
        <v>0</v>
      </c>
      <c r="F659" s="4">
        <v>1202</v>
      </c>
      <c r="G659" s="4">
        <v>10452225</v>
      </c>
      <c r="H659" s="4">
        <v>5401092</v>
      </c>
      <c r="I659" s="4">
        <v>5051133</v>
      </c>
      <c r="J659" s="4">
        <v>52.78</v>
      </c>
      <c r="K659" s="4">
        <v>8655541</v>
      </c>
      <c r="L659" s="4">
        <v>402.60599999999999</v>
      </c>
      <c r="M659" s="4">
        <v>30.6</v>
      </c>
      <c r="N659" s="4">
        <v>11.733000000000001</v>
      </c>
      <c r="O659" s="4">
        <v>7.359</v>
      </c>
      <c r="P659" s="4">
        <v>33132.32</v>
      </c>
      <c r="Q659" s="4">
        <v>93.32</v>
      </c>
      <c r="R659" s="4">
        <v>6.74</v>
      </c>
      <c r="S659" s="4">
        <v>2.99</v>
      </c>
      <c r="T659" s="4">
        <v>82.97</v>
      </c>
      <c r="U659" s="4">
        <v>0.91900000000000004</v>
      </c>
    </row>
    <row r="660" spans="1:21" ht="15.75" customHeight="1" x14ac:dyDescent="0.25">
      <c r="A660" s="2" t="s">
        <v>53</v>
      </c>
      <c r="B660" s="2" t="s">
        <v>54</v>
      </c>
      <c r="C660" s="3">
        <v>44318</v>
      </c>
      <c r="D660" s="4">
        <v>73</v>
      </c>
      <c r="E660" s="4">
        <v>3</v>
      </c>
      <c r="F660" s="4">
        <v>9107</v>
      </c>
      <c r="G660" s="4">
        <v>10461332</v>
      </c>
      <c r="H660" s="4">
        <v>5404248</v>
      </c>
      <c r="I660" s="4">
        <v>5057084</v>
      </c>
      <c r="J660" s="4">
        <v>52.78</v>
      </c>
      <c r="K660" s="4">
        <v>8655541</v>
      </c>
      <c r="L660" s="4">
        <v>402.60599999999999</v>
      </c>
      <c r="M660" s="4">
        <v>30.6</v>
      </c>
      <c r="N660" s="4">
        <v>11.733000000000001</v>
      </c>
      <c r="O660" s="4">
        <v>7.359</v>
      </c>
      <c r="P660" s="4">
        <v>33132.32</v>
      </c>
      <c r="Q660" s="4">
        <v>93.32</v>
      </c>
      <c r="R660" s="4">
        <v>6.74</v>
      </c>
      <c r="S660" s="4">
        <v>2.99</v>
      </c>
      <c r="T660" s="4">
        <v>82.97</v>
      </c>
      <c r="U660" s="4">
        <v>0.91900000000000004</v>
      </c>
    </row>
    <row r="661" spans="1:21" ht="15.75" customHeight="1" x14ac:dyDescent="0.25">
      <c r="A661" s="2" t="s">
        <v>53</v>
      </c>
      <c r="B661" s="2" t="s">
        <v>54</v>
      </c>
      <c r="C661" s="3">
        <v>44319</v>
      </c>
      <c r="D661" s="4">
        <v>67</v>
      </c>
      <c r="E661" s="4">
        <v>1</v>
      </c>
      <c r="F661" s="4">
        <v>9029</v>
      </c>
      <c r="G661" s="4">
        <v>10470361</v>
      </c>
      <c r="H661" s="4">
        <v>5407647</v>
      </c>
      <c r="I661" s="4">
        <v>5062714</v>
      </c>
      <c r="J661" s="4">
        <v>52.78</v>
      </c>
      <c r="K661" s="4">
        <v>8655541</v>
      </c>
      <c r="L661" s="4">
        <v>402.60599999999999</v>
      </c>
      <c r="M661" s="4">
        <v>30.6</v>
      </c>
      <c r="N661" s="4">
        <v>11.733000000000001</v>
      </c>
      <c r="O661" s="4">
        <v>7.359</v>
      </c>
      <c r="P661" s="4">
        <v>33132.32</v>
      </c>
      <c r="Q661" s="4">
        <v>93.32</v>
      </c>
      <c r="R661" s="4">
        <v>6.74</v>
      </c>
      <c r="S661" s="4">
        <v>2.99</v>
      </c>
      <c r="T661" s="4">
        <v>82.97</v>
      </c>
      <c r="U661" s="4">
        <v>0.91900000000000004</v>
      </c>
    </row>
    <row r="662" spans="1:21" ht="15.75" customHeight="1" x14ac:dyDescent="0.25">
      <c r="A662" s="2" t="s">
        <v>53</v>
      </c>
      <c r="B662" s="2" t="s">
        <v>54</v>
      </c>
      <c r="C662" s="3">
        <v>44320</v>
      </c>
      <c r="D662" s="4">
        <v>76</v>
      </c>
      <c r="E662" s="4">
        <v>2</v>
      </c>
      <c r="F662" s="4">
        <v>7910</v>
      </c>
      <c r="G662" s="4">
        <v>10478271</v>
      </c>
      <c r="H662" s="4">
        <v>5411029</v>
      </c>
      <c r="I662" s="4">
        <v>5067242</v>
      </c>
      <c r="J662" s="4">
        <v>52.78</v>
      </c>
      <c r="K662" s="4">
        <v>8655541</v>
      </c>
      <c r="L662" s="4">
        <v>402.60599999999999</v>
      </c>
      <c r="M662" s="4">
        <v>30.6</v>
      </c>
      <c r="N662" s="4">
        <v>11.733000000000001</v>
      </c>
      <c r="O662" s="4">
        <v>7.359</v>
      </c>
      <c r="P662" s="4">
        <v>33132.32</v>
      </c>
      <c r="Q662" s="4">
        <v>93.32</v>
      </c>
      <c r="R662" s="4">
        <v>6.74</v>
      </c>
      <c r="S662" s="4">
        <v>2.99</v>
      </c>
      <c r="T662" s="4">
        <v>82.97</v>
      </c>
      <c r="U662" s="4">
        <v>0.91900000000000004</v>
      </c>
    </row>
    <row r="663" spans="1:21" ht="15.75" customHeight="1" x14ac:dyDescent="0.25">
      <c r="A663" s="2" t="s">
        <v>53</v>
      </c>
      <c r="B663" s="2" t="s">
        <v>54</v>
      </c>
      <c r="C663" s="3">
        <v>44321</v>
      </c>
      <c r="D663" s="4">
        <v>70</v>
      </c>
      <c r="E663" s="4">
        <v>1</v>
      </c>
      <c r="F663" s="4">
        <v>6973</v>
      </c>
      <c r="G663" s="4">
        <v>10485244</v>
      </c>
      <c r="H663" s="4">
        <v>5414138</v>
      </c>
      <c r="I663" s="4">
        <v>5071106</v>
      </c>
      <c r="J663" s="4">
        <v>52.78</v>
      </c>
      <c r="K663" s="4">
        <v>8655541</v>
      </c>
      <c r="L663" s="4">
        <v>402.60599999999999</v>
      </c>
      <c r="M663" s="4">
        <v>30.6</v>
      </c>
      <c r="N663" s="4">
        <v>11.733000000000001</v>
      </c>
      <c r="O663" s="4">
        <v>7.359</v>
      </c>
      <c r="P663" s="4">
        <v>33132.32</v>
      </c>
      <c r="Q663" s="4">
        <v>93.32</v>
      </c>
      <c r="R663" s="4">
        <v>6.74</v>
      </c>
      <c r="S663" s="4">
        <v>2.99</v>
      </c>
      <c r="T663" s="4">
        <v>82.97</v>
      </c>
      <c r="U663" s="4">
        <v>0.91900000000000004</v>
      </c>
    </row>
    <row r="664" spans="1:21" ht="15.75" customHeight="1" x14ac:dyDescent="0.25">
      <c r="A664" s="2" t="s">
        <v>53</v>
      </c>
      <c r="B664" s="2" t="s">
        <v>54</v>
      </c>
      <c r="C664" s="3">
        <v>44322</v>
      </c>
      <c r="D664" s="4">
        <v>61</v>
      </c>
      <c r="E664" s="4">
        <v>4</v>
      </c>
      <c r="F664" s="4">
        <v>6358</v>
      </c>
      <c r="G664" s="4">
        <v>10491602</v>
      </c>
      <c r="H664" s="4">
        <v>5417575</v>
      </c>
      <c r="I664" s="4">
        <v>5074027</v>
      </c>
      <c r="J664" s="4">
        <v>52.78</v>
      </c>
      <c r="K664" s="4">
        <v>8655541</v>
      </c>
      <c r="L664" s="4">
        <v>402.60599999999999</v>
      </c>
      <c r="M664" s="4">
        <v>30.6</v>
      </c>
      <c r="N664" s="4">
        <v>11.733000000000001</v>
      </c>
      <c r="O664" s="4">
        <v>7.359</v>
      </c>
      <c r="P664" s="4">
        <v>33132.32</v>
      </c>
      <c r="Q664" s="4">
        <v>93.32</v>
      </c>
      <c r="R664" s="4">
        <v>6.74</v>
      </c>
      <c r="S664" s="4">
        <v>2.99</v>
      </c>
      <c r="T664" s="4">
        <v>82.97</v>
      </c>
      <c r="U664" s="4">
        <v>0.91900000000000004</v>
      </c>
    </row>
    <row r="665" spans="1:21" ht="15.75" customHeight="1" x14ac:dyDescent="0.25">
      <c r="A665" s="2" t="s">
        <v>53</v>
      </c>
      <c r="B665" s="2" t="s">
        <v>54</v>
      </c>
      <c r="C665" s="3">
        <v>44323</v>
      </c>
      <c r="D665" s="4">
        <v>30</v>
      </c>
      <c r="E665" s="4">
        <v>1</v>
      </c>
      <c r="F665" s="4">
        <v>3943</v>
      </c>
      <c r="G665" s="4">
        <v>10495545</v>
      </c>
      <c r="H665" s="4">
        <v>5419236</v>
      </c>
      <c r="I665" s="4">
        <v>5076309</v>
      </c>
      <c r="J665" s="4">
        <v>52.78</v>
      </c>
      <c r="K665" s="4">
        <v>8655541</v>
      </c>
      <c r="L665" s="4">
        <v>402.60599999999999</v>
      </c>
      <c r="M665" s="4">
        <v>30.6</v>
      </c>
      <c r="N665" s="4">
        <v>11.733000000000001</v>
      </c>
      <c r="O665" s="4">
        <v>7.359</v>
      </c>
      <c r="P665" s="4">
        <v>33132.32</v>
      </c>
      <c r="Q665" s="4">
        <v>93.32</v>
      </c>
      <c r="R665" s="4">
        <v>6.74</v>
      </c>
      <c r="S665" s="4">
        <v>2.99</v>
      </c>
      <c r="T665" s="4">
        <v>82.97</v>
      </c>
      <c r="U665" s="4">
        <v>0.91900000000000004</v>
      </c>
    </row>
    <row r="666" spans="1:21" ht="15.75" customHeight="1" x14ac:dyDescent="0.25">
      <c r="A666" s="2" t="s">
        <v>53</v>
      </c>
      <c r="B666" s="2" t="s">
        <v>54</v>
      </c>
      <c r="C666" s="3">
        <v>44324</v>
      </c>
      <c r="D666" s="4">
        <v>28</v>
      </c>
      <c r="E666" s="4">
        <v>1</v>
      </c>
      <c r="F666" s="4">
        <v>598</v>
      </c>
      <c r="G666" s="4">
        <v>10496143</v>
      </c>
      <c r="H666" s="4">
        <v>5419411</v>
      </c>
      <c r="I666" s="4">
        <v>5076732</v>
      </c>
      <c r="J666" s="4">
        <v>52.78</v>
      </c>
      <c r="K666" s="4">
        <v>8655541</v>
      </c>
      <c r="L666" s="4">
        <v>402.60599999999999</v>
      </c>
      <c r="M666" s="4">
        <v>30.6</v>
      </c>
      <c r="N666" s="4">
        <v>11.733000000000001</v>
      </c>
      <c r="O666" s="4">
        <v>7.359</v>
      </c>
      <c r="P666" s="4">
        <v>33132.32</v>
      </c>
      <c r="Q666" s="4">
        <v>93.32</v>
      </c>
      <c r="R666" s="4">
        <v>6.74</v>
      </c>
      <c r="S666" s="4">
        <v>2.99</v>
      </c>
      <c r="T666" s="4">
        <v>82.97</v>
      </c>
      <c r="U666" s="4">
        <v>0.91900000000000004</v>
      </c>
    </row>
    <row r="667" spans="1:21" ht="15.75" customHeight="1" x14ac:dyDescent="0.25">
      <c r="A667" s="2" t="s">
        <v>53</v>
      </c>
      <c r="B667" s="2" t="s">
        <v>54</v>
      </c>
      <c r="C667" s="3">
        <v>44325</v>
      </c>
      <c r="D667" s="4">
        <v>8</v>
      </c>
      <c r="E667" s="4">
        <v>1</v>
      </c>
      <c r="F667" s="4">
        <v>7388</v>
      </c>
      <c r="G667" s="4">
        <v>10503531</v>
      </c>
      <c r="H667" s="4">
        <v>5422174</v>
      </c>
      <c r="I667" s="4">
        <v>5081357</v>
      </c>
      <c r="J667" s="4">
        <v>52.78</v>
      </c>
      <c r="K667" s="4">
        <v>8655541</v>
      </c>
      <c r="L667" s="4">
        <v>402.60599999999999</v>
      </c>
      <c r="M667" s="4">
        <v>30.6</v>
      </c>
      <c r="N667" s="4">
        <v>11.733000000000001</v>
      </c>
      <c r="O667" s="4">
        <v>7.359</v>
      </c>
      <c r="P667" s="4">
        <v>33132.32</v>
      </c>
      <c r="Q667" s="4">
        <v>93.32</v>
      </c>
      <c r="R667" s="4">
        <v>6.74</v>
      </c>
      <c r="S667" s="4">
        <v>2.99</v>
      </c>
      <c r="T667" s="4">
        <v>82.97</v>
      </c>
      <c r="U667" s="4">
        <v>0.91900000000000004</v>
      </c>
    </row>
    <row r="668" spans="1:21" ht="15.75" customHeight="1" x14ac:dyDescent="0.25">
      <c r="A668" s="2" t="s">
        <v>53</v>
      </c>
      <c r="B668" s="2" t="s">
        <v>54</v>
      </c>
      <c r="C668" s="3">
        <v>44326</v>
      </c>
      <c r="D668" s="4">
        <v>63</v>
      </c>
      <c r="E668" s="4">
        <v>1</v>
      </c>
      <c r="F668" s="4">
        <v>7285</v>
      </c>
      <c r="G668" s="4">
        <v>10510816</v>
      </c>
      <c r="H668" s="4">
        <v>5424938</v>
      </c>
      <c r="I668" s="4">
        <v>5085878</v>
      </c>
      <c r="J668" s="4">
        <v>52.78</v>
      </c>
      <c r="K668" s="4">
        <v>8655541</v>
      </c>
      <c r="L668" s="4">
        <v>402.60599999999999</v>
      </c>
      <c r="M668" s="4">
        <v>30.6</v>
      </c>
      <c r="N668" s="4">
        <v>11.733000000000001</v>
      </c>
      <c r="O668" s="4">
        <v>7.359</v>
      </c>
      <c r="P668" s="4">
        <v>33132.32</v>
      </c>
      <c r="Q668" s="4">
        <v>93.32</v>
      </c>
      <c r="R668" s="4">
        <v>6.74</v>
      </c>
      <c r="S668" s="4">
        <v>2.99</v>
      </c>
      <c r="T668" s="4">
        <v>82.97</v>
      </c>
      <c r="U668" s="4">
        <v>0.91900000000000004</v>
      </c>
    </row>
    <row r="669" spans="1:21" ht="15.75" customHeight="1" x14ac:dyDescent="0.25">
      <c r="A669" s="2" t="s">
        <v>53</v>
      </c>
      <c r="B669" s="2" t="s">
        <v>54</v>
      </c>
      <c r="C669" s="3">
        <v>44327</v>
      </c>
      <c r="D669" s="4">
        <v>43</v>
      </c>
      <c r="E669" s="4">
        <v>0</v>
      </c>
      <c r="F669" s="4">
        <v>6053</v>
      </c>
      <c r="G669" s="4">
        <v>10516869</v>
      </c>
      <c r="H669" s="4">
        <v>5427352</v>
      </c>
      <c r="I669" s="4">
        <v>5089517</v>
      </c>
      <c r="J669" s="4">
        <v>52.78</v>
      </c>
      <c r="K669" s="4">
        <v>8655541</v>
      </c>
      <c r="L669" s="4">
        <v>402.60599999999999</v>
      </c>
      <c r="M669" s="4">
        <v>30.6</v>
      </c>
      <c r="N669" s="4">
        <v>11.733000000000001</v>
      </c>
      <c r="O669" s="4">
        <v>7.359</v>
      </c>
      <c r="P669" s="4">
        <v>33132.32</v>
      </c>
      <c r="Q669" s="4">
        <v>93.32</v>
      </c>
      <c r="R669" s="4">
        <v>6.74</v>
      </c>
      <c r="S669" s="4">
        <v>2.99</v>
      </c>
      <c r="T669" s="4">
        <v>82.97</v>
      </c>
      <c r="U669" s="4">
        <v>0.91900000000000004</v>
      </c>
    </row>
    <row r="670" spans="1:21" ht="15.75" customHeight="1" x14ac:dyDescent="0.25">
      <c r="A670" s="2" t="s">
        <v>53</v>
      </c>
      <c r="B670" s="2" t="s">
        <v>54</v>
      </c>
      <c r="C670" s="3">
        <v>44328</v>
      </c>
      <c r="D670" s="4">
        <v>30</v>
      </c>
      <c r="E670" s="4">
        <v>1</v>
      </c>
      <c r="F670" s="4">
        <v>4909</v>
      </c>
      <c r="G670" s="4">
        <v>10521778</v>
      </c>
      <c r="H670" s="4">
        <v>5429168</v>
      </c>
      <c r="I670" s="4">
        <v>5092610</v>
      </c>
      <c r="J670" s="4">
        <v>52.78</v>
      </c>
      <c r="K670" s="4">
        <v>8655541</v>
      </c>
      <c r="L670" s="4">
        <v>402.60599999999999</v>
      </c>
      <c r="M670" s="4">
        <v>30.6</v>
      </c>
      <c r="N670" s="4">
        <v>11.733000000000001</v>
      </c>
      <c r="O670" s="4">
        <v>7.359</v>
      </c>
      <c r="P670" s="4">
        <v>33132.32</v>
      </c>
      <c r="Q670" s="4">
        <v>93.32</v>
      </c>
      <c r="R670" s="4">
        <v>6.74</v>
      </c>
      <c r="S670" s="4">
        <v>2.99</v>
      </c>
      <c r="T670" s="4">
        <v>82.97</v>
      </c>
      <c r="U670" s="4">
        <v>0.91900000000000004</v>
      </c>
    </row>
    <row r="671" spans="1:21" ht="15.75" customHeight="1" x14ac:dyDescent="0.25">
      <c r="A671" s="2" t="s">
        <v>53</v>
      </c>
      <c r="B671" s="2" t="s">
        <v>54</v>
      </c>
      <c r="C671" s="3">
        <v>44329</v>
      </c>
      <c r="D671" s="4">
        <v>29</v>
      </c>
      <c r="E671" s="4">
        <v>0</v>
      </c>
      <c r="F671" s="4">
        <v>5288</v>
      </c>
      <c r="G671" s="4">
        <v>10527066</v>
      </c>
      <c r="H671" s="4">
        <v>5430982</v>
      </c>
      <c r="I671" s="4">
        <v>5096084</v>
      </c>
      <c r="J671" s="4">
        <v>52.78</v>
      </c>
      <c r="K671" s="4">
        <v>8655541</v>
      </c>
      <c r="L671" s="4">
        <v>402.60599999999999</v>
      </c>
      <c r="M671" s="4">
        <v>30.6</v>
      </c>
      <c r="N671" s="4">
        <v>11.733000000000001</v>
      </c>
      <c r="O671" s="4">
        <v>7.359</v>
      </c>
      <c r="P671" s="4">
        <v>33132.32</v>
      </c>
      <c r="Q671" s="4">
        <v>93.32</v>
      </c>
      <c r="R671" s="4">
        <v>6.74</v>
      </c>
      <c r="S671" s="4">
        <v>2.99</v>
      </c>
      <c r="T671" s="4">
        <v>82.97</v>
      </c>
      <c r="U671" s="4">
        <v>0.91900000000000004</v>
      </c>
    </row>
    <row r="672" spans="1:21" ht="15.75" customHeight="1" x14ac:dyDescent="0.25">
      <c r="A672" s="2" t="s">
        <v>53</v>
      </c>
      <c r="B672" s="2" t="s">
        <v>54</v>
      </c>
      <c r="C672" s="3">
        <v>44330</v>
      </c>
      <c r="D672" s="4">
        <v>20</v>
      </c>
      <c r="E672" s="4">
        <v>1</v>
      </c>
      <c r="F672" s="4">
        <v>2103</v>
      </c>
      <c r="G672" s="4">
        <v>10529169</v>
      </c>
      <c r="H672" s="4">
        <v>5431752</v>
      </c>
      <c r="I672" s="4">
        <v>5097417</v>
      </c>
      <c r="J672" s="4">
        <v>52.78</v>
      </c>
      <c r="K672" s="4">
        <v>8655541</v>
      </c>
      <c r="L672" s="4">
        <v>402.60599999999999</v>
      </c>
      <c r="M672" s="4">
        <v>30.6</v>
      </c>
      <c r="N672" s="4">
        <v>11.733000000000001</v>
      </c>
      <c r="O672" s="4">
        <v>7.359</v>
      </c>
      <c r="P672" s="4">
        <v>33132.32</v>
      </c>
      <c r="Q672" s="4">
        <v>93.32</v>
      </c>
      <c r="R672" s="4">
        <v>6.74</v>
      </c>
      <c r="S672" s="4">
        <v>2.99</v>
      </c>
      <c r="T672" s="4">
        <v>82.97</v>
      </c>
      <c r="U672" s="4">
        <v>0.91900000000000004</v>
      </c>
    </row>
    <row r="673" spans="1:21" ht="15.75" customHeight="1" x14ac:dyDescent="0.25">
      <c r="A673" s="2" t="s">
        <v>53</v>
      </c>
      <c r="B673" s="2" t="s">
        <v>54</v>
      </c>
      <c r="C673" s="3">
        <v>44331</v>
      </c>
      <c r="D673" s="4">
        <v>39</v>
      </c>
      <c r="E673" s="4">
        <v>1</v>
      </c>
      <c r="F673" s="4">
        <v>305</v>
      </c>
      <c r="G673" s="4">
        <v>10529474</v>
      </c>
      <c r="H673" s="4">
        <v>5431884</v>
      </c>
      <c r="I673" s="4">
        <v>5097590</v>
      </c>
      <c r="J673" s="4">
        <v>52.78</v>
      </c>
      <c r="K673" s="4">
        <v>8655541</v>
      </c>
      <c r="L673" s="4">
        <v>402.60599999999999</v>
      </c>
      <c r="M673" s="4">
        <v>30.6</v>
      </c>
      <c r="N673" s="4">
        <v>11.733000000000001</v>
      </c>
      <c r="O673" s="4">
        <v>7.359</v>
      </c>
      <c r="P673" s="4">
        <v>33132.32</v>
      </c>
      <c r="Q673" s="4">
        <v>93.32</v>
      </c>
      <c r="R673" s="4">
        <v>6.74</v>
      </c>
      <c r="S673" s="4">
        <v>2.99</v>
      </c>
      <c r="T673" s="4">
        <v>82.97</v>
      </c>
      <c r="U673" s="4">
        <v>0.91900000000000004</v>
      </c>
    </row>
    <row r="674" spans="1:21" ht="15.75" customHeight="1" x14ac:dyDescent="0.25">
      <c r="A674" s="2" t="s">
        <v>53</v>
      </c>
      <c r="B674" s="2" t="s">
        <v>54</v>
      </c>
      <c r="C674" s="3">
        <v>44332</v>
      </c>
      <c r="D674" s="4">
        <v>1</v>
      </c>
      <c r="E674" s="4">
        <v>1</v>
      </c>
      <c r="F674" s="4">
        <v>1559</v>
      </c>
      <c r="G674" s="4">
        <v>10531033</v>
      </c>
      <c r="H674" s="4">
        <v>5432309</v>
      </c>
      <c r="I674" s="4">
        <v>5098724</v>
      </c>
      <c r="J674" s="4">
        <v>52.78</v>
      </c>
      <c r="K674" s="4">
        <v>8655541</v>
      </c>
      <c r="L674" s="4">
        <v>402.60599999999999</v>
      </c>
      <c r="M674" s="4">
        <v>30.6</v>
      </c>
      <c r="N674" s="4">
        <v>11.733000000000001</v>
      </c>
      <c r="O674" s="4">
        <v>7.359</v>
      </c>
      <c r="P674" s="4">
        <v>33132.32</v>
      </c>
      <c r="Q674" s="4">
        <v>93.32</v>
      </c>
      <c r="R674" s="4">
        <v>6.74</v>
      </c>
      <c r="S674" s="4">
        <v>2.99</v>
      </c>
      <c r="T674" s="4">
        <v>82.97</v>
      </c>
      <c r="U674" s="4">
        <v>0.91900000000000004</v>
      </c>
    </row>
    <row r="675" spans="1:21" ht="15.75" customHeight="1" x14ac:dyDescent="0.25">
      <c r="A675" s="2" t="s">
        <v>53</v>
      </c>
      <c r="B675" s="2" t="s">
        <v>54</v>
      </c>
      <c r="C675" s="3">
        <v>44333</v>
      </c>
      <c r="D675" s="4">
        <v>40</v>
      </c>
      <c r="E675" s="4">
        <v>7</v>
      </c>
      <c r="F675" s="4">
        <v>945</v>
      </c>
      <c r="G675" s="4">
        <v>10531978</v>
      </c>
      <c r="H675" s="4">
        <v>5432496</v>
      </c>
      <c r="I675" s="4">
        <v>5099482</v>
      </c>
      <c r="J675" s="4">
        <v>52.78</v>
      </c>
      <c r="K675" s="4">
        <v>8655541</v>
      </c>
      <c r="L675" s="4">
        <v>402.60599999999999</v>
      </c>
      <c r="M675" s="4">
        <v>30.6</v>
      </c>
      <c r="N675" s="4">
        <v>11.733000000000001</v>
      </c>
      <c r="O675" s="4">
        <v>7.359</v>
      </c>
      <c r="P675" s="4">
        <v>33132.32</v>
      </c>
      <c r="Q675" s="4">
        <v>93.32</v>
      </c>
      <c r="R675" s="4">
        <v>6.74</v>
      </c>
      <c r="S675" s="4">
        <v>2.99</v>
      </c>
      <c r="T675" s="4">
        <v>82.97</v>
      </c>
      <c r="U675" s="4">
        <v>0.91900000000000004</v>
      </c>
    </row>
    <row r="676" spans="1:21" ht="15.75" customHeight="1" x14ac:dyDescent="0.25">
      <c r="A676" s="2" t="s">
        <v>53</v>
      </c>
      <c r="B676" s="2" t="s">
        <v>54</v>
      </c>
      <c r="C676" s="3">
        <v>44334</v>
      </c>
      <c r="D676" s="4">
        <v>8</v>
      </c>
      <c r="E676" s="4">
        <v>3</v>
      </c>
      <c r="F676" s="4">
        <v>6613</v>
      </c>
      <c r="G676" s="4">
        <v>10538591</v>
      </c>
      <c r="H676" s="4">
        <v>5434311</v>
      </c>
      <c r="I676" s="4">
        <v>5104280</v>
      </c>
      <c r="J676" s="4">
        <v>52.78</v>
      </c>
      <c r="K676" s="4">
        <v>8655541</v>
      </c>
      <c r="L676" s="4">
        <v>402.60599999999999</v>
      </c>
      <c r="M676" s="4">
        <v>30.6</v>
      </c>
      <c r="N676" s="4">
        <v>11.733000000000001</v>
      </c>
      <c r="O676" s="4">
        <v>7.359</v>
      </c>
      <c r="P676" s="4">
        <v>33132.32</v>
      </c>
      <c r="Q676" s="4">
        <v>93.32</v>
      </c>
      <c r="R676" s="4">
        <v>6.74</v>
      </c>
      <c r="S676" s="4">
        <v>2.99</v>
      </c>
      <c r="T676" s="4">
        <v>82.97</v>
      </c>
      <c r="U676" s="4">
        <v>0.91900000000000004</v>
      </c>
    </row>
    <row r="677" spans="1:21" ht="15.75" customHeight="1" x14ac:dyDescent="0.25">
      <c r="A677" s="2" t="s">
        <v>53</v>
      </c>
      <c r="B677" s="2" t="s">
        <v>54</v>
      </c>
      <c r="C677" s="3">
        <v>44335</v>
      </c>
      <c r="D677" s="4">
        <v>54</v>
      </c>
      <c r="E677" s="4">
        <v>3</v>
      </c>
      <c r="F677" s="4">
        <v>6905</v>
      </c>
      <c r="G677" s="4">
        <v>10545496</v>
      </c>
      <c r="H677" s="4">
        <v>5436341</v>
      </c>
      <c r="I677" s="4">
        <v>5109155</v>
      </c>
      <c r="J677" s="4">
        <v>52.78</v>
      </c>
      <c r="K677" s="4">
        <v>8655541</v>
      </c>
      <c r="L677" s="4">
        <v>402.60599999999999</v>
      </c>
      <c r="M677" s="4">
        <v>30.6</v>
      </c>
      <c r="N677" s="4">
        <v>11.733000000000001</v>
      </c>
      <c r="O677" s="4">
        <v>7.359</v>
      </c>
      <c r="P677" s="4">
        <v>33132.32</v>
      </c>
      <c r="Q677" s="4">
        <v>93.32</v>
      </c>
      <c r="R677" s="4">
        <v>6.74</v>
      </c>
      <c r="S677" s="4">
        <v>2.99</v>
      </c>
      <c r="T677" s="4">
        <v>82.97</v>
      </c>
      <c r="U677" s="4">
        <v>0.91900000000000004</v>
      </c>
    </row>
    <row r="678" spans="1:21" ht="15.75" customHeight="1" x14ac:dyDescent="0.25">
      <c r="A678" s="2" t="s">
        <v>53</v>
      </c>
      <c r="B678" s="2" t="s">
        <v>54</v>
      </c>
      <c r="C678" s="3">
        <v>44336</v>
      </c>
      <c r="D678" s="4">
        <v>42</v>
      </c>
      <c r="E678" s="4">
        <v>1</v>
      </c>
      <c r="F678" s="4">
        <v>5808</v>
      </c>
      <c r="G678" s="4">
        <v>10551304</v>
      </c>
      <c r="H678" s="4">
        <v>5438434</v>
      </c>
      <c r="I678" s="4">
        <v>5112870</v>
      </c>
      <c r="J678" s="4">
        <v>52.78</v>
      </c>
      <c r="K678" s="4">
        <v>8655541</v>
      </c>
      <c r="L678" s="4">
        <v>402.60599999999999</v>
      </c>
      <c r="M678" s="4">
        <v>30.6</v>
      </c>
      <c r="N678" s="4">
        <v>11.733000000000001</v>
      </c>
      <c r="O678" s="4">
        <v>7.359</v>
      </c>
      <c r="P678" s="4">
        <v>33132.32</v>
      </c>
      <c r="Q678" s="4">
        <v>93.32</v>
      </c>
      <c r="R678" s="4">
        <v>6.74</v>
      </c>
      <c r="S678" s="4">
        <v>2.99</v>
      </c>
      <c r="T678" s="4">
        <v>82.97</v>
      </c>
      <c r="U678" s="4">
        <v>0.91900000000000004</v>
      </c>
    </row>
    <row r="679" spans="1:21" ht="15.75" customHeight="1" x14ac:dyDescent="0.25">
      <c r="A679" s="2" t="s">
        <v>53</v>
      </c>
      <c r="B679" s="2" t="s">
        <v>54</v>
      </c>
      <c r="C679" s="3">
        <v>44337</v>
      </c>
      <c r="D679" s="4">
        <v>27</v>
      </c>
      <c r="E679" s="4">
        <v>1</v>
      </c>
      <c r="F679" s="4">
        <v>2230</v>
      </c>
      <c r="G679" s="4">
        <v>10553534</v>
      </c>
      <c r="H679" s="4">
        <v>5439441</v>
      </c>
      <c r="I679" s="4">
        <v>5114093</v>
      </c>
      <c r="J679" s="4">
        <v>52.78</v>
      </c>
      <c r="K679" s="4">
        <v>8655541</v>
      </c>
      <c r="L679" s="4">
        <v>402.60599999999999</v>
      </c>
      <c r="M679" s="4">
        <v>30.6</v>
      </c>
      <c r="N679" s="4">
        <v>11.733000000000001</v>
      </c>
      <c r="O679" s="4">
        <v>7.359</v>
      </c>
      <c r="P679" s="4">
        <v>33132.32</v>
      </c>
      <c r="Q679" s="4">
        <v>93.32</v>
      </c>
      <c r="R679" s="4">
        <v>6.74</v>
      </c>
      <c r="S679" s="4">
        <v>2.99</v>
      </c>
      <c r="T679" s="4">
        <v>82.97</v>
      </c>
      <c r="U679" s="4">
        <v>0.91900000000000004</v>
      </c>
    </row>
    <row r="680" spans="1:21" ht="15.75" customHeight="1" x14ac:dyDescent="0.25">
      <c r="A680" s="2" t="s">
        <v>53</v>
      </c>
      <c r="B680" s="2" t="s">
        <v>54</v>
      </c>
      <c r="C680" s="3">
        <v>44338</v>
      </c>
      <c r="D680" s="4">
        <v>18</v>
      </c>
      <c r="E680" s="4">
        <v>0</v>
      </c>
      <c r="F680" s="4">
        <v>462</v>
      </c>
      <c r="G680" s="4">
        <v>10553996</v>
      </c>
      <c r="H680" s="4">
        <v>5439580</v>
      </c>
      <c r="I680" s="4">
        <v>5114416</v>
      </c>
      <c r="J680" s="4">
        <v>52.78</v>
      </c>
      <c r="K680" s="4">
        <v>8655541</v>
      </c>
      <c r="L680" s="4">
        <v>402.60599999999999</v>
      </c>
      <c r="M680" s="4">
        <v>30.6</v>
      </c>
      <c r="N680" s="4">
        <v>11.733000000000001</v>
      </c>
      <c r="O680" s="4">
        <v>7.359</v>
      </c>
      <c r="P680" s="4">
        <v>33132.32</v>
      </c>
      <c r="Q680" s="4">
        <v>93.32</v>
      </c>
      <c r="R680" s="4">
        <v>6.74</v>
      </c>
      <c r="S680" s="4">
        <v>2.99</v>
      </c>
      <c r="T680" s="4">
        <v>82.97</v>
      </c>
      <c r="U680" s="4">
        <v>0.91900000000000004</v>
      </c>
    </row>
    <row r="681" spans="1:21" ht="15.75" customHeight="1" x14ac:dyDescent="0.25">
      <c r="A681" s="2" t="s">
        <v>53</v>
      </c>
      <c r="B681" s="2" t="s">
        <v>54</v>
      </c>
      <c r="C681" s="3">
        <v>44339</v>
      </c>
      <c r="D681" s="4">
        <v>11</v>
      </c>
      <c r="E681" s="4">
        <v>7</v>
      </c>
      <c r="F681" s="4">
        <v>5317</v>
      </c>
      <c r="G681" s="4">
        <v>10559313</v>
      </c>
      <c r="H681" s="4">
        <v>5441777</v>
      </c>
      <c r="I681" s="4">
        <v>5117536</v>
      </c>
      <c r="J681" s="4">
        <v>52.78</v>
      </c>
      <c r="K681" s="4">
        <v>8655541</v>
      </c>
      <c r="L681" s="4">
        <v>402.60599999999999</v>
      </c>
      <c r="M681" s="4">
        <v>30.6</v>
      </c>
      <c r="N681" s="4">
        <v>11.733000000000001</v>
      </c>
      <c r="O681" s="4">
        <v>7.359</v>
      </c>
      <c r="P681" s="4">
        <v>33132.32</v>
      </c>
      <c r="Q681" s="4">
        <v>93.32</v>
      </c>
      <c r="R681" s="4">
        <v>6.74</v>
      </c>
      <c r="S681" s="4">
        <v>2.99</v>
      </c>
      <c r="T681" s="4">
        <v>82.97</v>
      </c>
      <c r="U681" s="4">
        <v>0.91900000000000004</v>
      </c>
    </row>
    <row r="682" spans="1:21" ht="15.75" customHeight="1" x14ac:dyDescent="0.25">
      <c r="A682" s="2" t="s">
        <v>53</v>
      </c>
      <c r="B682" s="2" t="s">
        <v>54</v>
      </c>
      <c r="C682" s="3">
        <v>44340</v>
      </c>
      <c r="D682" s="4">
        <v>48</v>
      </c>
      <c r="E682" s="4">
        <v>2</v>
      </c>
      <c r="F682" s="4">
        <v>5438</v>
      </c>
      <c r="G682" s="4">
        <v>10564751</v>
      </c>
      <c r="H682" s="4">
        <v>5443754</v>
      </c>
      <c r="I682" s="4">
        <v>5120997</v>
      </c>
      <c r="J682" s="4">
        <v>52.78</v>
      </c>
      <c r="K682" s="4">
        <v>8655541</v>
      </c>
      <c r="L682" s="4">
        <v>402.60599999999999</v>
      </c>
      <c r="M682" s="4">
        <v>30.6</v>
      </c>
      <c r="N682" s="4">
        <v>11.733000000000001</v>
      </c>
      <c r="O682" s="4">
        <v>7.359</v>
      </c>
      <c r="P682" s="4">
        <v>33132.32</v>
      </c>
      <c r="Q682" s="4">
        <v>93.32</v>
      </c>
      <c r="R682" s="4">
        <v>6.74</v>
      </c>
      <c r="S682" s="4">
        <v>2.99</v>
      </c>
      <c r="T682" s="4">
        <v>82.97</v>
      </c>
      <c r="U682" s="4">
        <v>0.91900000000000004</v>
      </c>
    </row>
    <row r="683" spans="1:21" ht="15.75" customHeight="1" x14ac:dyDescent="0.25">
      <c r="A683" s="2" t="s">
        <v>53</v>
      </c>
      <c r="B683" s="2" t="s">
        <v>54</v>
      </c>
      <c r="C683" s="3">
        <v>44341</v>
      </c>
      <c r="D683" s="4">
        <v>22</v>
      </c>
      <c r="E683" s="4">
        <v>0</v>
      </c>
      <c r="F683" s="4">
        <v>4086</v>
      </c>
      <c r="G683" s="4">
        <v>10568837</v>
      </c>
      <c r="H683" s="4">
        <v>5445403</v>
      </c>
      <c r="I683" s="4">
        <v>5123434</v>
      </c>
      <c r="J683" s="4">
        <v>52.78</v>
      </c>
      <c r="K683" s="4">
        <v>8655541</v>
      </c>
      <c r="L683" s="4">
        <v>402.60599999999999</v>
      </c>
      <c r="M683" s="4">
        <v>30.6</v>
      </c>
      <c r="N683" s="4">
        <v>11.733000000000001</v>
      </c>
      <c r="O683" s="4">
        <v>7.359</v>
      </c>
      <c r="P683" s="4">
        <v>33132.32</v>
      </c>
      <c r="Q683" s="4">
        <v>93.32</v>
      </c>
      <c r="R683" s="4">
        <v>6.74</v>
      </c>
      <c r="S683" s="4">
        <v>2.99</v>
      </c>
      <c r="T683" s="4">
        <v>82.97</v>
      </c>
      <c r="U683" s="4">
        <v>0.91900000000000004</v>
      </c>
    </row>
    <row r="684" spans="1:21" ht="15.75" customHeight="1" x14ac:dyDescent="0.25">
      <c r="A684" s="2" t="s">
        <v>53</v>
      </c>
      <c r="B684" s="2" t="s">
        <v>54</v>
      </c>
      <c r="C684" s="3">
        <v>44342</v>
      </c>
      <c r="D684" s="4">
        <v>19</v>
      </c>
      <c r="E684" s="4">
        <v>0</v>
      </c>
      <c r="F684" s="4">
        <v>3542</v>
      </c>
      <c r="G684" s="4">
        <v>10572379</v>
      </c>
      <c r="H684" s="4">
        <v>5446621</v>
      </c>
      <c r="I684" s="4">
        <v>5125758</v>
      </c>
      <c r="J684" s="4">
        <v>52.78</v>
      </c>
      <c r="K684" s="4">
        <v>8655541</v>
      </c>
      <c r="L684" s="4">
        <v>402.60599999999999</v>
      </c>
      <c r="M684" s="4">
        <v>30.6</v>
      </c>
      <c r="N684" s="4">
        <v>11.733000000000001</v>
      </c>
      <c r="O684" s="4">
        <v>7.359</v>
      </c>
      <c r="P684" s="4">
        <v>33132.32</v>
      </c>
      <c r="Q684" s="4">
        <v>93.32</v>
      </c>
      <c r="R684" s="4">
        <v>6.74</v>
      </c>
      <c r="S684" s="4">
        <v>2.99</v>
      </c>
      <c r="T684" s="4">
        <v>82.97</v>
      </c>
      <c r="U684" s="4">
        <v>0.91900000000000004</v>
      </c>
    </row>
    <row r="685" spans="1:21" ht="15.75" customHeight="1" x14ac:dyDescent="0.25">
      <c r="A685" s="2" t="s">
        <v>53</v>
      </c>
      <c r="B685" s="2" t="s">
        <v>54</v>
      </c>
      <c r="C685" s="3">
        <v>44343</v>
      </c>
      <c r="D685" s="4">
        <v>12</v>
      </c>
      <c r="E685" s="4">
        <v>0</v>
      </c>
      <c r="F685" s="4">
        <v>4576</v>
      </c>
      <c r="G685" s="4">
        <v>10576955</v>
      </c>
      <c r="H685" s="4">
        <v>5448255</v>
      </c>
      <c r="I685" s="4">
        <v>5128700</v>
      </c>
      <c r="J685" s="4">
        <v>52.78</v>
      </c>
      <c r="K685" s="4">
        <v>8655541</v>
      </c>
      <c r="L685" s="4">
        <v>402.60599999999999</v>
      </c>
      <c r="M685" s="4">
        <v>30.6</v>
      </c>
      <c r="N685" s="4">
        <v>11.733000000000001</v>
      </c>
      <c r="O685" s="4">
        <v>7.359</v>
      </c>
      <c r="P685" s="4">
        <v>33132.32</v>
      </c>
      <c r="Q685" s="4">
        <v>93.32</v>
      </c>
      <c r="R685" s="4">
        <v>6.74</v>
      </c>
      <c r="S685" s="4">
        <v>2.99</v>
      </c>
      <c r="T685" s="4">
        <v>82.97</v>
      </c>
      <c r="U685" s="4">
        <v>0.91900000000000004</v>
      </c>
    </row>
    <row r="686" spans="1:21" ht="15.75" customHeight="1" x14ac:dyDescent="0.25">
      <c r="A686" s="2" t="s">
        <v>53</v>
      </c>
      <c r="B686" s="2" t="s">
        <v>54</v>
      </c>
      <c r="C686" s="3">
        <v>44344</v>
      </c>
      <c r="D686" s="4">
        <v>13</v>
      </c>
      <c r="E686" s="4">
        <v>1</v>
      </c>
      <c r="F686" s="4">
        <v>1856</v>
      </c>
      <c r="G686" s="4">
        <v>10578811</v>
      </c>
      <c r="H686" s="4">
        <v>5448871</v>
      </c>
      <c r="I686" s="4">
        <v>5129940</v>
      </c>
      <c r="J686" s="4">
        <v>52.78</v>
      </c>
      <c r="K686" s="4">
        <v>8655541</v>
      </c>
      <c r="L686" s="4">
        <v>402.60599999999999</v>
      </c>
      <c r="M686" s="4">
        <v>30.6</v>
      </c>
      <c r="N686" s="4">
        <v>11.733000000000001</v>
      </c>
      <c r="O686" s="4">
        <v>7.359</v>
      </c>
      <c r="P686" s="4">
        <v>33132.32</v>
      </c>
      <c r="Q686" s="4">
        <v>93.32</v>
      </c>
      <c r="R686" s="4">
        <v>6.74</v>
      </c>
      <c r="S686" s="4">
        <v>2.99</v>
      </c>
      <c r="T686" s="4">
        <v>82.97</v>
      </c>
      <c r="U686" s="4">
        <v>0.91900000000000004</v>
      </c>
    </row>
    <row r="687" spans="1:21" ht="15.75" customHeight="1" x14ac:dyDescent="0.25">
      <c r="A687" s="2" t="s">
        <v>53</v>
      </c>
      <c r="B687" s="2" t="s">
        <v>54</v>
      </c>
      <c r="C687" s="3">
        <v>44345</v>
      </c>
      <c r="D687" s="4">
        <v>20</v>
      </c>
      <c r="E687" s="4">
        <v>0</v>
      </c>
      <c r="F687" s="4">
        <v>265</v>
      </c>
      <c r="G687" s="4">
        <v>10579076</v>
      </c>
      <c r="H687" s="4">
        <v>5448975</v>
      </c>
      <c r="I687" s="4">
        <v>5130101</v>
      </c>
      <c r="J687" s="4">
        <v>52.78</v>
      </c>
      <c r="K687" s="4">
        <v>8655541</v>
      </c>
      <c r="L687" s="4">
        <v>402.60599999999999</v>
      </c>
      <c r="M687" s="4">
        <v>30.6</v>
      </c>
      <c r="N687" s="4">
        <v>11.733000000000001</v>
      </c>
      <c r="O687" s="4">
        <v>7.359</v>
      </c>
      <c r="P687" s="4">
        <v>33132.32</v>
      </c>
      <c r="Q687" s="4">
        <v>93.32</v>
      </c>
      <c r="R687" s="4">
        <v>6.74</v>
      </c>
      <c r="S687" s="4">
        <v>2.99</v>
      </c>
      <c r="T687" s="4">
        <v>82.97</v>
      </c>
      <c r="U687" s="4">
        <v>0.91900000000000004</v>
      </c>
    </row>
    <row r="688" spans="1:21" ht="15.75" customHeight="1" x14ac:dyDescent="0.25">
      <c r="A688" s="2" t="s">
        <v>53</v>
      </c>
      <c r="B688" s="2" t="s">
        <v>54</v>
      </c>
      <c r="C688" s="3">
        <v>44346</v>
      </c>
      <c r="D688" s="4">
        <v>5</v>
      </c>
      <c r="E688" s="4">
        <v>4</v>
      </c>
      <c r="F688" s="4">
        <v>3391</v>
      </c>
      <c r="G688" s="4">
        <v>10582467</v>
      </c>
      <c r="H688" s="4">
        <v>5450521</v>
      </c>
      <c r="I688" s="4">
        <v>5131946</v>
      </c>
      <c r="J688" s="4">
        <v>52.78</v>
      </c>
      <c r="K688" s="4">
        <v>8655541</v>
      </c>
      <c r="L688" s="4">
        <v>402.60599999999999</v>
      </c>
      <c r="M688" s="4">
        <v>30.6</v>
      </c>
      <c r="N688" s="4">
        <v>11.733000000000001</v>
      </c>
      <c r="O688" s="4">
        <v>7.359</v>
      </c>
      <c r="P688" s="4">
        <v>33132.32</v>
      </c>
      <c r="Q688" s="4">
        <v>93.32</v>
      </c>
      <c r="R688" s="4">
        <v>6.74</v>
      </c>
      <c r="S688" s="4">
        <v>2.99</v>
      </c>
      <c r="T688" s="4">
        <v>82.97</v>
      </c>
      <c r="U688" s="4">
        <v>0.91900000000000004</v>
      </c>
    </row>
    <row r="689" spans="1:21" ht="15.75" customHeight="1" x14ac:dyDescent="0.25">
      <c r="A689" s="2" t="s">
        <v>53</v>
      </c>
      <c r="B689" s="2" t="s">
        <v>54</v>
      </c>
      <c r="C689" s="3">
        <v>44347</v>
      </c>
      <c r="D689" s="4">
        <v>17</v>
      </c>
      <c r="E689" s="4">
        <v>1</v>
      </c>
      <c r="F689" s="4">
        <v>3469</v>
      </c>
      <c r="G689" s="4">
        <v>10585936</v>
      </c>
      <c r="H689" s="4">
        <v>5452043</v>
      </c>
      <c r="I689" s="4">
        <v>5133893</v>
      </c>
      <c r="J689" s="4">
        <v>52.78</v>
      </c>
      <c r="K689" s="4">
        <v>8655541</v>
      </c>
      <c r="L689" s="4">
        <v>402.60599999999999</v>
      </c>
      <c r="M689" s="4">
        <v>30.6</v>
      </c>
      <c r="N689" s="4">
        <v>11.733000000000001</v>
      </c>
      <c r="O689" s="4">
        <v>7.359</v>
      </c>
      <c r="P689" s="4">
        <v>33132.32</v>
      </c>
      <c r="Q689" s="4">
        <v>93.32</v>
      </c>
      <c r="R689" s="4">
        <v>6.74</v>
      </c>
      <c r="S689" s="4">
        <v>2.99</v>
      </c>
      <c r="T689" s="4">
        <v>82.97</v>
      </c>
      <c r="U689" s="4">
        <v>0.91900000000000004</v>
      </c>
    </row>
    <row r="690" spans="1:21" ht="15.75" customHeight="1" x14ac:dyDescent="0.25">
      <c r="A690" s="2" t="s">
        <v>53</v>
      </c>
      <c r="B690" s="2" t="s">
        <v>54</v>
      </c>
      <c r="C690" s="3">
        <v>44348</v>
      </c>
      <c r="D690" s="4">
        <v>36</v>
      </c>
      <c r="E690" s="4">
        <v>1</v>
      </c>
      <c r="F690" s="4">
        <v>2841</v>
      </c>
      <c r="G690" s="4">
        <v>10588777</v>
      </c>
      <c r="H690" s="4">
        <v>5453220</v>
      </c>
      <c r="I690" s="4">
        <v>5135557</v>
      </c>
      <c r="J690" s="4">
        <v>29.63</v>
      </c>
      <c r="K690" s="4">
        <v>8655541</v>
      </c>
      <c r="L690" s="4">
        <v>402.60599999999999</v>
      </c>
      <c r="M690" s="4">
        <v>30.6</v>
      </c>
      <c r="N690" s="4">
        <v>11.733000000000001</v>
      </c>
      <c r="O690" s="4">
        <v>7.359</v>
      </c>
      <c r="P690" s="4">
        <v>33132.32</v>
      </c>
      <c r="Q690" s="4">
        <v>93.32</v>
      </c>
      <c r="R690" s="4">
        <v>6.74</v>
      </c>
      <c r="S690" s="4">
        <v>2.99</v>
      </c>
      <c r="T690" s="4">
        <v>82.97</v>
      </c>
      <c r="U690" s="4">
        <v>0.91900000000000004</v>
      </c>
    </row>
    <row r="691" spans="1:21" ht="15.75" customHeight="1" x14ac:dyDescent="0.25">
      <c r="A691" s="2" t="s">
        <v>53</v>
      </c>
      <c r="B691" s="2" t="s">
        <v>54</v>
      </c>
      <c r="C691" s="3">
        <v>44349</v>
      </c>
      <c r="D691" s="4">
        <v>6</v>
      </c>
      <c r="E691" s="4">
        <v>2</v>
      </c>
      <c r="F691" s="4">
        <v>2715</v>
      </c>
      <c r="G691" s="4">
        <v>10591492</v>
      </c>
      <c r="H691" s="4">
        <v>5454508</v>
      </c>
      <c r="I691" s="4">
        <v>5136984</v>
      </c>
      <c r="J691" s="4">
        <v>29.63</v>
      </c>
      <c r="K691" s="4">
        <v>8655541</v>
      </c>
      <c r="L691" s="4">
        <v>402.60599999999999</v>
      </c>
      <c r="M691" s="4">
        <v>30.6</v>
      </c>
      <c r="N691" s="4">
        <v>11.733000000000001</v>
      </c>
      <c r="O691" s="4">
        <v>7.359</v>
      </c>
      <c r="P691" s="4">
        <v>33132.32</v>
      </c>
      <c r="Q691" s="4">
        <v>93.32</v>
      </c>
      <c r="R691" s="4">
        <v>6.74</v>
      </c>
      <c r="S691" s="4">
        <v>2.99</v>
      </c>
      <c r="T691" s="4">
        <v>82.97</v>
      </c>
      <c r="U691" s="4">
        <v>0.91900000000000004</v>
      </c>
    </row>
    <row r="692" spans="1:21" ht="15.75" customHeight="1" x14ac:dyDescent="0.25">
      <c r="A692" s="2" t="s">
        <v>53</v>
      </c>
      <c r="B692" s="2" t="s">
        <v>54</v>
      </c>
      <c r="C692" s="3">
        <v>44350</v>
      </c>
      <c r="D692" s="4">
        <v>15</v>
      </c>
      <c r="E692" s="4">
        <v>1</v>
      </c>
      <c r="F692" s="4">
        <v>2793</v>
      </c>
      <c r="G692" s="4">
        <v>10594285</v>
      </c>
      <c r="H692" s="4">
        <v>5456011</v>
      </c>
      <c r="I692" s="4">
        <v>5138274</v>
      </c>
      <c r="J692" s="4">
        <v>29.63</v>
      </c>
      <c r="K692" s="4">
        <v>8655541</v>
      </c>
      <c r="L692" s="4">
        <v>402.60599999999999</v>
      </c>
      <c r="M692" s="4">
        <v>30.6</v>
      </c>
      <c r="N692" s="4">
        <v>11.733000000000001</v>
      </c>
      <c r="O692" s="4">
        <v>7.359</v>
      </c>
      <c r="P692" s="4">
        <v>33132.32</v>
      </c>
      <c r="Q692" s="4">
        <v>93.32</v>
      </c>
      <c r="R692" s="4">
        <v>6.74</v>
      </c>
      <c r="S692" s="4">
        <v>2.99</v>
      </c>
      <c r="T692" s="4">
        <v>82.97</v>
      </c>
      <c r="U692" s="4">
        <v>0.91900000000000004</v>
      </c>
    </row>
    <row r="693" spans="1:21" ht="15.75" customHeight="1" x14ac:dyDescent="0.25">
      <c r="A693" s="2" t="s">
        <v>53</v>
      </c>
      <c r="B693" s="2" t="s">
        <v>54</v>
      </c>
      <c r="C693" s="3">
        <v>44351</v>
      </c>
      <c r="D693" s="4">
        <v>7</v>
      </c>
      <c r="E693" s="4">
        <v>1</v>
      </c>
      <c r="F693" s="4">
        <v>1471</v>
      </c>
      <c r="G693" s="4">
        <v>10595756</v>
      </c>
      <c r="H693" s="4">
        <v>5456936</v>
      </c>
      <c r="I693" s="4">
        <v>5138820</v>
      </c>
      <c r="J693" s="4">
        <v>29.63</v>
      </c>
      <c r="K693" s="4">
        <v>8655541</v>
      </c>
      <c r="L693" s="4">
        <v>402.60599999999999</v>
      </c>
      <c r="M693" s="4">
        <v>30.6</v>
      </c>
      <c r="N693" s="4">
        <v>11.733000000000001</v>
      </c>
      <c r="O693" s="4">
        <v>7.359</v>
      </c>
      <c r="P693" s="4">
        <v>33132.32</v>
      </c>
      <c r="Q693" s="4">
        <v>93.32</v>
      </c>
      <c r="R693" s="4">
        <v>6.74</v>
      </c>
      <c r="S693" s="4">
        <v>2.99</v>
      </c>
      <c r="T693" s="4">
        <v>82.97</v>
      </c>
      <c r="U693" s="4">
        <v>0.91900000000000004</v>
      </c>
    </row>
    <row r="694" spans="1:21" ht="15.75" customHeight="1" x14ac:dyDescent="0.25">
      <c r="A694" s="2" t="s">
        <v>53</v>
      </c>
      <c r="B694" s="2" t="s">
        <v>54</v>
      </c>
      <c r="C694" s="3">
        <v>44352</v>
      </c>
      <c r="D694" s="4">
        <v>27</v>
      </c>
      <c r="E694" s="4">
        <v>1</v>
      </c>
      <c r="F694" s="4">
        <v>169</v>
      </c>
      <c r="G694" s="4">
        <v>10595925</v>
      </c>
      <c r="H694" s="4">
        <v>5457039</v>
      </c>
      <c r="I694" s="4">
        <v>5138886</v>
      </c>
      <c r="J694" s="4">
        <v>29.63</v>
      </c>
      <c r="K694" s="4">
        <v>8655541</v>
      </c>
      <c r="L694" s="4">
        <v>402.60599999999999</v>
      </c>
      <c r="M694" s="4">
        <v>30.6</v>
      </c>
      <c r="N694" s="4">
        <v>11.733000000000001</v>
      </c>
      <c r="O694" s="4">
        <v>7.359</v>
      </c>
      <c r="P694" s="4">
        <v>33132.32</v>
      </c>
      <c r="Q694" s="4">
        <v>93.32</v>
      </c>
      <c r="R694" s="4">
        <v>6.74</v>
      </c>
      <c r="S694" s="4">
        <v>2.99</v>
      </c>
      <c r="T694" s="4">
        <v>82.97</v>
      </c>
      <c r="U694" s="4">
        <v>0.91900000000000004</v>
      </c>
    </row>
    <row r="695" spans="1:21" ht="15.75" customHeight="1" x14ac:dyDescent="0.25">
      <c r="A695" s="2" t="s">
        <v>53</v>
      </c>
      <c r="B695" s="2" t="s">
        <v>54</v>
      </c>
      <c r="C695" s="3">
        <v>44353</v>
      </c>
      <c r="D695" s="4">
        <v>5</v>
      </c>
      <c r="E695" s="4">
        <v>0</v>
      </c>
      <c r="F695" s="4">
        <v>5052</v>
      </c>
      <c r="G695" s="4">
        <v>10600977</v>
      </c>
      <c r="H695" s="4">
        <v>5461218</v>
      </c>
      <c r="I695" s="4">
        <v>5139759</v>
      </c>
      <c r="J695" s="4">
        <v>29.63</v>
      </c>
      <c r="K695" s="4">
        <v>8655541</v>
      </c>
      <c r="L695" s="4">
        <v>402.60599999999999</v>
      </c>
      <c r="M695" s="4">
        <v>30.6</v>
      </c>
      <c r="N695" s="4">
        <v>11.733000000000001</v>
      </c>
      <c r="O695" s="4">
        <v>7.359</v>
      </c>
      <c r="P695" s="4">
        <v>33132.32</v>
      </c>
      <c r="Q695" s="4">
        <v>93.32</v>
      </c>
      <c r="R695" s="4">
        <v>6.74</v>
      </c>
      <c r="S695" s="4">
        <v>2.99</v>
      </c>
      <c r="T695" s="4">
        <v>82.97</v>
      </c>
      <c r="U695" s="4">
        <v>0.91900000000000004</v>
      </c>
    </row>
    <row r="696" spans="1:21" ht="15.75" customHeight="1" x14ac:dyDescent="0.25">
      <c r="A696" s="2" t="s">
        <v>53</v>
      </c>
      <c r="B696" s="2" t="s">
        <v>54</v>
      </c>
      <c r="C696" s="3">
        <v>44354</v>
      </c>
      <c r="D696" s="4">
        <v>14</v>
      </c>
      <c r="E696" s="4">
        <v>0</v>
      </c>
      <c r="F696" s="4">
        <v>4882</v>
      </c>
      <c r="G696" s="4">
        <v>10605859</v>
      </c>
      <c r="H696" s="4">
        <v>5465436</v>
      </c>
      <c r="I696" s="4">
        <v>5140423</v>
      </c>
      <c r="J696" s="4">
        <v>29.63</v>
      </c>
      <c r="K696" s="4">
        <v>8655541</v>
      </c>
      <c r="L696" s="4">
        <v>402.60599999999999</v>
      </c>
      <c r="M696" s="4">
        <v>30.6</v>
      </c>
      <c r="N696" s="4">
        <v>11.733000000000001</v>
      </c>
      <c r="O696" s="4">
        <v>7.359</v>
      </c>
      <c r="P696" s="4">
        <v>33132.32</v>
      </c>
      <c r="Q696" s="4">
        <v>93.32</v>
      </c>
      <c r="R696" s="4">
        <v>6.74</v>
      </c>
      <c r="S696" s="4">
        <v>2.99</v>
      </c>
      <c r="T696" s="4">
        <v>82.97</v>
      </c>
      <c r="U696" s="4">
        <v>0.91900000000000004</v>
      </c>
    </row>
    <row r="697" spans="1:21" ht="15.75" customHeight="1" x14ac:dyDescent="0.25">
      <c r="A697" s="2" t="s">
        <v>53</v>
      </c>
      <c r="B697" s="2" t="s">
        <v>54</v>
      </c>
      <c r="C697" s="3">
        <v>44355</v>
      </c>
      <c r="D697" s="4">
        <v>0</v>
      </c>
      <c r="E697" s="4">
        <v>0</v>
      </c>
      <c r="F697" s="4">
        <v>4568</v>
      </c>
      <c r="G697" s="4">
        <v>10610427</v>
      </c>
      <c r="H697" s="4">
        <v>5468987</v>
      </c>
      <c r="I697" s="4">
        <v>5141440</v>
      </c>
      <c r="J697" s="4">
        <v>29.63</v>
      </c>
      <c r="K697" s="4">
        <v>8655541</v>
      </c>
      <c r="L697" s="4">
        <v>402.60599999999999</v>
      </c>
      <c r="M697" s="4">
        <v>30.6</v>
      </c>
      <c r="N697" s="4">
        <v>11.733000000000001</v>
      </c>
      <c r="O697" s="4">
        <v>7.359</v>
      </c>
      <c r="P697" s="4">
        <v>33132.32</v>
      </c>
      <c r="Q697" s="4">
        <v>93.32</v>
      </c>
      <c r="R697" s="4">
        <v>6.74</v>
      </c>
      <c r="S697" s="4">
        <v>2.99</v>
      </c>
      <c r="T697" s="4">
        <v>82.97</v>
      </c>
      <c r="U697" s="4">
        <v>0.91900000000000004</v>
      </c>
    </row>
    <row r="698" spans="1:21" ht="15.75" customHeight="1" x14ac:dyDescent="0.25">
      <c r="A698" s="2" t="s">
        <v>53</v>
      </c>
      <c r="B698" s="2" t="s">
        <v>54</v>
      </c>
      <c r="C698" s="3">
        <v>44356</v>
      </c>
      <c r="D698" s="4">
        <v>0</v>
      </c>
      <c r="E698" s="4">
        <v>0</v>
      </c>
      <c r="F698" s="4">
        <v>4581</v>
      </c>
      <c r="G698" s="4">
        <v>10615008</v>
      </c>
      <c r="H698" s="4">
        <v>5472440</v>
      </c>
      <c r="I698" s="4">
        <v>5142568</v>
      </c>
      <c r="J698" s="4">
        <v>29.63</v>
      </c>
      <c r="K698" s="4">
        <v>8655541</v>
      </c>
      <c r="L698" s="4">
        <v>402.60599999999999</v>
      </c>
      <c r="M698" s="4">
        <v>30.6</v>
      </c>
      <c r="N698" s="4">
        <v>11.733000000000001</v>
      </c>
      <c r="O698" s="4">
        <v>7.359</v>
      </c>
      <c r="P698" s="4">
        <v>33132.32</v>
      </c>
      <c r="Q698" s="4">
        <v>93.32</v>
      </c>
      <c r="R698" s="4">
        <v>6.74</v>
      </c>
      <c r="S698" s="4">
        <v>2.99</v>
      </c>
      <c r="T698" s="4">
        <v>82.97</v>
      </c>
      <c r="U698" s="4">
        <v>0.91900000000000004</v>
      </c>
    </row>
    <row r="699" spans="1:21" ht="15.75" customHeight="1" x14ac:dyDescent="0.25">
      <c r="A699" s="2" t="s">
        <v>53</v>
      </c>
      <c r="B699" s="2" t="s">
        <v>54</v>
      </c>
      <c r="C699" s="3">
        <v>44357</v>
      </c>
      <c r="D699" s="4">
        <v>45</v>
      </c>
      <c r="E699" s="4">
        <v>10</v>
      </c>
      <c r="F699" s="4">
        <v>4306</v>
      </c>
      <c r="G699" s="4">
        <v>10619314</v>
      </c>
      <c r="H699" s="4">
        <v>5475624</v>
      </c>
      <c r="I699" s="4">
        <v>5143690</v>
      </c>
      <c r="J699" s="4">
        <v>29.63</v>
      </c>
      <c r="K699" s="4">
        <v>8655541</v>
      </c>
      <c r="L699" s="4">
        <v>402.60599999999999</v>
      </c>
      <c r="M699" s="4">
        <v>30.6</v>
      </c>
      <c r="N699" s="4">
        <v>11.733000000000001</v>
      </c>
      <c r="O699" s="4">
        <v>7.359</v>
      </c>
      <c r="P699" s="4">
        <v>33132.32</v>
      </c>
      <c r="Q699" s="4">
        <v>93.32</v>
      </c>
      <c r="R699" s="4">
        <v>6.74</v>
      </c>
      <c r="S699" s="4">
        <v>2.99</v>
      </c>
      <c r="T699" s="4">
        <v>82.97</v>
      </c>
      <c r="U699" s="4">
        <v>0.91900000000000004</v>
      </c>
    </row>
    <row r="700" spans="1:21" ht="15.75" customHeight="1" x14ac:dyDescent="0.25">
      <c r="A700" s="2" t="s">
        <v>53</v>
      </c>
      <c r="B700" s="2" t="s">
        <v>54</v>
      </c>
      <c r="C700" s="3">
        <v>44358</v>
      </c>
      <c r="D700" s="4">
        <v>23</v>
      </c>
      <c r="E700" s="4">
        <v>0</v>
      </c>
      <c r="F700" s="4">
        <v>1644</v>
      </c>
      <c r="G700" s="4">
        <v>10620958</v>
      </c>
      <c r="H700" s="4">
        <v>5476863</v>
      </c>
      <c r="I700" s="4">
        <v>5144095</v>
      </c>
      <c r="J700" s="4">
        <v>29.63</v>
      </c>
      <c r="K700" s="4">
        <v>8655541</v>
      </c>
      <c r="L700" s="4">
        <v>402.60599999999999</v>
      </c>
      <c r="M700" s="4">
        <v>30.6</v>
      </c>
      <c r="N700" s="4">
        <v>11.733000000000001</v>
      </c>
      <c r="O700" s="4">
        <v>7.359</v>
      </c>
      <c r="P700" s="4">
        <v>33132.32</v>
      </c>
      <c r="Q700" s="4">
        <v>93.32</v>
      </c>
      <c r="R700" s="4">
        <v>6.74</v>
      </c>
      <c r="S700" s="4">
        <v>2.99</v>
      </c>
      <c r="T700" s="4">
        <v>82.97</v>
      </c>
      <c r="U700" s="4">
        <v>0.91900000000000004</v>
      </c>
    </row>
    <row r="701" spans="1:21" ht="15.75" customHeight="1" x14ac:dyDescent="0.25">
      <c r="A701" s="2" t="s">
        <v>53</v>
      </c>
      <c r="B701" s="2" t="s">
        <v>54</v>
      </c>
      <c r="C701" s="3">
        <v>44359</v>
      </c>
      <c r="D701" s="4">
        <v>8</v>
      </c>
      <c r="E701" s="4">
        <v>0</v>
      </c>
      <c r="F701" s="4">
        <v>227</v>
      </c>
      <c r="G701" s="4">
        <v>10621185</v>
      </c>
      <c r="H701" s="4">
        <v>5477001</v>
      </c>
      <c r="I701" s="4">
        <v>5144184</v>
      </c>
      <c r="J701" s="4">
        <v>29.63</v>
      </c>
      <c r="K701" s="4">
        <v>8655541</v>
      </c>
      <c r="L701" s="4">
        <v>402.60599999999999</v>
      </c>
      <c r="M701" s="4">
        <v>30.6</v>
      </c>
      <c r="N701" s="4">
        <v>11.733000000000001</v>
      </c>
      <c r="O701" s="4">
        <v>7.359</v>
      </c>
      <c r="P701" s="4">
        <v>33132.32</v>
      </c>
      <c r="Q701" s="4">
        <v>93.32</v>
      </c>
      <c r="R701" s="4">
        <v>6.74</v>
      </c>
      <c r="S701" s="4">
        <v>2.99</v>
      </c>
      <c r="T701" s="4">
        <v>82.97</v>
      </c>
      <c r="U701" s="4">
        <v>0.91900000000000004</v>
      </c>
    </row>
    <row r="702" spans="1:21" ht="15.75" customHeight="1" x14ac:dyDescent="0.25">
      <c r="A702" s="2" t="s">
        <v>53</v>
      </c>
      <c r="B702" s="2" t="s">
        <v>54</v>
      </c>
      <c r="C702" s="3">
        <v>44360</v>
      </c>
      <c r="D702" s="4">
        <v>5</v>
      </c>
      <c r="E702" s="4">
        <v>2</v>
      </c>
      <c r="F702" s="4">
        <v>4196</v>
      </c>
      <c r="G702" s="4">
        <v>10625381</v>
      </c>
      <c r="H702" s="4">
        <v>5480032</v>
      </c>
      <c r="I702" s="4">
        <v>5145349</v>
      </c>
      <c r="J702" s="4">
        <v>29.63</v>
      </c>
      <c r="K702" s="4">
        <v>8655541</v>
      </c>
      <c r="L702" s="4">
        <v>402.60599999999999</v>
      </c>
      <c r="M702" s="4">
        <v>30.6</v>
      </c>
      <c r="N702" s="4">
        <v>11.733000000000001</v>
      </c>
      <c r="O702" s="4">
        <v>7.359</v>
      </c>
      <c r="P702" s="4">
        <v>33132.32</v>
      </c>
      <c r="Q702" s="4">
        <v>93.32</v>
      </c>
      <c r="R702" s="4">
        <v>6.74</v>
      </c>
      <c r="S702" s="4">
        <v>2.99</v>
      </c>
      <c r="T702" s="4">
        <v>82.97</v>
      </c>
      <c r="U702" s="4">
        <v>0.91900000000000004</v>
      </c>
    </row>
    <row r="703" spans="1:21" ht="15.75" customHeight="1" x14ac:dyDescent="0.25">
      <c r="A703" s="2" t="s">
        <v>53</v>
      </c>
      <c r="B703" s="2" t="s">
        <v>54</v>
      </c>
      <c r="C703" s="3">
        <v>44361</v>
      </c>
      <c r="D703" s="4">
        <v>24</v>
      </c>
      <c r="E703" s="4">
        <v>-2</v>
      </c>
      <c r="F703" s="4">
        <v>4226</v>
      </c>
      <c r="G703" s="4">
        <v>10629607</v>
      </c>
      <c r="H703" s="4">
        <v>5482910</v>
      </c>
      <c r="I703" s="4">
        <v>5146697</v>
      </c>
      <c r="J703" s="4">
        <v>29.63</v>
      </c>
      <c r="K703" s="4">
        <v>8655541</v>
      </c>
      <c r="L703" s="4">
        <v>402.60599999999999</v>
      </c>
      <c r="M703" s="4">
        <v>30.6</v>
      </c>
      <c r="N703" s="4">
        <v>11.733000000000001</v>
      </c>
      <c r="O703" s="4">
        <v>7.359</v>
      </c>
      <c r="P703" s="4">
        <v>33132.32</v>
      </c>
      <c r="Q703" s="4">
        <v>93.32</v>
      </c>
      <c r="R703" s="4">
        <v>6.74</v>
      </c>
      <c r="S703" s="4">
        <v>2.99</v>
      </c>
      <c r="T703" s="4">
        <v>82.97</v>
      </c>
      <c r="U703" s="4">
        <v>0.91900000000000004</v>
      </c>
    </row>
    <row r="704" spans="1:21" ht="15.75" customHeight="1" x14ac:dyDescent="0.25">
      <c r="A704" s="2" t="s">
        <v>53</v>
      </c>
      <c r="B704" s="2" t="s">
        <v>54</v>
      </c>
      <c r="C704" s="3">
        <v>44362</v>
      </c>
      <c r="D704" s="4">
        <v>11</v>
      </c>
      <c r="E704" s="4">
        <v>0</v>
      </c>
      <c r="F704" s="4">
        <v>4128</v>
      </c>
      <c r="G704" s="4">
        <v>10633735</v>
      </c>
      <c r="H704" s="4">
        <v>5485857</v>
      </c>
      <c r="I704" s="4">
        <v>5147878</v>
      </c>
      <c r="J704" s="4">
        <v>22.22</v>
      </c>
      <c r="K704" s="4">
        <v>8655541</v>
      </c>
      <c r="L704" s="4">
        <v>402.60599999999999</v>
      </c>
      <c r="M704" s="4">
        <v>30.6</v>
      </c>
      <c r="N704" s="4">
        <v>11.733000000000001</v>
      </c>
      <c r="O704" s="4">
        <v>7.359</v>
      </c>
      <c r="P704" s="4">
        <v>33132.32</v>
      </c>
      <c r="Q704" s="4">
        <v>93.32</v>
      </c>
      <c r="R704" s="4">
        <v>6.74</v>
      </c>
      <c r="S704" s="4">
        <v>2.99</v>
      </c>
      <c r="T704" s="4">
        <v>82.97</v>
      </c>
      <c r="U704" s="4">
        <v>0.91900000000000004</v>
      </c>
    </row>
    <row r="705" spans="1:21" ht="15.75" customHeight="1" x14ac:dyDescent="0.25">
      <c r="A705" s="2" t="s">
        <v>53</v>
      </c>
      <c r="B705" s="2" t="s">
        <v>54</v>
      </c>
      <c r="C705" s="3">
        <v>44363</v>
      </c>
      <c r="D705" s="4">
        <v>19</v>
      </c>
      <c r="E705" s="4">
        <v>0</v>
      </c>
      <c r="F705" s="4">
        <v>3389</v>
      </c>
      <c r="G705" s="4">
        <v>10637124</v>
      </c>
      <c r="H705" s="4">
        <v>5488418</v>
      </c>
      <c r="I705" s="4">
        <v>5148706</v>
      </c>
      <c r="J705" s="4">
        <v>22.22</v>
      </c>
      <c r="K705" s="4">
        <v>8655541</v>
      </c>
      <c r="L705" s="4">
        <v>402.60599999999999</v>
      </c>
      <c r="M705" s="4">
        <v>30.6</v>
      </c>
      <c r="N705" s="4">
        <v>11.733000000000001</v>
      </c>
      <c r="O705" s="4">
        <v>7.359</v>
      </c>
      <c r="P705" s="4">
        <v>33132.32</v>
      </c>
      <c r="Q705" s="4">
        <v>93.32</v>
      </c>
      <c r="R705" s="4">
        <v>6.74</v>
      </c>
      <c r="S705" s="4">
        <v>2.99</v>
      </c>
      <c r="T705" s="4">
        <v>82.97</v>
      </c>
      <c r="U705" s="4">
        <v>0.91900000000000004</v>
      </c>
    </row>
    <row r="706" spans="1:21" ht="15.75" customHeight="1" x14ac:dyDescent="0.25">
      <c r="A706" s="2" t="s">
        <v>53</v>
      </c>
      <c r="B706" s="2" t="s">
        <v>54</v>
      </c>
      <c r="C706" s="3">
        <v>44364</v>
      </c>
      <c r="D706" s="4">
        <v>27</v>
      </c>
      <c r="E706" s="4">
        <v>-1</v>
      </c>
      <c r="F706" s="4">
        <v>3557</v>
      </c>
      <c r="G706" s="4">
        <v>10640681</v>
      </c>
      <c r="H706" s="4">
        <v>5490966</v>
      </c>
      <c r="I706" s="4">
        <v>5149715</v>
      </c>
      <c r="J706" s="4">
        <v>22.22</v>
      </c>
      <c r="K706" s="4">
        <v>8655541</v>
      </c>
      <c r="L706" s="4">
        <v>402.60599999999999</v>
      </c>
      <c r="M706" s="4">
        <v>30.6</v>
      </c>
      <c r="N706" s="4">
        <v>11.733000000000001</v>
      </c>
      <c r="O706" s="4">
        <v>7.359</v>
      </c>
      <c r="P706" s="4">
        <v>33132.32</v>
      </c>
      <c r="Q706" s="4">
        <v>93.32</v>
      </c>
      <c r="R706" s="4">
        <v>6.74</v>
      </c>
      <c r="S706" s="4">
        <v>2.99</v>
      </c>
      <c r="T706" s="4">
        <v>82.97</v>
      </c>
      <c r="U706" s="4">
        <v>0.91900000000000004</v>
      </c>
    </row>
    <row r="707" spans="1:21" ht="15.75" customHeight="1" x14ac:dyDescent="0.25">
      <c r="A707" s="2" t="s">
        <v>53</v>
      </c>
      <c r="B707" s="2" t="s">
        <v>54</v>
      </c>
      <c r="C707" s="3">
        <v>44365</v>
      </c>
      <c r="D707" s="4">
        <v>22</v>
      </c>
      <c r="E707" s="4">
        <v>0</v>
      </c>
      <c r="F707" s="4">
        <v>1413</v>
      </c>
      <c r="G707" s="4">
        <v>10642094</v>
      </c>
      <c r="H707" s="4">
        <v>5492047</v>
      </c>
      <c r="I707" s="4">
        <v>5150047</v>
      </c>
      <c r="J707" s="4">
        <v>22.22</v>
      </c>
      <c r="K707" s="4">
        <v>8655541</v>
      </c>
      <c r="L707" s="4">
        <v>402.60599999999999</v>
      </c>
      <c r="M707" s="4">
        <v>30.6</v>
      </c>
      <c r="N707" s="4">
        <v>11.733000000000001</v>
      </c>
      <c r="O707" s="4">
        <v>7.359</v>
      </c>
      <c r="P707" s="4">
        <v>33132.32</v>
      </c>
      <c r="Q707" s="4">
        <v>93.32</v>
      </c>
      <c r="R707" s="4">
        <v>6.74</v>
      </c>
      <c r="S707" s="4">
        <v>2.99</v>
      </c>
      <c r="T707" s="4">
        <v>82.97</v>
      </c>
      <c r="U707" s="4">
        <v>0.91900000000000004</v>
      </c>
    </row>
    <row r="708" spans="1:21" ht="15.75" customHeight="1" x14ac:dyDescent="0.25">
      <c r="A708" s="2" t="s">
        <v>53</v>
      </c>
      <c r="B708" s="2" t="s">
        <v>54</v>
      </c>
      <c r="C708" s="3">
        <v>44366</v>
      </c>
      <c r="D708" s="4">
        <v>61</v>
      </c>
      <c r="E708" s="4">
        <v>0</v>
      </c>
      <c r="F708" s="4">
        <v>219</v>
      </c>
      <c r="G708" s="4">
        <v>10642313</v>
      </c>
      <c r="H708" s="4">
        <v>5492188</v>
      </c>
      <c r="I708" s="4">
        <v>5150125</v>
      </c>
      <c r="J708" s="4">
        <v>22.22</v>
      </c>
      <c r="K708" s="4">
        <v>8655541</v>
      </c>
      <c r="L708" s="4">
        <v>402.60599999999999</v>
      </c>
      <c r="M708" s="4">
        <v>30.6</v>
      </c>
      <c r="N708" s="4">
        <v>11.733000000000001</v>
      </c>
      <c r="O708" s="4">
        <v>7.359</v>
      </c>
      <c r="P708" s="4">
        <v>33132.32</v>
      </c>
      <c r="Q708" s="4">
        <v>93.32</v>
      </c>
      <c r="R708" s="4">
        <v>6.74</v>
      </c>
      <c r="S708" s="4">
        <v>2.99</v>
      </c>
      <c r="T708" s="4">
        <v>82.97</v>
      </c>
      <c r="U708" s="4">
        <v>0.91900000000000004</v>
      </c>
    </row>
    <row r="709" spans="1:21" ht="15.75" customHeight="1" x14ac:dyDescent="0.25">
      <c r="A709" s="2" t="s">
        <v>53</v>
      </c>
      <c r="B709" s="2" t="s">
        <v>54</v>
      </c>
      <c r="C709" s="3">
        <v>44367</v>
      </c>
      <c r="D709" s="4">
        <v>37</v>
      </c>
      <c r="E709" s="4">
        <v>0</v>
      </c>
      <c r="F709" s="4">
        <v>4427</v>
      </c>
      <c r="G709" s="4">
        <v>10646740</v>
      </c>
      <c r="H709" s="4">
        <v>5495404</v>
      </c>
      <c r="I709" s="4">
        <v>5151336</v>
      </c>
      <c r="J709" s="4">
        <v>24.07</v>
      </c>
      <c r="K709" s="4">
        <v>8655541</v>
      </c>
      <c r="L709" s="4">
        <v>402.60599999999999</v>
      </c>
      <c r="M709" s="4">
        <v>30.6</v>
      </c>
      <c r="N709" s="4">
        <v>11.733000000000001</v>
      </c>
      <c r="O709" s="4">
        <v>7.359</v>
      </c>
      <c r="P709" s="4">
        <v>33132.32</v>
      </c>
      <c r="Q709" s="4">
        <v>93.32</v>
      </c>
      <c r="R709" s="4">
        <v>6.74</v>
      </c>
      <c r="S709" s="4">
        <v>2.99</v>
      </c>
      <c r="T709" s="4">
        <v>82.97</v>
      </c>
      <c r="U709" s="4">
        <v>0.91900000000000004</v>
      </c>
    </row>
    <row r="710" spans="1:21" ht="15.75" customHeight="1" x14ac:dyDescent="0.25">
      <c r="A710" s="2" t="s">
        <v>53</v>
      </c>
      <c r="B710" s="2" t="s">
        <v>54</v>
      </c>
      <c r="C710" s="3">
        <v>44368</v>
      </c>
      <c r="D710" s="4">
        <v>123</v>
      </c>
      <c r="E710" s="4">
        <v>0</v>
      </c>
      <c r="F710" s="4">
        <v>6084</v>
      </c>
      <c r="G710" s="4">
        <v>10652824</v>
      </c>
      <c r="H710" s="4">
        <v>5500434</v>
      </c>
      <c r="I710" s="4">
        <v>5152390</v>
      </c>
      <c r="J710" s="4">
        <v>24.07</v>
      </c>
      <c r="K710" s="4">
        <v>8655541</v>
      </c>
      <c r="L710" s="4">
        <v>402.60599999999999</v>
      </c>
      <c r="M710" s="4">
        <v>30.6</v>
      </c>
      <c r="N710" s="4">
        <v>11.733000000000001</v>
      </c>
      <c r="O710" s="4">
        <v>7.359</v>
      </c>
      <c r="P710" s="4">
        <v>33132.32</v>
      </c>
      <c r="Q710" s="4">
        <v>93.32</v>
      </c>
      <c r="R710" s="4">
        <v>6.74</v>
      </c>
      <c r="S710" s="4">
        <v>2.99</v>
      </c>
      <c r="T710" s="4">
        <v>82.97</v>
      </c>
      <c r="U710" s="4">
        <v>0.91900000000000004</v>
      </c>
    </row>
    <row r="711" spans="1:21" ht="15.75" customHeight="1" x14ac:dyDescent="0.25">
      <c r="A711" s="2" t="s">
        <v>53</v>
      </c>
      <c r="B711" s="2" t="s">
        <v>54</v>
      </c>
      <c r="C711" s="3">
        <v>44369</v>
      </c>
      <c r="D711" s="4">
        <v>89</v>
      </c>
      <c r="E711" s="4">
        <v>1</v>
      </c>
      <c r="F711" s="4">
        <v>7619</v>
      </c>
      <c r="G711" s="4">
        <v>10660443</v>
      </c>
      <c r="H711" s="4">
        <v>5507150</v>
      </c>
      <c r="I711" s="4">
        <v>5153293</v>
      </c>
      <c r="J711" s="4">
        <v>24.07</v>
      </c>
      <c r="K711" s="4">
        <v>8655541</v>
      </c>
      <c r="L711" s="4">
        <v>402.60599999999999</v>
      </c>
      <c r="M711" s="4">
        <v>30.6</v>
      </c>
      <c r="N711" s="4">
        <v>11.733000000000001</v>
      </c>
      <c r="O711" s="4">
        <v>7.359</v>
      </c>
      <c r="P711" s="4">
        <v>33132.32</v>
      </c>
      <c r="Q711" s="4">
        <v>93.32</v>
      </c>
      <c r="R711" s="4">
        <v>6.74</v>
      </c>
      <c r="S711" s="4">
        <v>2.99</v>
      </c>
      <c r="T711" s="4">
        <v>82.97</v>
      </c>
      <c r="U711" s="4">
        <v>0.91900000000000004</v>
      </c>
    </row>
    <row r="712" spans="1:21" ht="15.75" customHeight="1" x14ac:dyDescent="0.25">
      <c r="A712" s="2" t="s">
        <v>53</v>
      </c>
      <c r="B712" s="2" t="s">
        <v>54</v>
      </c>
      <c r="C712" s="3">
        <v>44370</v>
      </c>
      <c r="D712" s="4">
        <v>146</v>
      </c>
      <c r="E712" s="4">
        <v>0</v>
      </c>
      <c r="F712" s="4">
        <v>11671</v>
      </c>
      <c r="G712" s="4">
        <v>10672114</v>
      </c>
      <c r="H712" s="4">
        <v>5517721</v>
      </c>
      <c r="I712" s="4">
        <v>5154393</v>
      </c>
      <c r="J712" s="4">
        <v>24.07</v>
      </c>
      <c r="K712" s="4">
        <v>8655541</v>
      </c>
      <c r="L712" s="4">
        <v>402.60599999999999</v>
      </c>
      <c r="M712" s="4">
        <v>30.6</v>
      </c>
      <c r="N712" s="4">
        <v>11.733000000000001</v>
      </c>
      <c r="O712" s="4">
        <v>7.359</v>
      </c>
      <c r="P712" s="4">
        <v>33132.32</v>
      </c>
      <c r="Q712" s="4">
        <v>93.32</v>
      </c>
      <c r="R712" s="4">
        <v>6.74</v>
      </c>
      <c r="S712" s="4">
        <v>2.99</v>
      </c>
      <c r="T712" s="4">
        <v>82.97</v>
      </c>
      <c r="U712" s="4">
        <v>0.91900000000000004</v>
      </c>
    </row>
    <row r="713" spans="1:21" ht="15.75" customHeight="1" x14ac:dyDescent="0.25">
      <c r="A713" s="2" t="s">
        <v>53</v>
      </c>
      <c r="B713" s="2" t="s">
        <v>54</v>
      </c>
      <c r="C713" s="3">
        <v>44371</v>
      </c>
      <c r="D713" s="4">
        <v>219</v>
      </c>
      <c r="E713" s="4">
        <v>1</v>
      </c>
      <c r="F713" s="4">
        <v>13143</v>
      </c>
      <c r="G713" s="4">
        <v>10685257</v>
      </c>
      <c r="H713" s="4">
        <v>5529563</v>
      </c>
      <c r="I713" s="4">
        <v>5155694</v>
      </c>
      <c r="J713" s="4">
        <v>24.07</v>
      </c>
      <c r="K713" s="4">
        <v>8655541</v>
      </c>
      <c r="L713" s="4">
        <v>402.60599999999999</v>
      </c>
      <c r="M713" s="4">
        <v>30.6</v>
      </c>
      <c r="N713" s="4">
        <v>11.733000000000001</v>
      </c>
      <c r="O713" s="4">
        <v>7.359</v>
      </c>
      <c r="P713" s="4">
        <v>33132.32</v>
      </c>
      <c r="Q713" s="4">
        <v>93.32</v>
      </c>
      <c r="R713" s="4">
        <v>6.74</v>
      </c>
      <c r="S713" s="4">
        <v>2.99</v>
      </c>
      <c r="T713" s="4">
        <v>82.97</v>
      </c>
      <c r="U713" s="4">
        <v>0.91900000000000004</v>
      </c>
    </row>
    <row r="714" spans="1:21" ht="15.75" customHeight="1" x14ac:dyDescent="0.25">
      <c r="A714" s="2" t="s">
        <v>53</v>
      </c>
      <c r="B714" s="2" t="s">
        <v>54</v>
      </c>
      <c r="C714" s="3">
        <v>44372</v>
      </c>
      <c r="D714" s="4">
        <v>194</v>
      </c>
      <c r="E714" s="4">
        <v>0</v>
      </c>
      <c r="F714" s="4">
        <v>7681</v>
      </c>
      <c r="G714" s="4">
        <v>10692938</v>
      </c>
      <c r="H714" s="4">
        <v>5536477</v>
      </c>
      <c r="I714" s="4">
        <v>5156461</v>
      </c>
      <c r="J714" s="4">
        <v>29.63</v>
      </c>
      <c r="K714" s="4">
        <v>8655541</v>
      </c>
      <c r="L714" s="4">
        <v>402.60599999999999</v>
      </c>
      <c r="M714" s="4">
        <v>30.6</v>
      </c>
      <c r="N714" s="4">
        <v>11.733000000000001</v>
      </c>
      <c r="O714" s="4">
        <v>7.359</v>
      </c>
      <c r="P714" s="4">
        <v>33132.32</v>
      </c>
      <c r="Q714" s="4">
        <v>93.32</v>
      </c>
      <c r="R714" s="4">
        <v>6.74</v>
      </c>
      <c r="S714" s="4">
        <v>2.99</v>
      </c>
      <c r="T714" s="4">
        <v>82.97</v>
      </c>
      <c r="U714" s="4">
        <v>0.91900000000000004</v>
      </c>
    </row>
    <row r="715" spans="1:21" ht="15.75" customHeight="1" x14ac:dyDescent="0.25">
      <c r="A715" s="2" t="s">
        <v>53</v>
      </c>
      <c r="B715" s="2" t="s">
        <v>54</v>
      </c>
      <c r="C715" s="3">
        <v>44373</v>
      </c>
      <c r="D715" s="4">
        <v>185</v>
      </c>
      <c r="E715" s="4">
        <v>0</v>
      </c>
      <c r="F715" s="4">
        <v>2295</v>
      </c>
      <c r="G715" s="4">
        <v>10695233</v>
      </c>
      <c r="H715" s="4">
        <v>5538662</v>
      </c>
      <c r="I715" s="4">
        <v>5156571</v>
      </c>
      <c r="J715" s="4">
        <v>29.63</v>
      </c>
      <c r="K715" s="4">
        <v>8655541</v>
      </c>
      <c r="L715" s="4">
        <v>402.60599999999999</v>
      </c>
      <c r="M715" s="4">
        <v>30.6</v>
      </c>
      <c r="N715" s="4">
        <v>11.733000000000001</v>
      </c>
      <c r="O715" s="4">
        <v>7.359</v>
      </c>
      <c r="P715" s="4">
        <v>33132.32</v>
      </c>
      <c r="Q715" s="4">
        <v>93.32</v>
      </c>
      <c r="R715" s="4">
        <v>6.74</v>
      </c>
      <c r="S715" s="4">
        <v>2.99</v>
      </c>
      <c r="T715" s="4">
        <v>82.97</v>
      </c>
      <c r="U715" s="4">
        <v>0.91900000000000004</v>
      </c>
    </row>
    <row r="716" spans="1:21" ht="15.75" customHeight="1" x14ac:dyDescent="0.25">
      <c r="A716" s="2" t="s">
        <v>53</v>
      </c>
      <c r="B716" s="2" t="s">
        <v>54</v>
      </c>
      <c r="C716" s="3">
        <v>44374</v>
      </c>
      <c r="D716" s="4">
        <v>65</v>
      </c>
      <c r="E716" s="4">
        <v>0</v>
      </c>
      <c r="F716" s="4">
        <v>16802</v>
      </c>
      <c r="G716" s="4">
        <v>10712035</v>
      </c>
      <c r="H716" s="4">
        <v>5552173</v>
      </c>
      <c r="I716" s="4">
        <v>5159862</v>
      </c>
      <c r="J716" s="4">
        <v>29.63</v>
      </c>
      <c r="K716" s="4">
        <v>8655541</v>
      </c>
      <c r="L716" s="4">
        <v>402.60599999999999</v>
      </c>
      <c r="M716" s="4">
        <v>30.6</v>
      </c>
      <c r="N716" s="4">
        <v>11.733000000000001</v>
      </c>
      <c r="O716" s="4">
        <v>7.359</v>
      </c>
      <c r="P716" s="4">
        <v>33132.32</v>
      </c>
      <c r="Q716" s="4">
        <v>93.32</v>
      </c>
      <c r="R716" s="4">
        <v>6.74</v>
      </c>
      <c r="S716" s="4">
        <v>2.99</v>
      </c>
      <c r="T716" s="4">
        <v>82.97</v>
      </c>
      <c r="U716" s="4">
        <v>0.91900000000000004</v>
      </c>
    </row>
    <row r="717" spans="1:21" ht="15.75" customHeight="1" x14ac:dyDescent="0.25">
      <c r="A717" s="2" t="s">
        <v>53</v>
      </c>
      <c r="B717" s="2" t="s">
        <v>54</v>
      </c>
      <c r="C717" s="3">
        <v>44375</v>
      </c>
      <c r="D717" s="4">
        <v>308</v>
      </c>
      <c r="E717" s="4">
        <v>0</v>
      </c>
      <c r="F717" s="4">
        <v>17785</v>
      </c>
      <c r="G717" s="4">
        <v>10729820</v>
      </c>
      <c r="H717" s="4">
        <v>5566490</v>
      </c>
      <c r="I717" s="4">
        <v>5163330</v>
      </c>
      <c r="J717" s="4">
        <v>29.63</v>
      </c>
      <c r="K717" s="4">
        <v>8655541</v>
      </c>
      <c r="L717" s="4">
        <v>402.60599999999999</v>
      </c>
      <c r="M717" s="4">
        <v>30.6</v>
      </c>
      <c r="N717" s="4">
        <v>11.733000000000001</v>
      </c>
      <c r="O717" s="4">
        <v>7.359</v>
      </c>
      <c r="P717" s="4">
        <v>33132.32</v>
      </c>
      <c r="Q717" s="4">
        <v>93.32</v>
      </c>
      <c r="R717" s="4">
        <v>6.74</v>
      </c>
      <c r="S717" s="4">
        <v>2.99</v>
      </c>
      <c r="T717" s="4">
        <v>82.97</v>
      </c>
      <c r="U717" s="4">
        <v>0.91900000000000004</v>
      </c>
    </row>
    <row r="718" spans="1:21" ht="15.75" customHeight="1" x14ac:dyDescent="0.25">
      <c r="A718" s="2" t="s">
        <v>53</v>
      </c>
      <c r="B718" s="2" t="s">
        <v>54</v>
      </c>
      <c r="C718" s="3">
        <v>44376</v>
      </c>
      <c r="D718" s="4">
        <v>290</v>
      </c>
      <c r="E718" s="4">
        <v>0</v>
      </c>
      <c r="F718" s="4">
        <v>20010</v>
      </c>
      <c r="G718" s="4">
        <v>10749830</v>
      </c>
      <c r="H718" s="4">
        <v>5582988</v>
      </c>
      <c r="I718" s="4">
        <v>5166842</v>
      </c>
      <c r="J718" s="4">
        <v>29.63</v>
      </c>
      <c r="K718" s="4">
        <v>8655541</v>
      </c>
      <c r="L718" s="4">
        <v>402.60599999999999</v>
      </c>
      <c r="M718" s="4">
        <v>30.6</v>
      </c>
      <c r="N718" s="4">
        <v>11.733000000000001</v>
      </c>
      <c r="O718" s="4">
        <v>7.359</v>
      </c>
      <c r="P718" s="4">
        <v>33132.32</v>
      </c>
      <c r="Q718" s="4">
        <v>93.32</v>
      </c>
      <c r="R718" s="4">
        <v>6.74</v>
      </c>
      <c r="S718" s="4">
        <v>2.99</v>
      </c>
      <c r="T718" s="4">
        <v>82.97</v>
      </c>
      <c r="U718" s="4">
        <v>0.91900000000000004</v>
      </c>
    </row>
    <row r="719" spans="1:21" ht="15.75" customHeight="1" x14ac:dyDescent="0.25">
      <c r="A719" s="2" t="s">
        <v>53</v>
      </c>
      <c r="B719" s="2" t="s">
        <v>54</v>
      </c>
      <c r="C719" s="3">
        <v>44377</v>
      </c>
      <c r="D719" s="4">
        <v>291</v>
      </c>
      <c r="E719" s="4">
        <v>0</v>
      </c>
      <c r="F719" s="4">
        <v>19454</v>
      </c>
      <c r="G719" s="4">
        <v>10769284</v>
      </c>
      <c r="H719" s="4">
        <v>5599259</v>
      </c>
      <c r="I719" s="4">
        <v>5170025</v>
      </c>
      <c r="J719" s="4">
        <v>29.63</v>
      </c>
      <c r="K719" s="4">
        <v>8655541</v>
      </c>
      <c r="L719" s="4">
        <v>402.60599999999999</v>
      </c>
      <c r="M719" s="4">
        <v>30.6</v>
      </c>
      <c r="N719" s="4">
        <v>11.733000000000001</v>
      </c>
      <c r="O719" s="4">
        <v>7.359</v>
      </c>
      <c r="P719" s="4">
        <v>33132.32</v>
      </c>
      <c r="Q719" s="4">
        <v>93.32</v>
      </c>
      <c r="R719" s="4">
        <v>6.74</v>
      </c>
      <c r="S719" s="4">
        <v>2.99</v>
      </c>
      <c r="T719" s="4">
        <v>82.97</v>
      </c>
      <c r="U719" s="4">
        <v>0.91900000000000004</v>
      </c>
    </row>
    <row r="720" spans="1:21" ht="15.75" customHeight="1" x14ac:dyDescent="0.25">
      <c r="A720" s="2" t="s">
        <v>53</v>
      </c>
      <c r="B720" s="2" t="s">
        <v>54</v>
      </c>
      <c r="C720" s="3">
        <v>44378</v>
      </c>
      <c r="D720" s="4">
        <v>290</v>
      </c>
      <c r="E720" s="4">
        <v>0</v>
      </c>
      <c r="F720" s="4">
        <v>19848</v>
      </c>
      <c r="G720" s="4">
        <v>10789132</v>
      </c>
      <c r="H720" s="4">
        <v>5615923</v>
      </c>
      <c r="I720" s="4">
        <v>5173209</v>
      </c>
      <c r="J720" s="4">
        <v>29.63</v>
      </c>
      <c r="K720" s="4">
        <v>8655541</v>
      </c>
      <c r="L720" s="4">
        <v>402.60599999999999</v>
      </c>
      <c r="M720" s="4">
        <v>30.6</v>
      </c>
      <c r="N720" s="4">
        <v>11.733000000000001</v>
      </c>
      <c r="O720" s="4">
        <v>7.359</v>
      </c>
      <c r="P720" s="4">
        <v>33132.32</v>
      </c>
      <c r="Q720" s="4">
        <v>93.32</v>
      </c>
      <c r="R720" s="4">
        <v>6.74</v>
      </c>
      <c r="S720" s="4">
        <v>2.99</v>
      </c>
      <c r="T720" s="4">
        <v>82.97</v>
      </c>
      <c r="U720" s="4">
        <v>0.91900000000000004</v>
      </c>
    </row>
    <row r="721" spans="1:21" ht="15.75" customHeight="1" x14ac:dyDescent="0.25">
      <c r="A721" s="2" t="s">
        <v>53</v>
      </c>
      <c r="B721" s="2" t="s">
        <v>54</v>
      </c>
      <c r="C721" s="3">
        <v>44379</v>
      </c>
      <c r="D721" s="4">
        <v>304</v>
      </c>
      <c r="E721" s="4">
        <v>0</v>
      </c>
      <c r="F721" s="4">
        <v>11051</v>
      </c>
      <c r="G721" s="4">
        <v>10800183</v>
      </c>
      <c r="H721" s="4">
        <v>5625579</v>
      </c>
      <c r="I721" s="4">
        <v>5174604</v>
      </c>
      <c r="J721" s="4">
        <v>29.63</v>
      </c>
      <c r="K721" s="4">
        <v>8655541</v>
      </c>
      <c r="L721" s="4">
        <v>402.60599999999999</v>
      </c>
      <c r="M721" s="4">
        <v>30.6</v>
      </c>
      <c r="N721" s="4">
        <v>11.733000000000001</v>
      </c>
      <c r="O721" s="4">
        <v>7.359</v>
      </c>
      <c r="P721" s="4">
        <v>33132.32</v>
      </c>
      <c r="Q721" s="4">
        <v>93.32</v>
      </c>
      <c r="R721" s="4">
        <v>6.74</v>
      </c>
      <c r="S721" s="4">
        <v>2.99</v>
      </c>
      <c r="T721" s="4">
        <v>82.97</v>
      </c>
      <c r="U721" s="4">
        <v>0.91900000000000004</v>
      </c>
    </row>
    <row r="722" spans="1:21" ht="15.75" customHeight="1" x14ac:dyDescent="0.25">
      <c r="A722" s="2" t="s">
        <v>53</v>
      </c>
      <c r="B722" s="2" t="s">
        <v>54</v>
      </c>
      <c r="C722" s="3">
        <v>44380</v>
      </c>
      <c r="D722" s="4">
        <v>277</v>
      </c>
      <c r="E722" s="4">
        <v>0</v>
      </c>
      <c r="F722" s="4">
        <v>2826</v>
      </c>
      <c r="G722" s="4">
        <v>10803009</v>
      </c>
      <c r="H722" s="4">
        <v>5628168</v>
      </c>
      <c r="I722" s="4">
        <v>5174841</v>
      </c>
      <c r="J722" s="5"/>
      <c r="K722" s="4">
        <v>8655541</v>
      </c>
      <c r="L722" s="4">
        <v>402.60599999999999</v>
      </c>
      <c r="M722" s="4">
        <v>30.6</v>
      </c>
      <c r="N722" s="4">
        <v>11.733000000000001</v>
      </c>
      <c r="O722" s="4">
        <v>7.359</v>
      </c>
      <c r="P722" s="4">
        <v>33132.32</v>
      </c>
      <c r="Q722" s="4">
        <v>93.32</v>
      </c>
      <c r="R722" s="4">
        <v>6.74</v>
      </c>
      <c r="S722" s="4">
        <v>2.99</v>
      </c>
      <c r="T722" s="4">
        <v>82.97</v>
      </c>
      <c r="U722" s="4">
        <v>0.91900000000000004</v>
      </c>
    </row>
    <row r="723" spans="1:21" ht="15.75" customHeight="1" x14ac:dyDescent="0.25">
      <c r="A723" s="2" t="s">
        <v>53</v>
      </c>
      <c r="B723" s="2" t="s">
        <v>54</v>
      </c>
      <c r="C723" s="3">
        <v>44381</v>
      </c>
      <c r="D723" s="4">
        <v>321</v>
      </c>
      <c r="E723" s="4">
        <v>-1</v>
      </c>
      <c r="F723" s="4">
        <v>20687</v>
      </c>
      <c r="G723" s="4">
        <v>10823696</v>
      </c>
      <c r="H723" s="4">
        <v>5645788</v>
      </c>
      <c r="I723" s="4">
        <v>5177908</v>
      </c>
      <c r="J723" s="5"/>
      <c r="K723" s="4">
        <v>8655541</v>
      </c>
      <c r="L723" s="4">
        <v>402.60599999999999</v>
      </c>
      <c r="M723" s="4">
        <v>30.6</v>
      </c>
      <c r="N723" s="4">
        <v>11.733000000000001</v>
      </c>
      <c r="O723" s="4">
        <v>7.359</v>
      </c>
      <c r="P723" s="4">
        <v>33132.32</v>
      </c>
      <c r="Q723" s="4">
        <v>93.32</v>
      </c>
      <c r="R723" s="4">
        <v>6.74</v>
      </c>
      <c r="S723" s="4">
        <v>2.99</v>
      </c>
      <c r="T723" s="4">
        <v>82.97</v>
      </c>
      <c r="U723" s="4">
        <v>0.91900000000000004</v>
      </c>
    </row>
    <row r="724" spans="1:21" ht="15.75" customHeight="1" x14ac:dyDescent="0.25">
      <c r="A724" s="2" t="s">
        <v>53</v>
      </c>
      <c r="B724" s="2" t="s">
        <v>54</v>
      </c>
      <c r="C724" s="3">
        <v>44382</v>
      </c>
      <c r="D724" s="4">
        <v>496</v>
      </c>
      <c r="E724" s="4">
        <v>1</v>
      </c>
      <c r="F724" s="4">
        <v>20473</v>
      </c>
      <c r="G724" s="4">
        <v>10844169</v>
      </c>
      <c r="H724" s="4">
        <v>5663401</v>
      </c>
      <c r="I724" s="4">
        <v>5180768</v>
      </c>
      <c r="J724" s="5"/>
      <c r="K724" s="4">
        <v>8655541</v>
      </c>
      <c r="L724" s="4">
        <v>402.60599999999999</v>
      </c>
      <c r="M724" s="4">
        <v>30.6</v>
      </c>
      <c r="N724" s="4">
        <v>11.733000000000001</v>
      </c>
      <c r="O724" s="4">
        <v>7.359</v>
      </c>
      <c r="P724" s="4">
        <v>33132.32</v>
      </c>
      <c r="Q724" s="4">
        <v>93.32</v>
      </c>
      <c r="R724" s="4">
        <v>6.74</v>
      </c>
      <c r="S724" s="4">
        <v>2.99</v>
      </c>
      <c r="T724" s="4">
        <v>82.97</v>
      </c>
      <c r="U724" s="4">
        <v>0.91900000000000004</v>
      </c>
    </row>
    <row r="725" spans="1:21" ht="15.75" customHeight="1" x14ac:dyDescent="0.25">
      <c r="A725" s="2" t="s">
        <v>53</v>
      </c>
      <c r="B725" s="2" t="s">
        <v>54</v>
      </c>
      <c r="C725" s="3">
        <v>44383</v>
      </c>
      <c r="D725" s="4">
        <v>427</v>
      </c>
      <c r="E725" s="4">
        <v>0</v>
      </c>
      <c r="F725" s="4">
        <v>20858</v>
      </c>
      <c r="G725" s="4">
        <v>10865027</v>
      </c>
      <c r="H725" s="4">
        <v>5681070</v>
      </c>
      <c r="I725" s="4">
        <v>5183957</v>
      </c>
      <c r="J725" s="5"/>
      <c r="K725" s="4">
        <v>8655541</v>
      </c>
      <c r="L725" s="4">
        <v>402.60599999999999</v>
      </c>
      <c r="M725" s="4">
        <v>30.6</v>
      </c>
      <c r="N725" s="4">
        <v>11.733000000000001</v>
      </c>
      <c r="O725" s="4">
        <v>7.359</v>
      </c>
      <c r="P725" s="4">
        <v>33132.32</v>
      </c>
      <c r="Q725" s="4">
        <v>93.32</v>
      </c>
      <c r="R725" s="4">
        <v>6.74</v>
      </c>
      <c r="S725" s="4">
        <v>2.99</v>
      </c>
      <c r="T725" s="4">
        <v>82.97</v>
      </c>
      <c r="U725" s="4">
        <v>0.91900000000000004</v>
      </c>
    </row>
    <row r="726" spans="1:21" ht="15.75" customHeight="1" x14ac:dyDescent="0.25">
      <c r="A726" s="2" t="s">
        <v>53</v>
      </c>
      <c r="B726" s="2" t="s">
        <v>54</v>
      </c>
      <c r="C726" s="3">
        <v>44384</v>
      </c>
      <c r="D726" s="4">
        <v>486</v>
      </c>
      <c r="E726" s="4">
        <v>0</v>
      </c>
      <c r="F726" s="4">
        <v>17737</v>
      </c>
      <c r="G726" s="4">
        <v>10882764</v>
      </c>
      <c r="H726" s="4">
        <v>5696314</v>
      </c>
      <c r="I726" s="4">
        <v>5186450</v>
      </c>
      <c r="J726" s="5"/>
      <c r="K726" s="4">
        <v>8655541</v>
      </c>
      <c r="L726" s="4">
        <v>402.60599999999999</v>
      </c>
      <c r="M726" s="4">
        <v>30.6</v>
      </c>
      <c r="N726" s="4">
        <v>11.733000000000001</v>
      </c>
      <c r="O726" s="4">
        <v>7.359</v>
      </c>
      <c r="P726" s="4">
        <v>33132.32</v>
      </c>
      <c r="Q726" s="4">
        <v>93.32</v>
      </c>
      <c r="R726" s="4">
        <v>6.74</v>
      </c>
      <c r="S726" s="4">
        <v>2.99</v>
      </c>
      <c r="T726" s="4">
        <v>82.97</v>
      </c>
      <c r="U726" s="4">
        <v>0.91900000000000004</v>
      </c>
    </row>
    <row r="727" spans="1:21" ht="15.75" customHeight="1" x14ac:dyDescent="0.25">
      <c r="A727" s="2" t="s">
        <v>53</v>
      </c>
      <c r="B727" s="2" t="s">
        <v>54</v>
      </c>
      <c r="C727" s="3">
        <v>44385</v>
      </c>
      <c r="D727" s="4">
        <v>611</v>
      </c>
      <c r="E727" s="4">
        <v>3</v>
      </c>
      <c r="F727" s="4">
        <v>19015</v>
      </c>
      <c r="G727" s="4">
        <v>10901779</v>
      </c>
      <c r="H727" s="4">
        <v>5712676</v>
      </c>
      <c r="I727" s="4">
        <v>5189103</v>
      </c>
      <c r="J727" s="5"/>
      <c r="K727" s="4">
        <v>8655541</v>
      </c>
      <c r="L727" s="4">
        <v>402.60599999999999</v>
      </c>
      <c r="M727" s="4">
        <v>30.6</v>
      </c>
      <c r="N727" s="4">
        <v>11.733000000000001</v>
      </c>
      <c r="O727" s="4">
        <v>7.359</v>
      </c>
      <c r="P727" s="4">
        <v>33132.32</v>
      </c>
      <c r="Q727" s="4">
        <v>93.32</v>
      </c>
      <c r="R727" s="4">
        <v>6.74</v>
      </c>
      <c r="S727" s="4">
        <v>2.99</v>
      </c>
      <c r="T727" s="4">
        <v>82.97</v>
      </c>
      <c r="U727" s="4">
        <v>0.91900000000000004</v>
      </c>
    </row>
    <row r="728" spans="1:21" ht="15.75" customHeight="1" x14ac:dyDescent="0.25">
      <c r="A728" s="2" t="s">
        <v>53</v>
      </c>
      <c r="B728" s="2" t="s">
        <v>54</v>
      </c>
      <c r="C728" s="3">
        <v>44386</v>
      </c>
      <c r="D728" s="4">
        <v>390</v>
      </c>
      <c r="E728" s="4">
        <v>2</v>
      </c>
      <c r="F728" s="4">
        <v>12280</v>
      </c>
      <c r="G728" s="4">
        <v>10914059</v>
      </c>
      <c r="H728" s="4">
        <v>5723653</v>
      </c>
      <c r="I728" s="4">
        <v>5190406</v>
      </c>
      <c r="J728" s="5"/>
      <c r="K728" s="4">
        <v>8655541</v>
      </c>
      <c r="L728" s="4">
        <v>402.60599999999999</v>
      </c>
      <c r="M728" s="4">
        <v>30.6</v>
      </c>
      <c r="N728" s="4">
        <v>11.733000000000001</v>
      </c>
      <c r="O728" s="4">
        <v>7.359</v>
      </c>
      <c r="P728" s="4">
        <v>33132.32</v>
      </c>
      <c r="Q728" s="4">
        <v>93.32</v>
      </c>
      <c r="R728" s="4">
        <v>6.74</v>
      </c>
      <c r="S728" s="4">
        <v>2.99</v>
      </c>
      <c r="T728" s="4">
        <v>82.97</v>
      </c>
      <c r="U728" s="4">
        <v>0.91900000000000004</v>
      </c>
    </row>
    <row r="729" spans="1:21" ht="15.75" customHeight="1" x14ac:dyDescent="0.25">
      <c r="A729" s="2" t="s">
        <v>53</v>
      </c>
      <c r="B729" s="2" t="s">
        <v>54</v>
      </c>
      <c r="C729" s="3">
        <v>44387</v>
      </c>
      <c r="D729" s="4">
        <v>432</v>
      </c>
      <c r="E729" s="4">
        <v>1</v>
      </c>
      <c r="F729" s="4">
        <v>5176</v>
      </c>
      <c r="G729" s="4">
        <v>10919235</v>
      </c>
      <c r="H729" s="4">
        <v>5728526</v>
      </c>
      <c r="I729" s="4">
        <v>5190709</v>
      </c>
      <c r="J729" s="5"/>
      <c r="K729" s="4">
        <v>8655541</v>
      </c>
      <c r="L729" s="4">
        <v>402.60599999999999</v>
      </c>
      <c r="M729" s="4">
        <v>30.6</v>
      </c>
      <c r="N729" s="4">
        <v>11.733000000000001</v>
      </c>
      <c r="O729" s="4">
        <v>7.359</v>
      </c>
      <c r="P729" s="4">
        <v>33132.32</v>
      </c>
      <c r="Q729" s="4">
        <v>93.32</v>
      </c>
      <c r="R729" s="4">
        <v>6.74</v>
      </c>
      <c r="S729" s="4">
        <v>2.99</v>
      </c>
      <c r="T729" s="4">
        <v>82.97</v>
      </c>
      <c r="U729" s="4">
        <v>0.91900000000000004</v>
      </c>
    </row>
    <row r="730" spans="1:21" ht="15.75" customHeight="1" x14ac:dyDescent="0.25">
      <c r="A730" s="2" t="s">
        <v>55</v>
      </c>
      <c r="B730" s="2" t="s">
        <v>56</v>
      </c>
      <c r="C730" s="3">
        <v>44245</v>
      </c>
      <c r="D730" s="4">
        <v>1525</v>
      </c>
      <c r="E730" s="4">
        <v>76</v>
      </c>
      <c r="F730" s="4">
        <v>486</v>
      </c>
      <c r="G730" s="4">
        <v>611</v>
      </c>
      <c r="H730" s="4">
        <v>611</v>
      </c>
      <c r="I730" s="5"/>
      <c r="J730" s="4">
        <v>49.54</v>
      </c>
      <c r="K730" s="6">
        <v>126000000</v>
      </c>
      <c r="L730" s="4">
        <v>347.77800000000002</v>
      </c>
      <c r="M730" s="4">
        <v>48.2</v>
      </c>
      <c r="N730" s="4">
        <v>27.048999999999999</v>
      </c>
      <c r="O730" s="4">
        <v>18.492999999999999</v>
      </c>
      <c r="P730" s="4">
        <v>39002.22</v>
      </c>
      <c r="Q730" s="4">
        <v>79.37</v>
      </c>
      <c r="R730" s="4">
        <v>5.72</v>
      </c>
      <c r="S730" s="4">
        <v>13.05</v>
      </c>
      <c r="T730" s="4">
        <v>84.63</v>
      </c>
      <c r="U730" s="4">
        <v>0.91900000000000004</v>
      </c>
    </row>
    <row r="731" spans="1:21" ht="15.75" customHeight="1" x14ac:dyDescent="0.25">
      <c r="A731" s="2" t="s">
        <v>55</v>
      </c>
      <c r="B731" s="2" t="s">
        <v>56</v>
      </c>
      <c r="C731" s="3">
        <v>44246</v>
      </c>
      <c r="D731" s="4">
        <v>1297</v>
      </c>
      <c r="E731" s="4">
        <v>66</v>
      </c>
      <c r="F731" s="4">
        <v>4428</v>
      </c>
      <c r="G731" s="4">
        <v>5039</v>
      </c>
      <c r="H731" s="4">
        <v>5039</v>
      </c>
      <c r="I731" s="5"/>
      <c r="J731" s="4">
        <v>49.54</v>
      </c>
      <c r="K731" s="6">
        <v>126000000</v>
      </c>
      <c r="L731" s="4">
        <v>347.77800000000002</v>
      </c>
      <c r="M731" s="4">
        <v>48.2</v>
      </c>
      <c r="N731" s="4">
        <v>27.048999999999999</v>
      </c>
      <c r="O731" s="4">
        <v>18.492999999999999</v>
      </c>
      <c r="P731" s="4">
        <v>39002.22</v>
      </c>
      <c r="Q731" s="4">
        <v>79.37</v>
      </c>
      <c r="R731" s="4">
        <v>5.72</v>
      </c>
      <c r="S731" s="4">
        <v>13.05</v>
      </c>
      <c r="T731" s="4">
        <v>84.63</v>
      </c>
      <c r="U731" s="4">
        <v>0.91900000000000004</v>
      </c>
    </row>
    <row r="732" spans="1:21" ht="15.75" customHeight="1" x14ac:dyDescent="0.25">
      <c r="A732" s="2" t="s">
        <v>55</v>
      </c>
      <c r="B732" s="2" t="s">
        <v>56</v>
      </c>
      <c r="C732" s="3">
        <v>44252</v>
      </c>
      <c r="D732" s="4">
        <v>1084</v>
      </c>
      <c r="E732" s="4">
        <v>74</v>
      </c>
      <c r="F732" s="4">
        <v>4008</v>
      </c>
      <c r="G732" s="4">
        <v>21896</v>
      </c>
      <c r="H732" s="4">
        <v>21896</v>
      </c>
      <c r="I732" s="5"/>
      <c r="J732" s="4">
        <v>49.54</v>
      </c>
      <c r="K732" s="6">
        <v>126000000</v>
      </c>
      <c r="L732" s="4">
        <v>347.77800000000002</v>
      </c>
      <c r="M732" s="4">
        <v>48.2</v>
      </c>
      <c r="N732" s="4">
        <v>27.048999999999999</v>
      </c>
      <c r="O732" s="4">
        <v>18.492999999999999</v>
      </c>
      <c r="P732" s="4">
        <v>39002.22</v>
      </c>
      <c r="Q732" s="4">
        <v>79.37</v>
      </c>
      <c r="R732" s="4">
        <v>5.72</v>
      </c>
      <c r="S732" s="4">
        <v>13.05</v>
      </c>
      <c r="T732" s="4">
        <v>84.63</v>
      </c>
      <c r="U732" s="4">
        <v>0.91900000000000004</v>
      </c>
    </row>
    <row r="733" spans="1:21" ht="15.75" customHeight="1" x14ac:dyDescent="0.25">
      <c r="A733" s="2" t="s">
        <v>55</v>
      </c>
      <c r="B733" s="2" t="s">
        <v>56</v>
      </c>
      <c r="C733" s="3">
        <v>44253</v>
      </c>
      <c r="D733" s="4">
        <v>1057</v>
      </c>
      <c r="E733" s="4">
        <v>80</v>
      </c>
      <c r="F733" s="4">
        <v>6634</v>
      </c>
      <c r="G733" s="4">
        <v>28530</v>
      </c>
      <c r="H733" s="4">
        <v>28530</v>
      </c>
      <c r="I733" s="5"/>
      <c r="J733" s="4">
        <v>49.54</v>
      </c>
      <c r="K733" s="6">
        <v>126000000</v>
      </c>
      <c r="L733" s="4">
        <v>347.77800000000002</v>
      </c>
      <c r="M733" s="4">
        <v>48.2</v>
      </c>
      <c r="N733" s="4">
        <v>27.048999999999999</v>
      </c>
      <c r="O733" s="4">
        <v>18.492999999999999</v>
      </c>
      <c r="P733" s="4">
        <v>39002.22</v>
      </c>
      <c r="Q733" s="4">
        <v>79.37</v>
      </c>
      <c r="R733" s="4">
        <v>5.72</v>
      </c>
      <c r="S733" s="4">
        <v>13.05</v>
      </c>
      <c r="T733" s="4">
        <v>84.63</v>
      </c>
      <c r="U733" s="4">
        <v>0.91900000000000004</v>
      </c>
    </row>
    <row r="734" spans="1:21" ht="15.75" customHeight="1" x14ac:dyDescent="0.25">
      <c r="A734" s="2" t="s">
        <v>55</v>
      </c>
      <c r="B734" s="2" t="s">
        <v>56</v>
      </c>
      <c r="C734" s="3">
        <v>44257</v>
      </c>
      <c r="D734" s="4">
        <v>922</v>
      </c>
      <c r="E734" s="4">
        <v>65</v>
      </c>
      <c r="F734" s="4">
        <v>2987</v>
      </c>
      <c r="G734" s="4">
        <v>34772</v>
      </c>
      <c r="H734" s="4">
        <v>34772</v>
      </c>
      <c r="I734" s="5"/>
      <c r="J734" s="4">
        <v>48.15</v>
      </c>
      <c r="K734" s="6">
        <v>126000000</v>
      </c>
      <c r="L734" s="4">
        <v>347.77800000000002</v>
      </c>
      <c r="M734" s="4">
        <v>48.2</v>
      </c>
      <c r="N734" s="4">
        <v>27.048999999999999</v>
      </c>
      <c r="O734" s="4">
        <v>18.492999999999999</v>
      </c>
      <c r="P734" s="4">
        <v>39002.22</v>
      </c>
      <c r="Q734" s="4">
        <v>79.37</v>
      </c>
      <c r="R734" s="4">
        <v>5.72</v>
      </c>
      <c r="S734" s="4">
        <v>13.05</v>
      </c>
      <c r="T734" s="4">
        <v>84.63</v>
      </c>
      <c r="U734" s="4">
        <v>0.91900000000000004</v>
      </c>
    </row>
    <row r="735" spans="1:21" ht="15.75" customHeight="1" x14ac:dyDescent="0.25">
      <c r="A735" s="2" t="s">
        <v>55</v>
      </c>
      <c r="B735" s="2" t="s">
        <v>56</v>
      </c>
      <c r="C735" s="3">
        <v>44258</v>
      </c>
      <c r="D735" s="4">
        <v>1244</v>
      </c>
      <c r="E735" s="4">
        <v>63</v>
      </c>
      <c r="F735" s="4">
        <v>2531</v>
      </c>
      <c r="G735" s="4">
        <v>37303</v>
      </c>
      <c r="H735" s="4">
        <v>37303</v>
      </c>
      <c r="I735" s="5"/>
      <c r="J735" s="4">
        <v>48.15</v>
      </c>
      <c r="K735" s="6">
        <v>126000000</v>
      </c>
      <c r="L735" s="4">
        <v>347.77800000000002</v>
      </c>
      <c r="M735" s="4">
        <v>48.2</v>
      </c>
      <c r="N735" s="4">
        <v>27.048999999999999</v>
      </c>
      <c r="O735" s="4">
        <v>18.492999999999999</v>
      </c>
      <c r="P735" s="4">
        <v>39002.22</v>
      </c>
      <c r="Q735" s="4">
        <v>79.37</v>
      </c>
      <c r="R735" s="4">
        <v>5.72</v>
      </c>
      <c r="S735" s="4">
        <v>13.05</v>
      </c>
      <c r="T735" s="4">
        <v>84.63</v>
      </c>
      <c r="U735" s="4">
        <v>0.91900000000000004</v>
      </c>
    </row>
    <row r="736" spans="1:21" ht="15.75" customHeight="1" x14ac:dyDescent="0.25">
      <c r="A736" s="2" t="s">
        <v>55</v>
      </c>
      <c r="B736" s="2" t="s">
        <v>56</v>
      </c>
      <c r="C736" s="3">
        <v>44259</v>
      </c>
      <c r="D736" s="4">
        <v>1149</v>
      </c>
      <c r="E736" s="4">
        <v>67</v>
      </c>
      <c r="F736" s="4">
        <v>1871</v>
      </c>
      <c r="G736" s="4">
        <v>39174</v>
      </c>
      <c r="H736" s="4">
        <v>39174</v>
      </c>
      <c r="I736" s="5"/>
      <c r="J736" s="4">
        <v>48.15</v>
      </c>
      <c r="K736" s="6">
        <v>126000000</v>
      </c>
      <c r="L736" s="4">
        <v>347.77800000000002</v>
      </c>
      <c r="M736" s="4">
        <v>48.2</v>
      </c>
      <c r="N736" s="4">
        <v>27.048999999999999</v>
      </c>
      <c r="O736" s="4">
        <v>18.492999999999999</v>
      </c>
      <c r="P736" s="4">
        <v>39002.22</v>
      </c>
      <c r="Q736" s="4">
        <v>79.37</v>
      </c>
      <c r="R736" s="4">
        <v>5.72</v>
      </c>
      <c r="S736" s="4">
        <v>13.05</v>
      </c>
      <c r="T736" s="4">
        <v>84.63</v>
      </c>
      <c r="U736" s="4">
        <v>0.91900000000000004</v>
      </c>
    </row>
    <row r="737" spans="1:21" ht="15.75" customHeight="1" x14ac:dyDescent="0.25">
      <c r="A737" s="2" t="s">
        <v>55</v>
      </c>
      <c r="B737" s="2" t="s">
        <v>56</v>
      </c>
      <c r="C737" s="3">
        <v>44260</v>
      </c>
      <c r="D737" s="4">
        <v>1129</v>
      </c>
      <c r="E737" s="4">
        <v>55</v>
      </c>
      <c r="F737" s="4">
        <v>7295</v>
      </c>
      <c r="G737" s="4">
        <v>46469</v>
      </c>
      <c r="H737" s="4">
        <v>46469</v>
      </c>
      <c r="I737" s="5"/>
      <c r="J737" s="4">
        <v>48.15</v>
      </c>
      <c r="K737" s="6">
        <v>126000000</v>
      </c>
      <c r="L737" s="4">
        <v>347.77800000000002</v>
      </c>
      <c r="M737" s="4">
        <v>48.2</v>
      </c>
      <c r="N737" s="4">
        <v>27.048999999999999</v>
      </c>
      <c r="O737" s="4">
        <v>18.492999999999999</v>
      </c>
      <c r="P737" s="4">
        <v>39002.22</v>
      </c>
      <c r="Q737" s="4">
        <v>79.37</v>
      </c>
      <c r="R737" s="4">
        <v>5.72</v>
      </c>
      <c r="S737" s="4">
        <v>13.05</v>
      </c>
      <c r="T737" s="4">
        <v>84.63</v>
      </c>
      <c r="U737" s="4">
        <v>0.91900000000000004</v>
      </c>
    </row>
    <row r="738" spans="1:21" ht="15.75" customHeight="1" x14ac:dyDescent="0.25">
      <c r="A738" s="2" t="s">
        <v>55</v>
      </c>
      <c r="B738" s="2" t="s">
        <v>56</v>
      </c>
      <c r="C738" s="3">
        <v>44264</v>
      </c>
      <c r="D738" s="4">
        <v>1175</v>
      </c>
      <c r="E738" s="4">
        <v>58</v>
      </c>
      <c r="F738" s="4">
        <v>36762</v>
      </c>
      <c r="G738" s="4">
        <v>107558</v>
      </c>
      <c r="H738" s="4">
        <v>107558</v>
      </c>
      <c r="I738" s="5"/>
      <c r="J738" s="4">
        <v>45.37</v>
      </c>
      <c r="K738" s="6">
        <v>126000000</v>
      </c>
      <c r="L738" s="4">
        <v>347.77800000000002</v>
      </c>
      <c r="M738" s="4">
        <v>48.2</v>
      </c>
      <c r="N738" s="4">
        <v>27.048999999999999</v>
      </c>
      <c r="O738" s="4">
        <v>18.492999999999999</v>
      </c>
      <c r="P738" s="4">
        <v>39002.22</v>
      </c>
      <c r="Q738" s="4">
        <v>79.37</v>
      </c>
      <c r="R738" s="4">
        <v>5.72</v>
      </c>
      <c r="S738" s="4">
        <v>13.05</v>
      </c>
      <c r="T738" s="4">
        <v>84.63</v>
      </c>
      <c r="U738" s="4">
        <v>0.91900000000000004</v>
      </c>
    </row>
    <row r="739" spans="1:21" ht="15.75" customHeight="1" x14ac:dyDescent="0.25">
      <c r="A739" s="2" t="s">
        <v>55</v>
      </c>
      <c r="B739" s="2" t="s">
        <v>56</v>
      </c>
      <c r="C739" s="3">
        <v>44265</v>
      </c>
      <c r="D739" s="4">
        <v>1259</v>
      </c>
      <c r="E739" s="4">
        <v>53</v>
      </c>
      <c r="F739" s="4">
        <v>41392</v>
      </c>
      <c r="G739" s="4">
        <v>148950</v>
      </c>
      <c r="H739" s="4">
        <v>148915</v>
      </c>
      <c r="I739" s="4">
        <v>35</v>
      </c>
      <c r="J739" s="4">
        <v>45.37</v>
      </c>
      <c r="K739" s="6">
        <v>126000000</v>
      </c>
      <c r="L739" s="4">
        <v>347.77800000000002</v>
      </c>
      <c r="M739" s="4">
        <v>48.2</v>
      </c>
      <c r="N739" s="4">
        <v>27.048999999999999</v>
      </c>
      <c r="O739" s="4">
        <v>18.492999999999999</v>
      </c>
      <c r="P739" s="4">
        <v>39002.22</v>
      </c>
      <c r="Q739" s="4">
        <v>79.37</v>
      </c>
      <c r="R739" s="4">
        <v>5.72</v>
      </c>
      <c r="S739" s="4">
        <v>13.05</v>
      </c>
      <c r="T739" s="4">
        <v>84.63</v>
      </c>
      <c r="U739" s="4">
        <v>0.91900000000000004</v>
      </c>
    </row>
    <row r="740" spans="1:21" ht="15.75" customHeight="1" x14ac:dyDescent="0.25">
      <c r="A740" s="2" t="s">
        <v>55</v>
      </c>
      <c r="B740" s="2" t="s">
        <v>56</v>
      </c>
      <c r="C740" s="3">
        <v>44266</v>
      </c>
      <c r="D740" s="4">
        <v>1303</v>
      </c>
      <c r="E740" s="4">
        <v>45</v>
      </c>
      <c r="F740" s="4">
        <v>32234</v>
      </c>
      <c r="G740" s="4">
        <v>181184</v>
      </c>
      <c r="H740" s="4">
        <v>180741</v>
      </c>
      <c r="I740" s="4">
        <v>443</v>
      </c>
      <c r="J740" s="4">
        <v>45.37</v>
      </c>
      <c r="K740" s="6">
        <v>126000000</v>
      </c>
      <c r="L740" s="4">
        <v>347.77800000000002</v>
      </c>
      <c r="M740" s="4">
        <v>48.2</v>
      </c>
      <c r="N740" s="4">
        <v>27.048999999999999</v>
      </c>
      <c r="O740" s="4">
        <v>18.492999999999999</v>
      </c>
      <c r="P740" s="4">
        <v>39002.22</v>
      </c>
      <c r="Q740" s="4">
        <v>79.37</v>
      </c>
      <c r="R740" s="4">
        <v>5.72</v>
      </c>
      <c r="S740" s="4">
        <v>13.05</v>
      </c>
      <c r="T740" s="4">
        <v>84.63</v>
      </c>
      <c r="U740" s="4">
        <v>0.91900000000000004</v>
      </c>
    </row>
    <row r="741" spans="1:21" ht="15.75" customHeight="1" x14ac:dyDescent="0.25">
      <c r="A741" s="2" t="s">
        <v>55</v>
      </c>
      <c r="B741" s="2" t="s">
        <v>56</v>
      </c>
      <c r="C741" s="3">
        <v>44267</v>
      </c>
      <c r="D741" s="4">
        <v>1263</v>
      </c>
      <c r="E741" s="4">
        <v>58</v>
      </c>
      <c r="F741" s="4">
        <v>49358</v>
      </c>
      <c r="G741" s="4">
        <v>230542</v>
      </c>
      <c r="H741" s="4">
        <v>227194</v>
      </c>
      <c r="I741" s="4">
        <v>3348</v>
      </c>
      <c r="J741" s="4">
        <v>45.37</v>
      </c>
      <c r="K741" s="6">
        <v>126000000</v>
      </c>
      <c r="L741" s="4">
        <v>347.77800000000002</v>
      </c>
      <c r="M741" s="4">
        <v>48.2</v>
      </c>
      <c r="N741" s="4">
        <v>27.048999999999999</v>
      </c>
      <c r="O741" s="4">
        <v>18.492999999999999</v>
      </c>
      <c r="P741" s="4">
        <v>39002.22</v>
      </c>
      <c r="Q741" s="4">
        <v>79.37</v>
      </c>
      <c r="R741" s="4">
        <v>5.72</v>
      </c>
      <c r="S741" s="4">
        <v>13.05</v>
      </c>
      <c r="T741" s="4">
        <v>84.63</v>
      </c>
      <c r="U741" s="4">
        <v>0.91900000000000004</v>
      </c>
    </row>
    <row r="742" spans="1:21" ht="15.75" customHeight="1" x14ac:dyDescent="0.25">
      <c r="A742" s="2" t="s">
        <v>55</v>
      </c>
      <c r="B742" s="2" t="s">
        <v>56</v>
      </c>
      <c r="C742" s="3">
        <v>44271</v>
      </c>
      <c r="D742" s="4">
        <v>1142</v>
      </c>
      <c r="E742" s="4">
        <v>57</v>
      </c>
      <c r="F742" s="4">
        <v>68916</v>
      </c>
      <c r="G742" s="4">
        <v>359191</v>
      </c>
      <c r="H742" s="4">
        <v>349844</v>
      </c>
      <c r="I742" s="4">
        <v>9347</v>
      </c>
      <c r="J742" s="4">
        <v>42.59</v>
      </c>
      <c r="K742" s="6">
        <v>126000000</v>
      </c>
      <c r="L742" s="4">
        <v>347.77800000000002</v>
      </c>
      <c r="M742" s="4">
        <v>48.2</v>
      </c>
      <c r="N742" s="4">
        <v>27.048999999999999</v>
      </c>
      <c r="O742" s="4">
        <v>18.492999999999999</v>
      </c>
      <c r="P742" s="4">
        <v>39002.22</v>
      </c>
      <c r="Q742" s="4">
        <v>79.37</v>
      </c>
      <c r="R742" s="4">
        <v>5.72</v>
      </c>
      <c r="S742" s="4">
        <v>13.05</v>
      </c>
      <c r="T742" s="4">
        <v>84.63</v>
      </c>
      <c r="U742" s="4">
        <v>0.91900000000000004</v>
      </c>
    </row>
    <row r="743" spans="1:21" ht="15.75" customHeight="1" x14ac:dyDescent="0.25">
      <c r="A743" s="2" t="s">
        <v>55</v>
      </c>
      <c r="B743" s="2" t="s">
        <v>56</v>
      </c>
      <c r="C743" s="3">
        <v>44272</v>
      </c>
      <c r="D743" s="4">
        <v>1545</v>
      </c>
      <c r="E743" s="4">
        <v>36</v>
      </c>
      <c r="F743" s="4">
        <v>78294</v>
      </c>
      <c r="G743" s="4">
        <v>437485</v>
      </c>
      <c r="H743" s="4">
        <v>423196</v>
      </c>
      <c r="I743" s="4">
        <v>14289</v>
      </c>
      <c r="J743" s="4">
        <v>42.59</v>
      </c>
      <c r="K743" s="6">
        <v>126000000</v>
      </c>
      <c r="L743" s="4">
        <v>347.77800000000002</v>
      </c>
      <c r="M743" s="4">
        <v>48.2</v>
      </c>
      <c r="N743" s="4">
        <v>27.048999999999999</v>
      </c>
      <c r="O743" s="4">
        <v>18.492999999999999</v>
      </c>
      <c r="P743" s="4">
        <v>39002.22</v>
      </c>
      <c r="Q743" s="4">
        <v>79.37</v>
      </c>
      <c r="R743" s="4">
        <v>5.72</v>
      </c>
      <c r="S743" s="4">
        <v>13.05</v>
      </c>
      <c r="T743" s="4">
        <v>84.63</v>
      </c>
      <c r="U743" s="4">
        <v>0.91900000000000004</v>
      </c>
    </row>
    <row r="744" spans="1:21" ht="15.75" customHeight="1" x14ac:dyDescent="0.25">
      <c r="A744" s="2" t="s">
        <v>55</v>
      </c>
      <c r="B744" s="2" t="s">
        <v>56</v>
      </c>
      <c r="C744" s="3">
        <v>44273</v>
      </c>
      <c r="D744" s="4">
        <v>1460</v>
      </c>
      <c r="E744" s="4">
        <v>32</v>
      </c>
      <c r="F744" s="4">
        <v>71217</v>
      </c>
      <c r="G744" s="4">
        <v>508702</v>
      </c>
      <c r="H744" s="4">
        <v>490413</v>
      </c>
      <c r="I744" s="4">
        <v>18289</v>
      </c>
      <c r="J744" s="4">
        <v>42.59</v>
      </c>
      <c r="K744" s="6">
        <v>126000000</v>
      </c>
      <c r="L744" s="4">
        <v>347.77800000000002</v>
      </c>
      <c r="M744" s="4">
        <v>48.2</v>
      </c>
      <c r="N744" s="4">
        <v>27.048999999999999</v>
      </c>
      <c r="O744" s="4">
        <v>18.492999999999999</v>
      </c>
      <c r="P744" s="4">
        <v>39002.22</v>
      </c>
      <c r="Q744" s="4">
        <v>79.37</v>
      </c>
      <c r="R744" s="4">
        <v>5.72</v>
      </c>
      <c r="S744" s="4">
        <v>13.05</v>
      </c>
      <c r="T744" s="4">
        <v>84.63</v>
      </c>
      <c r="U744" s="4">
        <v>0.91900000000000004</v>
      </c>
    </row>
    <row r="745" spans="1:21" ht="15.75" customHeight="1" x14ac:dyDescent="0.25">
      <c r="A745" s="2" t="s">
        <v>55</v>
      </c>
      <c r="B745" s="2" t="s">
        <v>56</v>
      </c>
      <c r="C745" s="3">
        <v>44274</v>
      </c>
      <c r="D745" s="4">
        <v>1469</v>
      </c>
      <c r="E745" s="4">
        <v>33</v>
      </c>
      <c r="F745" s="4">
        <v>70133</v>
      </c>
      <c r="G745" s="4">
        <v>578835</v>
      </c>
      <c r="H745" s="4">
        <v>553454</v>
      </c>
      <c r="I745" s="4">
        <v>25381</v>
      </c>
      <c r="J745" s="4">
        <v>42.59</v>
      </c>
      <c r="K745" s="6">
        <v>126000000</v>
      </c>
      <c r="L745" s="4">
        <v>347.77800000000002</v>
      </c>
      <c r="M745" s="4">
        <v>48.2</v>
      </c>
      <c r="N745" s="4">
        <v>27.048999999999999</v>
      </c>
      <c r="O745" s="4">
        <v>18.492999999999999</v>
      </c>
      <c r="P745" s="4">
        <v>39002.22</v>
      </c>
      <c r="Q745" s="4">
        <v>79.37</v>
      </c>
      <c r="R745" s="4">
        <v>5.72</v>
      </c>
      <c r="S745" s="4">
        <v>13.05</v>
      </c>
      <c r="T745" s="4">
        <v>84.63</v>
      </c>
      <c r="U745" s="4">
        <v>0.91900000000000004</v>
      </c>
    </row>
    <row r="746" spans="1:21" ht="15.75" customHeight="1" x14ac:dyDescent="0.25">
      <c r="A746" s="2" t="s">
        <v>55</v>
      </c>
      <c r="B746" s="2" t="s">
        <v>56</v>
      </c>
      <c r="C746" s="3">
        <v>44278</v>
      </c>
      <c r="D746" s="4">
        <v>1517</v>
      </c>
      <c r="E746" s="4">
        <v>51</v>
      </c>
      <c r="F746" s="4">
        <v>46428</v>
      </c>
      <c r="G746" s="4">
        <v>699126</v>
      </c>
      <c r="H746" s="4">
        <v>667370</v>
      </c>
      <c r="I746" s="4">
        <v>31756</v>
      </c>
      <c r="J746" s="4">
        <v>42.59</v>
      </c>
      <c r="K746" s="6">
        <v>126000000</v>
      </c>
      <c r="L746" s="4">
        <v>347.77800000000002</v>
      </c>
      <c r="M746" s="4">
        <v>48.2</v>
      </c>
      <c r="N746" s="4">
        <v>27.048999999999999</v>
      </c>
      <c r="O746" s="4">
        <v>18.492999999999999</v>
      </c>
      <c r="P746" s="4">
        <v>39002.22</v>
      </c>
      <c r="Q746" s="4">
        <v>79.37</v>
      </c>
      <c r="R746" s="4">
        <v>5.72</v>
      </c>
      <c r="S746" s="4">
        <v>13.05</v>
      </c>
      <c r="T746" s="4">
        <v>84.63</v>
      </c>
      <c r="U746" s="4">
        <v>0.91900000000000004</v>
      </c>
    </row>
    <row r="747" spans="1:21" ht="15.75" customHeight="1" x14ac:dyDescent="0.25">
      <c r="A747" s="2" t="s">
        <v>55</v>
      </c>
      <c r="B747" s="2" t="s">
        <v>56</v>
      </c>
      <c r="C747" s="3">
        <v>44279</v>
      </c>
      <c r="D747" s="4">
        <v>1974</v>
      </c>
      <c r="E747" s="4">
        <v>21</v>
      </c>
      <c r="F747" s="4">
        <v>42054</v>
      </c>
      <c r="G747" s="4">
        <v>741180</v>
      </c>
      <c r="H747" s="4">
        <v>706101</v>
      </c>
      <c r="I747" s="4">
        <v>35079</v>
      </c>
      <c r="J747" s="4">
        <v>42.59</v>
      </c>
      <c r="K747" s="6">
        <v>126000000</v>
      </c>
      <c r="L747" s="4">
        <v>347.77800000000002</v>
      </c>
      <c r="M747" s="4">
        <v>48.2</v>
      </c>
      <c r="N747" s="4">
        <v>27.048999999999999</v>
      </c>
      <c r="O747" s="4">
        <v>18.492999999999999</v>
      </c>
      <c r="P747" s="4">
        <v>39002.22</v>
      </c>
      <c r="Q747" s="4">
        <v>79.37</v>
      </c>
      <c r="R747" s="4">
        <v>5.72</v>
      </c>
      <c r="S747" s="4">
        <v>13.05</v>
      </c>
      <c r="T747" s="4">
        <v>84.63</v>
      </c>
      <c r="U747" s="4">
        <v>0.91900000000000004</v>
      </c>
    </row>
    <row r="748" spans="1:21" ht="15.75" customHeight="1" x14ac:dyDescent="0.25">
      <c r="A748" s="2" t="s">
        <v>55</v>
      </c>
      <c r="B748" s="2" t="s">
        <v>56</v>
      </c>
      <c r="C748" s="3">
        <v>44280</v>
      </c>
      <c r="D748" s="4">
        <v>1911</v>
      </c>
      <c r="E748" s="4">
        <v>27</v>
      </c>
      <c r="F748" s="4">
        <v>33942</v>
      </c>
      <c r="G748" s="4">
        <v>775122</v>
      </c>
      <c r="H748" s="4">
        <v>737672</v>
      </c>
      <c r="I748" s="4">
        <v>37450</v>
      </c>
      <c r="J748" s="4">
        <v>42.59</v>
      </c>
      <c r="K748" s="6">
        <v>126000000</v>
      </c>
      <c r="L748" s="4">
        <v>347.77800000000002</v>
      </c>
      <c r="M748" s="4">
        <v>48.2</v>
      </c>
      <c r="N748" s="4">
        <v>27.048999999999999</v>
      </c>
      <c r="O748" s="4">
        <v>18.492999999999999</v>
      </c>
      <c r="P748" s="4">
        <v>39002.22</v>
      </c>
      <c r="Q748" s="4">
        <v>79.37</v>
      </c>
      <c r="R748" s="4">
        <v>5.72</v>
      </c>
      <c r="S748" s="4">
        <v>13.05</v>
      </c>
      <c r="T748" s="4">
        <v>84.63</v>
      </c>
      <c r="U748" s="4">
        <v>0.91900000000000004</v>
      </c>
    </row>
    <row r="749" spans="1:21" ht="15.75" customHeight="1" x14ac:dyDescent="0.25">
      <c r="A749" s="2" t="s">
        <v>55</v>
      </c>
      <c r="B749" s="2" t="s">
        <v>56</v>
      </c>
      <c r="C749" s="3">
        <v>44281</v>
      </c>
      <c r="D749" s="4">
        <v>1977</v>
      </c>
      <c r="E749" s="4">
        <v>33</v>
      </c>
      <c r="F749" s="4">
        <v>47747</v>
      </c>
      <c r="G749" s="4">
        <v>822869</v>
      </c>
      <c r="H749" s="4">
        <v>781665</v>
      </c>
      <c r="I749" s="4">
        <v>41204</v>
      </c>
      <c r="J749" s="4">
        <v>42.59</v>
      </c>
      <c r="K749" s="6">
        <v>126000000</v>
      </c>
      <c r="L749" s="4">
        <v>347.77800000000002</v>
      </c>
      <c r="M749" s="4">
        <v>48.2</v>
      </c>
      <c r="N749" s="4">
        <v>27.048999999999999</v>
      </c>
      <c r="O749" s="4">
        <v>18.492999999999999</v>
      </c>
      <c r="P749" s="4">
        <v>39002.22</v>
      </c>
      <c r="Q749" s="4">
        <v>79.37</v>
      </c>
      <c r="R749" s="4">
        <v>5.72</v>
      </c>
      <c r="S749" s="4">
        <v>13.05</v>
      </c>
      <c r="T749" s="4">
        <v>84.63</v>
      </c>
      <c r="U749" s="4">
        <v>0.91900000000000004</v>
      </c>
    </row>
    <row r="750" spans="1:21" ht="15.75" customHeight="1" x14ac:dyDescent="0.25">
      <c r="A750" s="2" t="s">
        <v>55</v>
      </c>
      <c r="B750" s="2" t="s">
        <v>56</v>
      </c>
      <c r="C750" s="3">
        <v>44285</v>
      </c>
      <c r="D750" s="4">
        <v>2141</v>
      </c>
      <c r="E750" s="4">
        <v>33</v>
      </c>
      <c r="F750" s="4">
        <v>59069</v>
      </c>
      <c r="G750" s="4">
        <v>949731</v>
      </c>
      <c r="H750" s="4">
        <v>852946</v>
      </c>
      <c r="I750" s="4">
        <v>96785</v>
      </c>
      <c r="J750" s="4">
        <v>42.59</v>
      </c>
      <c r="K750" s="6">
        <v>126000000</v>
      </c>
      <c r="L750" s="4">
        <v>347.77800000000002</v>
      </c>
      <c r="M750" s="4">
        <v>48.2</v>
      </c>
      <c r="N750" s="4">
        <v>27.048999999999999</v>
      </c>
      <c r="O750" s="4">
        <v>18.492999999999999</v>
      </c>
      <c r="P750" s="4">
        <v>39002.22</v>
      </c>
      <c r="Q750" s="4">
        <v>79.37</v>
      </c>
      <c r="R750" s="4">
        <v>5.72</v>
      </c>
      <c r="S750" s="4">
        <v>13.05</v>
      </c>
      <c r="T750" s="4">
        <v>84.63</v>
      </c>
      <c r="U750" s="4">
        <v>0.91900000000000004</v>
      </c>
    </row>
    <row r="751" spans="1:21" ht="15.75" customHeight="1" x14ac:dyDescent="0.25">
      <c r="A751" s="2" t="s">
        <v>55</v>
      </c>
      <c r="B751" s="2" t="s">
        <v>56</v>
      </c>
      <c r="C751" s="3">
        <v>44286</v>
      </c>
      <c r="D751" s="4">
        <v>2864</v>
      </c>
      <c r="E751" s="4">
        <v>43</v>
      </c>
      <c r="F751" s="4">
        <v>53008</v>
      </c>
      <c r="G751" s="4">
        <v>1002739</v>
      </c>
      <c r="H751" s="4">
        <v>877159</v>
      </c>
      <c r="I751" s="4">
        <v>125580</v>
      </c>
      <c r="J751" s="4">
        <v>42.59</v>
      </c>
      <c r="K751" s="6">
        <v>126000000</v>
      </c>
      <c r="L751" s="4">
        <v>347.77800000000002</v>
      </c>
      <c r="M751" s="4">
        <v>48.2</v>
      </c>
      <c r="N751" s="4">
        <v>27.048999999999999</v>
      </c>
      <c r="O751" s="4">
        <v>18.492999999999999</v>
      </c>
      <c r="P751" s="4">
        <v>39002.22</v>
      </c>
      <c r="Q751" s="4">
        <v>79.37</v>
      </c>
      <c r="R751" s="4">
        <v>5.72</v>
      </c>
      <c r="S751" s="4">
        <v>13.05</v>
      </c>
      <c r="T751" s="4">
        <v>84.63</v>
      </c>
      <c r="U751" s="4">
        <v>0.91900000000000004</v>
      </c>
    </row>
    <row r="752" spans="1:21" ht="15.75" customHeight="1" x14ac:dyDescent="0.25">
      <c r="A752" s="2" t="s">
        <v>55</v>
      </c>
      <c r="B752" s="2" t="s">
        <v>56</v>
      </c>
      <c r="C752" s="3">
        <v>44287</v>
      </c>
      <c r="D752" s="4">
        <v>2598</v>
      </c>
      <c r="E752" s="4">
        <v>18</v>
      </c>
      <c r="F752" s="4">
        <v>47373</v>
      </c>
      <c r="G752" s="4">
        <v>1050112</v>
      </c>
      <c r="H752" s="4">
        <v>893315</v>
      </c>
      <c r="I752" s="4">
        <v>156797</v>
      </c>
      <c r="J752" s="4">
        <v>42.59</v>
      </c>
      <c r="K752" s="6">
        <v>126000000</v>
      </c>
      <c r="L752" s="4">
        <v>347.77800000000002</v>
      </c>
      <c r="M752" s="4">
        <v>48.2</v>
      </c>
      <c r="N752" s="4">
        <v>27.048999999999999</v>
      </c>
      <c r="O752" s="4">
        <v>18.492999999999999</v>
      </c>
      <c r="P752" s="4">
        <v>39002.22</v>
      </c>
      <c r="Q752" s="4">
        <v>79.37</v>
      </c>
      <c r="R752" s="4">
        <v>5.72</v>
      </c>
      <c r="S752" s="4">
        <v>13.05</v>
      </c>
      <c r="T752" s="4">
        <v>84.63</v>
      </c>
      <c r="U752" s="4">
        <v>0.91900000000000004</v>
      </c>
    </row>
    <row r="753" spans="1:21" ht="15.75" customHeight="1" x14ac:dyDescent="0.25">
      <c r="A753" s="2" t="s">
        <v>55</v>
      </c>
      <c r="B753" s="2" t="s">
        <v>56</v>
      </c>
      <c r="C753" s="3">
        <v>44288</v>
      </c>
      <c r="D753" s="4">
        <v>2714</v>
      </c>
      <c r="E753" s="4">
        <v>18</v>
      </c>
      <c r="F753" s="4">
        <v>46586</v>
      </c>
      <c r="G753" s="4">
        <v>1096698</v>
      </c>
      <c r="H753" s="4">
        <v>913341</v>
      </c>
      <c r="I753" s="4">
        <v>183357</v>
      </c>
      <c r="J753" s="4">
        <v>42.59</v>
      </c>
      <c r="K753" s="6">
        <v>126000000</v>
      </c>
      <c r="L753" s="4">
        <v>347.77800000000002</v>
      </c>
      <c r="M753" s="4">
        <v>48.2</v>
      </c>
      <c r="N753" s="4">
        <v>27.048999999999999</v>
      </c>
      <c r="O753" s="4">
        <v>18.492999999999999</v>
      </c>
      <c r="P753" s="4">
        <v>39002.22</v>
      </c>
      <c r="Q753" s="4">
        <v>79.37</v>
      </c>
      <c r="R753" s="4">
        <v>5.72</v>
      </c>
      <c r="S753" s="4">
        <v>13.05</v>
      </c>
      <c r="T753" s="4">
        <v>84.63</v>
      </c>
      <c r="U753" s="4">
        <v>0.91900000000000004</v>
      </c>
    </row>
    <row r="754" spans="1:21" ht="15.75" customHeight="1" x14ac:dyDescent="0.25">
      <c r="A754" s="2" t="s">
        <v>55</v>
      </c>
      <c r="B754" s="2" t="s">
        <v>56</v>
      </c>
      <c r="C754" s="3">
        <v>44292</v>
      </c>
      <c r="D754" s="4">
        <v>2615</v>
      </c>
      <c r="E754" s="4">
        <v>22</v>
      </c>
      <c r="F754" s="4">
        <v>91682</v>
      </c>
      <c r="G754" s="4">
        <v>1288566</v>
      </c>
      <c r="H754" s="4">
        <v>996058</v>
      </c>
      <c r="I754" s="4">
        <v>292508</v>
      </c>
      <c r="J754" s="4">
        <v>42.59</v>
      </c>
      <c r="K754" s="6">
        <v>126000000</v>
      </c>
      <c r="L754" s="4">
        <v>347.77800000000002</v>
      </c>
      <c r="M754" s="4">
        <v>48.2</v>
      </c>
      <c r="N754" s="4">
        <v>27.048999999999999</v>
      </c>
      <c r="O754" s="4">
        <v>18.492999999999999</v>
      </c>
      <c r="P754" s="4">
        <v>39002.22</v>
      </c>
      <c r="Q754" s="4">
        <v>79.37</v>
      </c>
      <c r="R754" s="4">
        <v>5.72</v>
      </c>
      <c r="S754" s="4">
        <v>13.05</v>
      </c>
      <c r="T754" s="4">
        <v>84.63</v>
      </c>
      <c r="U754" s="4">
        <v>0.91900000000000004</v>
      </c>
    </row>
    <row r="755" spans="1:21" ht="15.75" customHeight="1" x14ac:dyDescent="0.25">
      <c r="A755" s="2" t="s">
        <v>55</v>
      </c>
      <c r="B755" s="2" t="s">
        <v>56</v>
      </c>
      <c r="C755" s="3">
        <v>44293</v>
      </c>
      <c r="D755" s="4">
        <v>3453</v>
      </c>
      <c r="E755" s="4">
        <v>35</v>
      </c>
      <c r="F755" s="4">
        <v>104542</v>
      </c>
      <c r="G755" s="4">
        <v>1393108</v>
      </c>
      <c r="H755" s="4">
        <v>1036429</v>
      </c>
      <c r="I755" s="4">
        <v>356679</v>
      </c>
      <c r="J755" s="4">
        <v>42.59</v>
      </c>
      <c r="K755" s="6">
        <v>126000000</v>
      </c>
      <c r="L755" s="4">
        <v>347.77800000000002</v>
      </c>
      <c r="M755" s="4">
        <v>48.2</v>
      </c>
      <c r="N755" s="4">
        <v>27.048999999999999</v>
      </c>
      <c r="O755" s="4">
        <v>18.492999999999999</v>
      </c>
      <c r="P755" s="4">
        <v>39002.22</v>
      </c>
      <c r="Q755" s="4">
        <v>79.37</v>
      </c>
      <c r="R755" s="4">
        <v>5.72</v>
      </c>
      <c r="S755" s="4">
        <v>13.05</v>
      </c>
      <c r="T755" s="4">
        <v>84.63</v>
      </c>
      <c r="U755" s="4">
        <v>0.91900000000000004</v>
      </c>
    </row>
    <row r="756" spans="1:21" ht="15.75" customHeight="1" x14ac:dyDescent="0.25">
      <c r="A756" s="2" t="s">
        <v>55</v>
      </c>
      <c r="B756" s="2" t="s">
        <v>56</v>
      </c>
      <c r="C756" s="3">
        <v>44294</v>
      </c>
      <c r="D756" s="4">
        <v>3491</v>
      </c>
      <c r="E756" s="4">
        <v>25</v>
      </c>
      <c r="F756" s="4">
        <v>94498</v>
      </c>
      <c r="G756" s="4">
        <v>1487606</v>
      </c>
      <c r="H756" s="4">
        <v>1066385</v>
      </c>
      <c r="I756" s="4">
        <v>421221</v>
      </c>
      <c r="J756" s="4">
        <v>42.59</v>
      </c>
      <c r="K756" s="6">
        <v>126000000</v>
      </c>
      <c r="L756" s="4">
        <v>347.77800000000002</v>
      </c>
      <c r="M756" s="4">
        <v>48.2</v>
      </c>
      <c r="N756" s="4">
        <v>27.048999999999999</v>
      </c>
      <c r="O756" s="4">
        <v>18.492999999999999</v>
      </c>
      <c r="P756" s="4">
        <v>39002.22</v>
      </c>
      <c r="Q756" s="4">
        <v>79.37</v>
      </c>
      <c r="R756" s="4">
        <v>5.72</v>
      </c>
      <c r="S756" s="4">
        <v>13.05</v>
      </c>
      <c r="T756" s="4">
        <v>84.63</v>
      </c>
      <c r="U756" s="4">
        <v>0.91900000000000004</v>
      </c>
    </row>
    <row r="757" spans="1:21" ht="15.75" customHeight="1" x14ac:dyDescent="0.25">
      <c r="A757" s="2" t="s">
        <v>55</v>
      </c>
      <c r="B757" s="2" t="s">
        <v>56</v>
      </c>
      <c r="C757" s="3">
        <v>44295</v>
      </c>
      <c r="D757" s="4">
        <v>3480</v>
      </c>
      <c r="E757" s="4">
        <v>14</v>
      </c>
      <c r="F757" s="4">
        <v>104911</v>
      </c>
      <c r="G757" s="4">
        <v>1592517</v>
      </c>
      <c r="H757" s="4">
        <v>1101698</v>
      </c>
      <c r="I757" s="4">
        <v>490819</v>
      </c>
      <c r="J757" s="4">
        <v>45.37</v>
      </c>
      <c r="K757" s="6">
        <v>126000000</v>
      </c>
      <c r="L757" s="4">
        <v>347.77800000000002</v>
      </c>
      <c r="M757" s="4">
        <v>48.2</v>
      </c>
      <c r="N757" s="4">
        <v>27.048999999999999</v>
      </c>
      <c r="O757" s="4">
        <v>18.492999999999999</v>
      </c>
      <c r="P757" s="4">
        <v>39002.22</v>
      </c>
      <c r="Q757" s="4">
        <v>79.37</v>
      </c>
      <c r="R757" s="4">
        <v>5.72</v>
      </c>
      <c r="S757" s="4">
        <v>13.05</v>
      </c>
      <c r="T757" s="4">
        <v>84.63</v>
      </c>
      <c r="U757" s="4">
        <v>0.91900000000000004</v>
      </c>
    </row>
    <row r="758" spans="1:21" ht="15.75" customHeight="1" x14ac:dyDescent="0.25">
      <c r="A758" s="2" t="s">
        <v>55</v>
      </c>
      <c r="B758" s="2" t="s">
        <v>56</v>
      </c>
      <c r="C758" s="3">
        <v>44299</v>
      </c>
      <c r="D758" s="4">
        <v>3449</v>
      </c>
      <c r="E758" s="4">
        <v>29</v>
      </c>
      <c r="F758" s="4">
        <v>58059</v>
      </c>
      <c r="G758" s="4">
        <v>1752226</v>
      </c>
      <c r="H758" s="4">
        <v>1151231</v>
      </c>
      <c r="I758" s="4">
        <v>600995</v>
      </c>
      <c r="J758" s="4">
        <v>45.37</v>
      </c>
      <c r="K758" s="6">
        <v>126000000</v>
      </c>
      <c r="L758" s="4">
        <v>347.77800000000002</v>
      </c>
      <c r="M758" s="4">
        <v>48.2</v>
      </c>
      <c r="N758" s="4">
        <v>27.048999999999999</v>
      </c>
      <c r="O758" s="4">
        <v>18.492999999999999</v>
      </c>
      <c r="P758" s="4">
        <v>39002.22</v>
      </c>
      <c r="Q758" s="4">
        <v>79.37</v>
      </c>
      <c r="R758" s="4">
        <v>5.72</v>
      </c>
      <c r="S758" s="4">
        <v>13.05</v>
      </c>
      <c r="T758" s="4">
        <v>84.63</v>
      </c>
      <c r="U758" s="4">
        <v>0.91900000000000004</v>
      </c>
    </row>
    <row r="759" spans="1:21" ht="15.75" customHeight="1" x14ac:dyDescent="0.25">
      <c r="A759" s="2" t="s">
        <v>55</v>
      </c>
      <c r="B759" s="2" t="s">
        <v>56</v>
      </c>
      <c r="C759" s="3">
        <v>44300</v>
      </c>
      <c r="D759" s="4">
        <v>5482</v>
      </c>
      <c r="E759" s="4">
        <v>49</v>
      </c>
      <c r="F759" s="4">
        <v>55749</v>
      </c>
      <c r="G759" s="4">
        <v>1807975</v>
      </c>
      <c r="H759" s="4">
        <v>1165553</v>
      </c>
      <c r="I759" s="4">
        <v>642422</v>
      </c>
      <c r="J759" s="4">
        <v>45.37</v>
      </c>
      <c r="K759" s="6">
        <v>126000000</v>
      </c>
      <c r="L759" s="4">
        <v>347.77800000000002</v>
      </c>
      <c r="M759" s="4">
        <v>48.2</v>
      </c>
      <c r="N759" s="4">
        <v>27.048999999999999</v>
      </c>
      <c r="O759" s="4">
        <v>18.492999999999999</v>
      </c>
      <c r="P759" s="4">
        <v>39002.22</v>
      </c>
      <c r="Q759" s="4">
        <v>79.37</v>
      </c>
      <c r="R759" s="4">
        <v>5.72</v>
      </c>
      <c r="S759" s="4">
        <v>13.05</v>
      </c>
      <c r="T759" s="4">
        <v>84.63</v>
      </c>
      <c r="U759" s="4">
        <v>0.91900000000000004</v>
      </c>
    </row>
    <row r="760" spans="1:21" ht="15.75" customHeight="1" x14ac:dyDescent="0.25">
      <c r="A760" s="2" t="s">
        <v>55</v>
      </c>
      <c r="B760" s="2" t="s">
        <v>56</v>
      </c>
      <c r="C760" s="3">
        <v>44301</v>
      </c>
      <c r="D760" s="4">
        <v>4515</v>
      </c>
      <c r="E760" s="4">
        <v>35</v>
      </c>
      <c r="F760" s="4">
        <v>61060</v>
      </c>
      <c r="G760" s="4">
        <v>1869035</v>
      </c>
      <c r="H760" s="4">
        <v>1190630</v>
      </c>
      <c r="I760" s="4">
        <v>678405</v>
      </c>
      <c r="J760" s="4">
        <v>45.37</v>
      </c>
      <c r="K760" s="6">
        <v>126000000</v>
      </c>
      <c r="L760" s="4">
        <v>347.77800000000002</v>
      </c>
      <c r="M760" s="4">
        <v>48.2</v>
      </c>
      <c r="N760" s="4">
        <v>27.048999999999999</v>
      </c>
      <c r="O760" s="4">
        <v>18.492999999999999</v>
      </c>
      <c r="P760" s="4">
        <v>39002.22</v>
      </c>
      <c r="Q760" s="4">
        <v>79.37</v>
      </c>
      <c r="R760" s="4">
        <v>5.72</v>
      </c>
      <c r="S760" s="4">
        <v>13.05</v>
      </c>
      <c r="T760" s="4">
        <v>84.63</v>
      </c>
      <c r="U760" s="4">
        <v>0.91900000000000004</v>
      </c>
    </row>
    <row r="761" spans="1:21" ht="15.75" customHeight="1" x14ac:dyDescent="0.25">
      <c r="A761" s="2" t="s">
        <v>55</v>
      </c>
      <c r="B761" s="2" t="s">
        <v>56</v>
      </c>
      <c r="C761" s="3">
        <v>44302</v>
      </c>
      <c r="D761" s="4">
        <v>4511</v>
      </c>
      <c r="E761" s="4">
        <v>46</v>
      </c>
      <c r="F761" s="4">
        <v>79383</v>
      </c>
      <c r="G761" s="4">
        <v>1948418</v>
      </c>
      <c r="H761" s="4">
        <v>1230022</v>
      </c>
      <c r="I761" s="4">
        <v>718396</v>
      </c>
      <c r="J761" s="4">
        <v>45.37</v>
      </c>
      <c r="K761" s="6">
        <v>126000000</v>
      </c>
      <c r="L761" s="4">
        <v>347.77800000000002</v>
      </c>
      <c r="M761" s="4">
        <v>48.2</v>
      </c>
      <c r="N761" s="4">
        <v>27.048999999999999</v>
      </c>
      <c r="O761" s="4">
        <v>18.492999999999999</v>
      </c>
      <c r="P761" s="4">
        <v>39002.22</v>
      </c>
      <c r="Q761" s="4">
        <v>79.37</v>
      </c>
      <c r="R761" s="4">
        <v>5.72</v>
      </c>
      <c r="S761" s="4">
        <v>13.05</v>
      </c>
      <c r="T761" s="4">
        <v>84.63</v>
      </c>
      <c r="U761" s="4">
        <v>0.91900000000000004</v>
      </c>
    </row>
    <row r="762" spans="1:21" ht="15.75" customHeight="1" x14ac:dyDescent="0.25">
      <c r="A762" s="2" t="s">
        <v>55</v>
      </c>
      <c r="B762" s="2" t="s">
        <v>56</v>
      </c>
      <c r="C762" s="3">
        <v>44303</v>
      </c>
      <c r="D762" s="4">
        <v>4802</v>
      </c>
      <c r="E762" s="4">
        <v>41</v>
      </c>
      <c r="F762" s="4">
        <v>7660</v>
      </c>
      <c r="G762" s="4">
        <v>1956078</v>
      </c>
      <c r="H762" s="4">
        <v>1237682</v>
      </c>
      <c r="I762" s="4">
        <v>718396</v>
      </c>
      <c r="J762" s="4">
        <v>45.37</v>
      </c>
      <c r="K762" s="6">
        <v>126000000</v>
      </c>
      <c r="L762" s="4">
        <v>347.77800000000002</v>
      </c>
      <c r="M762" s="4">
        <v>48.2</v>
      </c>
      <c r="N762" s="4">
        <v>27.048999999999999</v>
      </c>
      <c r="O762" s="4">
        <v>18.492999999999999</v>
      </c>
      <c r="P762" s="4">
        <v>39002.22</v>
      </c>
      <c r="Q762" s="4">
        <v>79.37</v>
      </c>
      <c r="R762" s="4">
        <v>5.72</v>
      </c>
      <c r="S762" s="4">
        <v>13.05</v>
      </c>
      <c r="T762" s="4">
        <v>84.63</v>
      </c>
      <c r="U762" s="4">
        <v>0.91900000000000004</v>
      </c>
    </row>
    <row r="763" spans="1:21" ht="15.75" customHeight="1" x14ac:dyDescent="0.25">
      <c r="A763" s="2" t="s">
        <v>55</v>
      </c>
      <c r="B763" s="2" t="s">
        <v>56</v>
      </c>
      <c r="C763" s="3">
        <v>44304</v>
      </c>
      <c r="D763" s="4">
        <v>4111</v>
      </c>
      <c r="E763" s="4">
        <v>17</v>
      </c>
      <c r="F763" s="4">
        <v>8271</v>
      </c>
      <c r="G763" s="4">
        <v>1964349</v>
      </c>
      <c r="H763" s="4">
        <v>1245953</v>
      </c>
      <c r="I763" s="4">
        <v>718396</v>
      </c>
      <c r="J763" s="4">
        <v>45.37</v>
      </c>
      <c r="K763" s="6">
        <v>126000000</v>
      </c>
      <c r="L763" s="4">
        <v>347.77800000000002</v>
      </c>
      <c r="M763" s="4">
        <v>48.2</v>
      </c>
      <c r="N763" s="4">
        <v>27.048999999999999</v>
      </c>
      <c r="O763" s="4">
        <v>18.492999999999999</v>
      </c>
      <c r="P763" s="4">
        <v>39002.22</v>
      </c>
      <c r="Q763" s="4">
        <v>79.37</v>
      </c>
      <c r="R763" s="4">
        <v>5.72</v>
      </c>
      <c r="S763" s="4">
        <v>13.05</v>
      </c>
      <c r="T763" s="4">
        <v>84.63</v>
      </c>
      <c r="U763" s="4">
        <v>0.91900000000000004</v>
      </c>
    </row>
    <row r="764" spans="1:21" ht="15.75" customHeight="1" x14ac:dyDescent="0.25">
      <c r="A764" s="2" t="s">
        <v>55</v>
      </c>
      <c r="B764" s="2" t="s">
        <v>56</v>
      </c>
      <c r="C764" s="3">
        <v>44305</v>
      </c>
      <c r="D764" s="4">
        <v>2274</v>
      </c>
      <c r="E764" s="4">
        <v>19</v>
      </c>
      <c r="F764" s="4">
        <v>148608</v>
      </c>
      <c r="G764" s="4">
        <v>2112957</v>
      </c>
      <c r="H764" s="4">
        <v>1340254</v>
      </c>
      <c r="I764" s="4">
        <v>772703</v>
      </c>
      <c r="J764" s="4">
        <v>45.37</v>
      </c>
      <c r="K764" s="6">
        <v>126000000</v>
      </c>
      <c r="L764" s="4">
        <v>347.77800000000002</v>
      </c>
      <c r="M764" s="4">
        <v>48.2</v>
      </c>
      <c r="N764" s="4">
        <v>27.048999999999999</v>
      </c>
      <c r="O764" s="4">
        <v>18.492999999999999</v>
      </c>
      <c r="P764" s="4">
        <v>39002.22</v>
      </c>
      <c r="Q764" s="4">
        <v>79.37</v>
      </c>
      <c r="R764" s="4">
        <v>5.72</v>
      </c>
      <c r="S764" s="4">
        <v>13.05</v>
      </c>
      <c r="T764" s="4">
        <v>84.63</v>
      </c>
      <c r="U764" s="4">
        <v>0.91900000000000004</v>
      </c>
    </row>
    <row r="765" spans="1:21" ht="15.75" customHeight="1" x14ac:dyDescent="0.25">
      <c r="A765" s="2" t="s">
        <v>55</v>
      </c>
      <c r="B765" s="2" t="s">
        <v>56</v>
      </c>
      <c r="C765" s="3">
        <v>44306</v>
      </c>
      <c r="D765" s="4">
        <v>4973</v>
      </c>
      <c r="E765" s="4">
        <v>53</v>
      </c>
      <c r="F765" s="4">
        <v>170958</v>
      </c>
      <c r="G765" s="4">
        <v>2283915</v>
      </c>
      <c r="H765" s="4">
        <v>1483415</v>
      </c>
      <c r="I765" s="4">
        <v>800500</v>
      </c>
      <c r="J765" s="4">
        <v>45.37</v>
      </c>
      <c r="K765" s="6">
        <v>126000000</v>
      </c>
      <c r="L765" s="4">
        <v>347.77800000000002</v>
      </c>
      <c r="M765" s="4">
        <v>48.2</v>
      </c>
      <c r="N765" s="4">
        <v>27.048999999999999</v>
      </c>
      <c r="O765" s="4">
        <v>18.492999999999999</v>
      </c>
      <c r="P765" s="4">
        <v>39002.22</v>
      </c>
      <c r="Q765" s="4">
        <v>79.37</v>
      </c>
      <c r="R765" s="4">
        <v>5.72</v>
      </c>
      <c r="S765" s="4">
        <v>13.05</v>
      </c>
      <c r="T765" s="4">
        <v>84.63</v>
      </c>
      <c r="U765" s="4">
        <v>0.91900000000000004</v>
      </c>
    </row>
    <row r="766" spans="1:21" ht="15.75" customHeight="1" x14ac:dyDescent="0.25">
      <c r="A766" s="2" t="s">
        <v>55</v>
      </c>
      <c r="B766" s="2" t="s">
        <v>56</v>
      </c>
      <c r="C766" s="3">
        <v>44307</v>
      </c>
      <c r="D766" s="4">
        <v>5369</v>
      </c>
      <c r="E766" s="4">
        <v>55</v>
      </c>
      <c r="F766" s="4">
        <v>205245</v>
      </c>
      <c r="G766" s="4">
        <v>2489160</v>
      </c>
      <c r="H766" s="4">
        <v>1661964</v>
      </c>
      <c r="I766" s="4">
        <v>827196</v>
      </c>
      <c r="J766" s="4">
        <v>45.37</v>
      </c>
      <c r="K766" s="6">
        <v>126000000</v>
      </c>
      <c r="L766" s="4">
        <v>347.77800000000002</v>
      </c>
      <c r="M766" s="4">
        <v>48.2</v>
      </c>
      <c r="N766" s="4">
        <v>27.048999999999999</v>
      </c>
      <c r="O766" s="4">
        <v>18.492999999999999</v>
      </c>
      <c r="P766" s="4">
        <v>39002.22</v>
      </c>
      <c r="Q766" s="4">
        <v>79.37</v>
      </c>
      <c r="R766" s="4">
        <v>5.72</v>
      </c>
      <c r="S766" s="4">
        <v>13.05</v>
      </c>
      <c r="T766" s="4">
        <v>84.63</v>
      </c>
      <c r="U766" s="4">
        <v>0.91900000000000004</v>
      </c>
    </row>
    <row r="767" spans="1:21" ht="15.75" customHeight="1" x14ac:dyDescent="0.25">
      <c r="A767" s="2" t="s">
        <v>55</v>
      </c>
      <c r="B767" s="2" t="s">
        <v>56</v>
      </c>
      <c r="C767" s="3">
        <v>44308</v>
      </c>
      <c r="D767" s="4">
        <v>5526</v>
      </c>
      <c r="E767" s="4">
        <v>41</v>
      </c>
      <c r="F767" s="4">
        <v>201667</v>
      </c>
      <c r="G767" s="4">
        <v>2690827</v>
      </c>
      <c r="H767" s="4">
        <v>1841776</v>
      </c>
      <c r="I767" s="4">
        <v>849051</v>
      </c>
      <c r="J767" s="4">
        <v>45.37</v>
      </c>
      <c r="K767" s="6">
        <v>126000000</v>
      </c>
      <c r="L767" s="4">
        <v>347.77800000000002</v>
      </c>
      <c r="M767" s="4">
        <v>48.2</v>
      </c>
      <c r="N767" s="4">
        <v>27.048999999999999</v>
      </c>
      <c r="O767" s="4">
        <v>18.492999999999999</v>
      </c>
      <c r="P767" s="4">
        <v>39002.22</v>
      </c>
      <c r="Q767" s="4">
        <v>79.37</v>
      </c>
      <c r="R767" s="4">
        <v>5.72</v>
      </c>
      <c r="S767" s="4">
        <v>13.05</v>
      </c>
      <c r="T767" s="4">
        <v>84.63</v>
      </c>
      <c r="U767" s="4">
        <v>0.91900000000000004</v>
      </c>
    </row>
    <row r="768" spans="1:21" ht="15.75" customHeight="1" x14ac:dyDescent="0.25">
      <c r="A768" s="2" t="s">
        <v>55</v>
      </c>
      <c r="B768" s="2" t="s">
        <v>56</v>
      </c>
      <c r="C768" s="3">
        <v>44309</v>
      </c>
      <c r="D768" s="4">
        <v>5014</v>
      </c>
      <c r="E768" s="4">
        <v>56</v>
      </c>
      <c r="F768" s="4">
        <v>225006</v>
      </c>
      <c r="G768" s="4">
        <v>2915833</v>
      </c>
      <c r="H768" s="4">
        <v>2037099</v>
      </c>
      <c r="I768" s="4">
        <v>878734</v>
      </c>
      <c r="J768" s="4">
        <v>45.37</v>
      </c>
      <c r="K768" s="6">
        <v>126000000</v>
      </c>
      <c r="L768" s="4">
        <v>347.77800000000002</v>
      </c>
      <c r="M768" s="4">
        <v>48.2</v>
      </c>
      <c r="N768" s="4">
        <v>27.048999999999999</v>
      </c>
      <c r="O768" s="4">
        <v>18.492999999999999</v>
      </c>
      <c r="P768" s="4">
        <v>39002.22</v>
      </c>
      <c r="Q768" s="4">
        <v>79.37</v>
      </c>
      <c r="R768" s="4">
        <v>5.72</v>
      </c>
      <c r="S768" s="4">
        <v>13.05</v>
      </c>
      <c r="T768" s="4">
        <v>84.63</v>
      </c>
      <c r="U768" s="4">
        <v>0.91900000000000004</v>
      </c>
    </row>
    <row r="769" spans="1:21" ht="15.75" customHeight="1" x14ac:dyDescent="0.25">
      <c r="A769" s="2" t="s">
        <v>55</v>
      </c>
      <c r="B769" s="2" t="s">
        <v>56</v>
      </c>
      <c r="C769" s="3">
        <v>44310</v>
      </c>
      <c r="D769" s="4">
        <v>5622</v>
      </c>
      <c r="E769" s="4">
        <v>56</v>
      </c>
      <c r="F769" s="4">
        <v>30842</v>
      </c>
      <c r="G769" s="4">
        <v>2946675</v>
      </c>
      <c r="H769" s="4">
        <v>2067941</v>
      </c>
      <c r="I769" s="4">
        <v>878734</v>
      </c>
      <c r="J769" s="4">
        <v>45.37</v>
      </c>
      <c r="K769" s="6">
        <v>126000000</v>
      </c>
      <c r="L769" s="4">
        <v>347.77800000000002</v>
      </c>
      <c r="M769" s="4">
        <v>48.2</v>
      </c>
      <c r="N769" s="4">
        <v>27.048999999999999</v>
      </c>
      <c r="O769" s="4">
        <v>18.492999999999999</v>
      </c>
      <c r="P769" s="4">
        <v>39002.22</v>
      </c>
      <c r="Q769" s="4">
        <v>79.37</v>
      </c>
      <c r="R769" s="4">
        <v>5.72</v>
      </c>
      <c r="S769" s="4">
        <v>13.05</v>
      </c>
      <c r="T769" s="4">
        <v>84.63</v>
      </c>
      <c r="U769" s="4">
        <v>0.91900000000000004</v>
      </c>
    </row>
    <row r="770" spans="1:21" ht="15.75" customHeight="1" x14ac:dyDescent="0.25">
      <c r="A770" s="2" t="s">
        <v>55</v>
      </c>
      <c r="B770" s="2" t="s">
        <v>56</v>
      </c>
      <c r="C770" s="3">
        <v>44311</v>
      </c>
      <c r="D770" s="4">
        <v>4623</v>
      </c>
      <c r="E770" s="4">
        <v>49</v>
      </c>
      <c r="F770" s="4">
        <v>21558</v>
      </c>
      <c r="G770" s="4">
        <v>2968233</v>
      </c>
      <c r="H770" s="4">
        <v>2089499</v>
      </c>
      <c r="I770" s="4">
        <v>878734</v>
      </c>
      <c r="J770" s="4">
        <v>49.07</v>
      </c>
      <c r="K770" s="6">
        <v>126000000</v>
      </c>
      <c r="L770" s="4">
        <v>347.77800000000002</v>
      </c>
      <c r="M770" s="4">
        <v>48.2</v>
      </c>
      <c r="N770" s="4">
        <v>27.048999999999999</v>
      </c>
      <c r="O770" s="4">
        <v>18.492999999999999</v>
      </c>
      <c r="P770" s="4">
        <v>39002.22</v>
      </c>
      <c r="Q770" s="4">
        <v>79.37</v>
      </c>
      <c r="R770" s="4">
        <v>5.72</v>
      </c>
      <c r="S770" s="4">
        <v>13.05</v>
      </c>
      <c r="T770" s="4">
        <v>84.63</v>
      </c>
      <c r="U770" s="4">
        <v>0.91900000000000004</v>
      </c>
    </row>
    <row r="771" spans="1:21" ht="15.75" customHeight="1" x14ac:dyDescent="0.25">
      <c r="A771" s="2" t="s">
        <v>55</v>
      </c>
      <c r="B771" s="2" t="s">
        <v>56</v>
      </c>
      <c r="C771" s="3">
        <v>44312</v>
      </c>
      <c r="D771" s="4">
        <v>3283</v>
      </c>
      <c r="E771" s="4">
        <v>29</v>
      </c>
      <c r="F771" s="4">
        <v>315588</v>
      </c>
      <c r="G771" s="4">
        <v>3283821</v>
      </c>
      <c r="H771" s="4">
        <v>2363436</v>
      </c>
      <c r="I771" s="4">
        <v>920385</v>
      </c>
      <c r="J771" s="4">
        <v>49.07</v>
      </c>
      <c r="K771" s="6">
        <v>126000000</v>
      </c>
      <c r="L771" s="4">
        <v>347.77800000000002</v>
      </c>
      <c r="M771" s="4">
        <v>48.2</v>
      </c>
      <c r="N771" s="4">
        <v>27.048999999999999</v>
      </c>
      <c r="O771" s="4">
        <v>18.492999999999999</v>
      </c>
      <c r="P771" s="4">
        <v>39002.22</v>
      </c>
      <c r="Q771" s="4">
        <v>79.37</v>
      </c>
      <c r="R771" s="4">
        <v>5.72</v>
      </c>
      <c r="S771" s="4">
        <v>13.05</v>
      </c>
      <c r="T771" s="4">
        <v>84.63</v>
      </c>
      <c r="U771" s="4">
        <v>0.91900000000000004</v>
      </c>
    </row>
    <row r="772" spans="1:21" ht="15.75" customHeight="1" x14ac:dyDescent="0.25">
      <c r="A772" s="2" t="s">
        <v>55</v>
      </c>
      <c r="B772" s="2" t="s">
        <v>56</v>
      </c>
      <c r="C772" s="3">
        <v>44313</v>
      </c>
      <c r="D772" s="4">
        <v>4966</v>
      </c>
      <c r="E772" s="4">
        <v>63</v>
      </c>
      <c r="F772" s="4">
        <v>272409</v>
      </c>
      <c r="G772" s="4">
        <v>3556230</v>
      </c>
      <c r="H772" s="4">
        <v>2604740</v>
      </c>
      <c r="I772" s="4">
        <v>951490</v>
      </c>
      <c r="J772" s="4">
        <v>49.07</v>
      </c>
      <c r="K772" s="6">
        <v>126000000</v>
      </c>
      <c r="L772" s="4">
        <v>347.77800000000002</v>
      </c>
      <c r="M772" s="4">
        <v>48.2</v>
      </c>
      <c r="N772" s="4">
        <v>27.048999999999999</v>
      </c>
      <c r="O772" s="4">
        <v>18.492999999999999</v>
      </c>
      <c r="P772" s="4">
        <v>39002.22</v>
      </c>
      <c r="Q772" s="4">
        <v>79.37</v>
      </c>
      <c r="R772" s="4">
        <v>5.72</v>
      </c>
      <c r="S772" s="4">
        <v>13.05</v>
      </c>
      <c r="T772" s="4">
        <v>84.63</v>
      </c>
      <c r="U772" s="4">
        <v>0.91900000000000004</v>
      </c>
    </row>
    <row r="773" spans="1:21" ht="15.75" customHeight="1" x14ac:dyDescent="0.25">
      <c r="A773" s="2" t="s">
        <v>55</v>
      </c>
      <c r="B773" s="2" t="s">
        <v>56</v>
      </c>
      <c r="C773" s="3">
        <v>44314</v>
      </c>
      <c r="D773" s="4">
        <v>3796</v>
      </c>
      <c r="E773" s="4">
        <v>21</v>
      </c>
      <c r="F773" s="4">
        <v>312973</v>
      </c>
      <c r="G773" s="4">
        <v>3869203</v>
      </c>
      <c r="H773" s="4">
        <v>2873445</v>
      </c>
      <c r="I773" s="4">
        <v>995758</v>
      </c>
      <c r="J773" s="4">
        <v>49.07</v>
      </c>
      <c r="K773" s="6">
        <v>126000000</v>
      </c>
      <c r="L773" s="4">
        <v>347.77800000000002</v>
      </c>
      <c r="M773" s="4">
        <v>48.2</v>
      </c>
      <c r="N773" s="4">
        <v>27.048999999999999</v>
      </c>
      <c r="O773" s="4">
        <v>18.492999999999999</v>
      </c>
      <c r="P773" s="4">
        <v>39002.22</v>
      </c>
      <c r="Q773" s="4">
        <v>79.37</v>
      </c>
      <c r="R773" s="4">
        <v>5.72</v>
      </c>
      <c r="S773" s="4">
        <v>13.05</v>
      </c>
      <c r="T773" s="4">
        <v>84.63</v>
      </c>
      <c r="U773" s="4">
        <v>0.91900000000000004</v>
      </c>
    </row>
    <row r="774" spans="1:21" ht="15.75" customHeight="1" x14ac:dyDescent="0.25">
      <c r="A774" s="2" t="s">
        <v>55</v>
      </c>
      <c r="B774" s="2" t="s">
        <v>56</v>
      </c>
      <c r="C774" s="3">
        <v>44315</v>
      </c>
      <c r="D774" s="4">
        <v>7914</v>
      </c>
      <c r="E774" s="4">
        <v>108</v>
      </c>
      <c r="F774" s="4">
        <v>17814</v>
      </c>
      <c r="G774" s="4">
        <v>3887017</v>
      </c>
      <c r="H774" s="4">
        <v>2891259</v>
      </c>
      <c r="I774" s="4">
        <v>995758</v>
      </c>
      <c r="J774" s="4">
        <v>49.07</v>
      </c>
      <c r="K774" s="6">
        <v>126000000</v>
      </c>
      <c r="L774" s="4">
        <v>347.77800000000002</v>
      </c>
      <c r="M774" s="4">
        <v>48.2</v>
      </c>
      <c r="N774" s="4">
        <v>27.048999999999999</v>
      </c>
      <c r="O774" s="4">
        <v>18.492999999999999</v>
      </c>
      <c r="P774" s="4">
        <v>39002.22</v>
      </c>
      <c r="Q774" s="4">
        <v>79.37</v>
      </c>
      <c r="R774" s="4">
        <v>5.72</v>
      </c>
      <c r="S774" s="4">
        <v>13.05</v>
      </c>
      <c r="T774" s="4">
        <v>84.63</v>
      </c>
      <c r="U774" s="4">
        <v>0.91900000000000004</v>
      </c>
    </row>
    <row r="775" spans="1:21" ht="15.75" customHeight="1" x14ac:dyDescent="0.25">
      <c r="A775" s="2" t="s">
        <v>55</v>
      </c>
      <c r="B775" s="2" t="s">
        <v>56</v>
      </c>
      <c r="C775" s="3">
        <v>44316</v>
      </c>
      <c r="D775" s="4">
        <v>4684</v>
      </c>
      <c r="E775" s="4">
        <v>39</v>
      </c>
      <c r="F775" s="4">
        <v>331519</v>
      </c>
      <c r="G775" s="4">
        <v>4218536</v>
      </c>
      <c r="H775" s="4">
        <v>3175538</v>
      </c>
      <c r="I775" s="4">
        <v>1042998</v>
      </c>
      <c r="J775" s="4">
        <v>49.07</v>
      </c>
      <c r="K775" s="6">
        <v>126000000</v>
      </c>
      <c r="L775" s="4">
        <v>347.77800000000002</v>
      </c>
      <c r="M775" s="4">
        <v>48.2</v>
      </c>
      <c r="N775" s="4">
        <v>27.048999999999999</v>
      </c>
      <c r="O775" s="4">
        <v>18.492999999999999</v>
      </c>
      <c r="P775" s="4">
        <v>39002.22</v>
      </c>
      <c r="Q775" s="4">
        <v>79.37</v>
      </c>
      <c r="R775" s="4">
        <v>5.72</v>
      </c>
      <c r="S775" s="4">
        <v>13.05</v>
      </c>
      <c r="T775" s="4">
        <v>84.63</v>
      </c>
      <c r="U775" s="4">
        <v>0.91900000000000004</v>
      </c>
    </row>
    <row r="776" spans="1:21" ht="15.75" customHeight="1" x14ac:dyDescent="0.25">
      <c r="A776" s="2" t="s">
        <v>55</v>
      </c>
      <c r="B776" s="2" t="s">
        <v>56</v>
      </c>
      <c r="C776" s="3">
        <v>44317</v>
      </c>
      <c r="D776" s="4">
        <v>5989</v>
      </c>
      <c r="E776" s="4">
        <v>82</v>
      </c>
      <c r="F776" s="4">
        <v>35501</v>
      </c>
      <c r="G776" s="4">
        <v>4254037</v>
      </c>
      <c r="H776" s="4">
        <v>3211039</v>
      </c>
      <c r="I776" s="4">
        <v>1042998</v>
      </c>
      <c r="J776" s="4">
        <v>49.07</v>
      </c>
      <c r="K776" s="6">
        <v>126000000</v>
      </c>
      <c r="L776" s="4">
        <v>347.77800000000002</v>
      </c>
      <c r="M776" s="4">
        <v>48.2</v>
      </c>
      <c r="N776" s="4">
        <v>27.048999999999999</v>
      </c>
      <c r="O776" s="4">
        <v>18.492999999999999</v>
      </c>
      <c r="P776" s="4">
        <v>39002.22</v>
      </c>
      <c r="Q776" s="4">
        <v>79.37</v>
      </c>
      <c r="R776" s="4">
        <v>5.72</v>
      </c>
      <c r="S776" s="4">
        <v>13.05</v>
      </c>
      <c r="T776" s="4">
        <v>84.63</v>
      </c>
      <c r="U776" s="4">
        <v>0.91900000000000004</v>
      </c>
    </row>
    <row r="777" spans="1:21" ht="15.75" customHeight="1" x14ac:dyDescent="0.25">
      <c r="A777" s="2" t="s">
        <v>55</v>
      </c>
      <c r="B777" s="2" t="s">
        <v>56</v>
      </c>
      <c r="C777" s="3">
        <v>44318</v>
      </c>
      <c r="D777" s="4">
        <v>5897</v>
      </c>
      <c r="E777" s="4">
        <v>61</v>
      </c>
      <c r="F777" s="4">
        <v>22686</v>
      </c>
      <c r="G777" s="4">
        <v>4276723</v>
      </c>
      <c r="H777" s="4">
        <v>3233725</v>
      </c>
      <c r="I777" s="4">
        <v>1042998</v>
      </c>
      <c r="J777" s="4">
        <v>49.07</v>
      </c>
      <c r="K777" s="6">
        <v>126000000</v>
      </c>
      <c r="L777" s="4">
        <v>347.77800000000002</v>
      </c>
      <c r="M777" s="4">
        <v>48.2</v>
      </c>
      <c r="N777" s="4">
        <v>27.048999999999999</v>
      </c>
      <c r="O777" s="4">
        <v>18.492999999999999</v>
      </c>
      <c r="P777" s="4">
        <v>39002.22</v>
      </c>
      <c r="Q777" s="4">
        <v>79.37</v>
      </c>
      <c r="R777" s="4">
        <v>5.72</v>
      </c>
      <c r="S777" s="4">
        <v>13.05</v>
      </c>
      <c r="T777" s="4">
        <v>84.63</v>
      </c>
      <c r="U777" s="4">
        <v>0.91900000000000004</v>
      </c>
    </row>
    <row r="778" spans="1:21" ht="15.75" customHeight="1" x14ac:dyDescent="0.25">
      <c r="A778" s="2" t="s">
        <v>55</v>
      </c>
      <c r="B778" s="2" t="s">
        <v>56</v>
      </c>
      <c r="C778" s="3">
        <v>44319</v>
      </c>
      <c r="D778" s="4">
        <v>4475</v>
      </c>
      <c r="E778" s="4">
        <v>49</v>
      </c>
      <c r="F778" s="4">
        <v>7729</v>
      </c>
      <c r="G778" s="4">
        <v>4284452</v>
      </c>
      <c r="H778" s="4">
        <v>3240622</v>
      </c>
      <c r="I778" s="4">
        <v>1043830</v>
      </c>
      <c r="J778" s="4">
        <v>49.07</v>
      </c>
      <c r="K778" s="6">
        <v>126000000</v>
      </c>
      <c r="L778" s="4">
        <v>347.77800000000002</v>
      </c>
      <c r="M778" s="4">
        <v>48.2</v>
      </c>
      <c r="N778" s="4">
        <v>27.048999999999999</v>
      </c>
      <c r="O778" s="4">
        <v>18.492999999999999</v>
      </c>
      <c r="P778" s="4">
        <v>39002.22</v>
      </c>
      <c r="Q778" s="4">
        <v>79.37</v>
      </c>
      <c r="R778" s="4">
        <v>5.72</v>
      </c>
      <c r="S778" s="4">
        <v>13.05</v>
      </c>
      <c r="T778" s="4">
        <v>84.63</v>
      </c>
      <c r="U778" s="4">
        <v>0.91900000000000004</v>
      </c>
    </row>
    <row r="779" spans="1:21" ht="15.75" customHeight="1" x14ac:dyDescent="0.25">
      <c r="A779" s="2" t="s">
        <v>55</v>
      </c>
      <c r="B779" s="2" t="s">
        <v>56</v>
      </c>
      <c r="C779" s="3">
        <v>44320</v>
      </c>
      <c r="D779" s="4">
        <v>4197</v>
      </c>
      <c r="E779" s="4">
        <v>50</v>
      </c>
      <c r="F779" s="4">
        <v>8564</v>
      </c>
      <c r="G779" s="4">
        <v>4293016</v>
      </c>
      <c r="H779" s="4">
        <v>3248404</v>
      </c>
      <c r="I779" s="4">
        <v>1044612</v>
      </c>
      <c r="J779" s="4">
        <v>49.07</v>
      </c>
      <c r="K779" s="6">
        <v>126000000</v>
      </c>
      <c r="L779" s="4">
        <v>347.77800000000002</v>
      </c>
      <c r="M779" s="4">
        <v>48.2</v>
      </c>
      <c r="N779" s="4">
        <v>27.048999999999999</v>
      </c>
      <c r="O779" s="4">
        <v>18.492999999999999</v>
      </c>
      <c r="P779" s="4">
        <v>39002.22</v>
      </c>
      <c r="Q779" s="4">
        <v>79.37</v>
      </c>
      <c r="R779" s="4">
        <v>5.72</v>
      </c>
      <c r="S779" s="4">
        <v>13.05</v>
      </c>
      <c r="T779" s="4">
        <v>84.63</v>
      </c>
      <c r="U779" s="4">
        <v>0.91900000000000004</v>
      </c>
    </row>
    <row r="780" spans="1:21" ht="15.75" customHeight="1" x14ac:dyDescent="0.25">
      <c r="A780" s="2" t="s">
        <v>55</v>
      </c>
      <c r="B780" s="2" t="s">
        <v>56</v>
      </c>
      <c r="C780" s="3">
        <v>44321</v>
      </c>
      <c r="D780" s="4">
        <v>4068</v>
      </c>
      <c r="E780" s="4">
        <v>60</v>
      </c>
      <c r="F780" s="4">
        <v>10017</v>
      </c>
      <c r="G780" s="4">
        <v>4303033</v>
      </c>
      <c r="H780" s="4">
        <v>3257547</v>
      </c>
      <c r="I780" s="4">
        <v>1045486</v>
      </c>
      <c r="J780" s="4">
        <v>49.07</v>
      </c>
      <c r="K780" s="6">
        <v>126000000</v>
      </c>
      <c r="L780" s="4">
        <v>347.77800000000002</v>
      </c>
      <c r="M780" s="4">
        <v>48.2</v>
      </c>
      <c r="N780" s="4">
        <v>27.048999999999999</v>
      </c>
      <c r="O780" s="4">
        <v>18.492999999999999</v>
      </c>
      <c r="P780" s="4">
        <v>39002.22</v>
      </c>
      <c r="Q780" s="4">
        <v>79.37</v>
      </c>
      <c r="R780" s="4">
        <v>5.72</v>
      </c>
      <c r="S780" s="4">
        <v>13.05</v>
      </c>
      <c r="T780" s="4">
        <v>84.63</v>
      </c>
      <c r="U780" s="4">
        <v>0.91900000000000004</v>
      </c>
    </row>
    <row r="781" spans="1:21" ht="15.75" customHeight="1" x14ac:dyDescent="0.25">
      <c r="A781" s="2" t="s">
        <v>55</v>
      </c>
      <c r="B781" s="2" t="s">
        <v>56</v>
      </c>
      <c r="C781" s="3">
        <v>44322</v>
      </c>
      <c r="D781" s="4">
        <v>4383</v>
      </c>
      <c r="E781" s="4">
        <v>65</v>
      </c>
      <c r="F781" s="4">
        <v>379182</v>
      </c>
      <c r="G781" s="4">
        <v>4682215</v>
      </c>
      <c r="H781" s="4">
        <v>3567150</v>
      </c>
      <c r="I781" s="4">
        <v>1115065</v>
      </c>
      <c r="J781" s="4">
        <v>49.07</v>
      </c>
      <c r="K781" s="6">
        <v>126000000</v>
      </c>
      <c r="L781" s="4">
        <v>347.77800000000002</v>
      </c>
      <c r="M781" s="4">
        <v>48.2</v>
      </c>
      <c r="N781" s="4">
        <v>27.048999999999999</v>
      </c>
      <c r="O781" s="4">
        <v>18.492999999999999</v>
      </c>
      <c r="P781" s="4">
        <v>39002.22</v>
      </c>
      <c r="Q781" s="4">
        <v>79.37</v>
      </c>
      <c r="R781" s="4">
        <v>5.72</v>
      </c>
      <c r="S781" s="4">
        <v>13.05</v>
      </c>
      <c r="T781" s="4">
        <v>84.63</v>
      </c>
      <c r="U781" s="4">
        <v>0.91900000000000004</v>
      </c>
    </row>
    <row r="782" spans="1:21" ht="15.75" customHeight="1" x14ac:dyDescent="0.25">
      <c r="A782" s="2" t="s">
        <v>55</v>
      </c>
      <c r="B782" s="2" t="s">
        <v>56</v>
      </c>
      <c r="C782" s="3">
        <v>44323</v>
      </c>
      <c r="D782" s="4">
        <v>6046</v>
      </c>
      <c r="E782" s="4">
        <v>146</v>
      </c>
      <c r="F782" s="4">
        <v>188103</v>
      </c>
      <c r="G782" s="4">
        <v>4870318</v>
      </c>
      <c r="H782" s="4">
        <v>3704559</v>
      </c>
      <c r="I782" s="4">
        <v>1165759</v>
      </c>
      <c r="J782" s="4">
        <v>49.07</v>
      </c>
      <c r="K782" s="6">
        <v>126000000</v>
      </c>
      <c r="L782" s="4">
        <v>347.77800000000002</v>
      </c>
      <c r="M782" s="4">
        <v>48.2</v>
      </c>
      <c r="N782" s="4">
        <v>27.048999999999999</v>
      </c>
      <c r="O782" s="4">
        <v>18.492999999999999</v>
      </c>
      <c r="P782" s="4">
        <v>39002.22</v>
      </c>
      <c r="Q782" s="4">
        <v>79.37</v>
      </c>
      <c r="R782" s="4">
        <v>5.72</v>
      </c>
      <c r="S782" s="4">
        <v>13.05</v>
      </c>
      <c r="T782" s="4">
        <v>84.63</v>
      </c>
      <c r="U782" s="4">
        <v>0.91900000000000004</v>
      </c>
    </row>
    <row r="783" spans="1:21" ht="15.75" customHeight="1" x14ac:dyDescent="0.25">
      <c r="A783" s="2" t="s">
        <v>55</v>
      </c>
      <c r="B783" s="2" t="s">
        <v>56</v>
      </c>
      <c r="C783" s="3">
        <v>44324</v>
      </c>
      <c r="D783" s="4">
        <v>7249</v>
      </c>
      <c r="E783" s="4">
        <v>84</v>
      </c>
      <c r="F783" s="4">
        <v>63216</v>
      </c>
      <c r="G783" s="4">
        <v>4933534</v>
      </c>
      <c r="H783" s="4">
        <v>3761002</v>
      </c>
      <c r="I783" s="4">
        <v>1172532</v>
      </c>
      <c r="J783" s="4">
        <v>49.07</v>
      </c>
      <c r="K783" s="6">
        <v>126000000</v>
      </c>
      <c r="L783" s="4">
        <v>347.77800000000002</v>
      </c>
      <c r="M783" s="4">
        <v>48.2</v>
      </c>
      <c r="N783" s="4">
        <v>27.048999999999999</v>
      </c>
      <c r="O783" s="4">
        <v>18.492999999999999</v>
      </c>
      <c r="P783" s="4">
        <v>39002.22</v>
      </c>
      <c r="Q783" s="4">
        <v>79.37</v>
      </c>
      <c r="R783" s="4">
        <v>5.72</v>
      </c>
      <c r="S783" s="4">
        <v>13.05</v>
      </c>
      <c r="T783" s="4">
        <v>84.63</v>
      </c>
      <c r="U783" s="4">
        <v>0.91900000000000004</v>
      </c>
    </row>
    <row r="784" spans="1:21" ht="15.75" customHeight="1" x14ac:dyDescent="0.25">
      <c r="A784" s="2" t="s">
        <v>55</v>
      </c>
      <c r="B784" s="2" t="s">
        <v>56</v>
      </c>
      <c r="C784" s="3">
        <v>44325</v>
      </c>
      <c r="D784" s="4">
        <v>6578</v>
      </c>
      <c r="E784" s="4">
        <v>64</v>
      </c>
      <c r="F784" s="4">
        <v>77310</v>
      </c>
      <c r="G784" s="4">
        <v>5010844</v>
      </c>
      <c r="H784" s="4">
        <v>3831245</v>
      </c>
      <c r="I784" s="4">
        <v>1179599</v>
      </c>
      <c r="J784" s="4">
        <v>49.07</v>
      </c>
      <c r="K784" s="6">
        <v>126000000</v>
      </c>
      <c r="L784" s="4">
        <v>347.77800000000002</v>
      </c>
      <c r="M784" s="4">
        <v>48.2</v>
      </c>
      <c r="N784" s="4">
        <v>27.048999999999999</v>
      </c>
      <c r="O784" s="4">
        <v>18.492999999999999</v>
      </c>
      <c r="P784" s="4">
        <v>39002.22</v>
      </c>
      <c r="Q784" s="4">
        <v>79.37</v>
      </c>
      <c r="R784" s="4">
        <v>5.72</v>
      </c>
      <c r="S784" s="4">
        <v>13.05</v>
      </c>
      <c r="T784" s="4">
        <v>84.63</v>
      </c>
      <c r="U784" s="4">
        <v>0.91900000000000004</v>
      </c>
    </row>
    <row r="785" spans="1:21" ht="15.75" customHeight="1" x14ac:dyDescent="0.25">
      <c r="A785" s="2" t="s">
        <v>55</v>
      </c>
      <c r="B785" s="2" t="s">
        <v>56</v>
      </c>
      <c r="C785" s="3">
        <v>44326</v>
      </c>
      <c r="D785" s="4">
        <v>4857</v>
      </c>
      <c r="E785" s="4">
        <v>71</v>
      </c>
      <c r="F785" s="4">
        <v>340351</v>
      </c>
      <c r="G785" s="4">
        <v>5351195</v>
      </c>
      <c r="H785" s="4">
        <v>4082683</v>
      </c>
      <c r="I785" s="4">
        <v>1268512</v>
      </c>
      <c r="J785" s="4">
        <v>49.07</v>
      </c>
      <c r="K785" s="6">
        <v>126000000</v>
      </c>
      <c r="L785" s="4">
        <v>347.77800000000002</v>
      </c>
      <c r="M785" s="4">
        <v>48.2</v>
      </c>
      <c r="N785" s="4">
        <v>27.048999999999999</v>
      </c>
      <c r="O785" s="4">
        <v>18.492999999999999</v>
      </c>
      <c r="P785" s="4">
        <v>39002.22</v>
      </c>
      <c r="Q785" s="4">
        <v>79.37</v>
      </c>
      <c r="R785" s="4">
        <v>5.72</v>
      </c>
      <c r="S785" s="4">
        <v>13.05</v>
      </c>
      <c r="T785" s="4">
        <v>84.63</v>
      </c>
      <c r="U785" s="4">
        <v>0.91900000000000004</v>
      </c>
    </row>
    <row r="786" spans="1:21" ht="15.75" customHeight="1" x14ac:dyDescent="0.25">
      <c r="A786" s="2" t="s">
        <v>55</v>
      </c>
      <c r="B786" s="2" t="s">
        <v>56</v>
      </c>
      <c r="C786" s="3">
        <v>44327</v>
      </c>
      <c r="D786" s="4">
        <v>6360</v>
      </c>
      <c r="E786" s="4">
        <v>114</v>
      </c>
      <c r="F786" s="4">
        <v>320942</v>
      </c>
      <c r="G786" s="4">
        <v>5672137</v>
      </c>
      <c r="H786" s="4">
        <v>4293089</v>
      </c>
      <c r="I786" s="4">
        <v>1379048</v>
      </c>
      <c r="J786" s="4">
        <v>49.07</v>
      </c>
      <c r="K786" s="6">
        <v>126000000</v>
      </c>
      <c r="L786" s="4">
        <v>347.77800000000002</v>
      </c>
      <c r="M786" s="4">
        <v>48.2</v>
      </c>
      <c r="N786" s="4">
        <v>27.048999999999999</v>
      </c>
      <c r="O786" s="4">
        <v>18.492999999999999</v>
      </c>
      <c r="P786" s="4">
        <v>39002.22</v>
      </c>
      <c r="Q786" s="4">
        <v>79.37</v>
      </c>
      <c r="R786" s="4">
        <v>5.72</v>
      </c>
      <c r="S786" s="4">
        <v>13.05</v>
      </c>
      <c r="T786" s="4">
        <v>84.63</v>
      </c>
      <c r="U786" s="4">
        <v>0.91900000000000004</v>
      </c>
    </row>
    <row r="787" spans="1:21" ht="15.75" customHeight="1" x14ac:dyDescent="0.25">
      <c r="A787" s="2" t="s">
        <v>55</v>
      </c>
      <c r="B787" s="2" t="s">
        <v>56</v>
      </c>
      <c r="C787" s="3">
        <v>44328</v>
      </c>
      <c r="D787" s="4">
        <v>7521</v>
      </c>
      <c r="E787" s="4">
        <v>103</v>
      </c>
      <c r="F787" s="4">
        <v>370399</v>
      </c>
      <c r="G787" s="4">
        <v>6042536</v>
      </c>
      <c r="H787" s="4">
        <v>4526354</v>
      </c>
      <c r="I787" s="4">
        <v>1516182</v>
      </c>
      <c r="J787" s="4">
        <v>49.07</v>
      </c>
      <c r="K787" s="6">
        <v>126000000</v>
      </c>
      <c r="L787" s="4">
        <v>347.77800000000002</v>
      </c>
      <c r="M787" s="4">
        <v>48.2</v>
      </c>
      <c r="N787" s="4">
        <v>27.048999999999999</v>
      </c>
      <c r="O787" s="4">
        <v>18.492999999999999</v>
      </c>
      <c r="P787" s="4">
        <v>39002.22</v>
      </c>
      <c r="Q787" s="4">
        <v>79.37</v>
      </c>
      <c r="R787" s="4">
        <v>5.72</v>
      </c>
      <c r="S787" s="4">
        <v>13.05</v>
      </c>
      <c r="T787" s="4">
        <v>84.63</v>
      </c>
      <c r="U787" s="4">
        <v>0.91900000000000004</v>
      </c>
    </row>
    <row r="788" spans="1:21" ht="15.75" customHeight="1" x14ac:dyDescent="0.25">
      <c r="A788" s="2" t="s">
        <v>55</v>
      </c>
      <c r="B788" s="2" t="s">
        <v>56</v>
      </c>
      <c r="C788" s="3">
        <v>44329</v>
      </c>
      <c r="D788" s="4">
        <v>6367</v>
      </c>
      <c r="E788" s="4">
        <v>101</v>
      </c>
      <c r="F788" s="4">
        <v>404269</v>
      </c>
      <c r="G788" s="4">
        <v>6446805</v>
      </c>
      <c r="H788" s="4">
        <v>4767553</v>
      </c>
      <c r="I788" s="4">
        <v>1679252</v>
      </c>
      <c r="J788" s="4">
        <v>49.07</v>
      </c>
      <c r="K788" s="6">
        <v>126000000</v>
      </c>
      <c r="L788" s="4">
        <v>347.77800000000002</v>
      </c>
      <c r="M788" s="4">
        <v>48.2</v>
      </c>
      <c r="N788" s="4">
        <v>27.048999999999999</v>
      </c>
      <c r="O788" s="4">
        <v>18.492999999999999</v>
      </c>
      <c r="P788" s="4">
        <v>39002.22</v>
      </c>
      <c r="Q788" s="4">
        <v>79.37</v>
      </c>
      <c r="R788" s="4">
        <v>5.72</v>
      </c>
      <c r="S788" s="4">
        <v>13.05</v>
      </c>
      <c r="T788" s="4">
        <v>84.63</v>
      </c>
      <c r="U788" s="4">
        <v>0.91900000000000004</v>
      </c>
    </row>
    <row r="789" spans="1:21" ht="15.75" customHeight="1" x14ac:dyDescent="0.25">
      <c r="A789" s="2" t="s">
        <v>55</v>
      </c>
      <c r="B789" s="2" t="s">
        <v>56</v>
      </c>
      <c r="C789" s="3">
        <v>44330</v>
      </c>
      <c r="D789" s="4">
        <v>6288</v>
      </c>
      <c r="E789" s="4">
        <v>81</v>
      </c>
      <c r="F789" s="4">
        <v>400881</v>
      </c>
      <c r="G789" s="4">
        <v>6847686</v>
      </c>
      <c r="H789" s="4">
        <v>4993463</v>
      </c>
      <c r="I789" s="4">
        <v>1854223</v>
      </c>
      <c r="J789" s="4">
        <v>49.07</v>
      </c>
      <c r="K789" s="6">
        <v>126000000</v>
      </c>
      <c r="L789" s="4">
        <v>347.77800000000002</v>
      </c>
      <c r="M789" s="4">
        <v>48.2</v>
      </c>
      <c r="N789" s="4">
        <v>27.048999999999999</v>
      </c>
      <c r="O789" s="4">
        <v>18.492999999999999</v>
      </c>
      <c r="P789" s="4">
        <v>39002.22</v>
      </c>
      <c r="Q789" s="4">
        <v>79.37</v>
      </c>
      <c r="R789" s="4">
        <v>5.72</v>
      </c>
      <c r="S789" s="4">
        <v>13.05</v>
      </c>
      <c r="T789" s="4">
        <v>84.63</v>
      </c>
      <c r="U789" s="4">
        <v>0.91900000000000004</v>
      </c>
    </row>
    <row r="790" spans="1:21" ht="15.75" customHeight="1" x14ac:dyDescent="0.25">
      <c r="A790" s="2" t="s">
        <v>55</v>
      </c>
      <c r="B790" s="2" t="s">
        <v>56</v>
      </c>
      <c r="C790" s="3">
        <v>44331</v>
      </c>
      <c r="D790" s="4">
        <v>6331</v>
      </c>
      <c r="E790" s="4">
        <v>94</v>
      </c>
      <c r="F790" s="4">
        <v>158695</v>
      </c>
      <c r="G790" s="4">
        <v>7006381</v>
      </c>
      <c r="H790" s="4">
        <v>5126751</v>
      </c>
      <c r="I790" s="4">
        <v>1879630</v>
      </c>
      <c r="J790" s="4">
        <v>49.07</v>
      </c>
      <c r="K790" s="6">
        <v>126000000</v>
      </c>
      <c r="L790" s="4">
        <v>347.77800000000002</v>
      </c>
      <c r="M790" s="4">
        <v>48.2</v>
      </c>
      <c r="N790" s="4">
        <v>27.048999999999999</v>
      </c>
      <c r="O790" s="4">
        <v>18.492999999999999</v>
      </c>
      <c r="P790" s="4">
        <v>39002.22</v>
      </c>
      <c r="Q790" s="4">
        <v>79.37</v>
      </c>
      <c r="R790" s="4">
        <v>5.72</v>
      </c>
      <c r="S790" s="4">
        <v>13.05</v>
      </c>
      <c r="T790" s="4">
        <v>84.63</v>
      </c>
      <c r="U790" s="4">
        <v>0.91900000000000004</v>
      </c>
    </row>
    <row r="791" spans="1:21" ht="15.75" customHeight="1" x14ac:dyDescent="0.25">
      <c r="A791" s="2" t="s">
        <v>55</v>
      </c>
      <c r="B791" s="2" t="s">
        <v>56</v>
      </c>
      <c r="C791" s="3">
        <v>44332</v>
      </c>
      <c r="D791" s="4">
        <v>5265</v>
      </c>
      <c r="E791" s="4">
        <v>47</v>
      </c>
      <c r="F791" s="4">
        <v>202965</v>
      </c>
      <c r="G791" s="4">
        <v>7209346</v>
      </c>
      <c r="H791" s="4">
        <v>5311272</v>
      </c>
      <c r="I791" s="4">
        <v>1898074</v>
      </c>
      <c r="J791" s="4">
        <v>49.07</v>
      </c>
      <c r="K791" s="6">
        <v>126000000</v>
      </c>
      <c r="L791" s="4">
        <v>347.77800000000002</v>
      </c>
      <c r="M791" s="4">
        <v>48.2</v>
      </c>
      <c r="N791" s="4">
        <v>27.048999999999999</v>
      </c>
      <c r="O791" s="4">
        <v>18.492999999999999</v>
      </c>
      <c r="P791" s="4">
        <v>39002.22</v>
      </c>
      <c r="Q791" s="4">
        <v>79.37</v>
      </c>
      <c r="R791" s="4">
        <v>5.72</v>
      </c>
      <c r="S791" s="4">
        <v>13.05</v>
      </c>
      <c r="T791" s="4">
        <v>84.63</v>
      </c>
      <c r="U791" s="4">
        <v>0.91900000000000004</v>
      </c>
    </row>
    <row r="792" spans="1:21" ht="15.75" customHeight="1" x14ac:dyDescent="0.25">
      <c r="A792" s="2" t="s">
        <v>55</v>
      </c>
      <c r="B792" s="2" t="s">
        <v>56</v>
      </c>
      <c r="C792" s="3">
        <v>44333</v>
      </c>
      <c r="D792" s="4">
        <v>3738</v>
      </c>
      <c r="E792" s="4">
        <v>116</v>
      </c>
      <c r="F792" s="4">
        <v>589003</v>
      </c>
      <c r="G792" s="4">
        <v>7798349</v>
      </c>
      <c r="H792" s="4">
        <v>5646333</v>
      </c>
      <c r="I792" s="4">
        <v>2152016</v>
      </c>
      <c r="J792" s="4">
        <v>49.07</v>
      </c>
      <c r="K792" s="6">
        <v>126000000</v>
      </c>
      <c r="L792" s="4">
        <v>347.77800000000002</v>
      </c>
      <c r="M792" s="4">
        <v>48.2</v>
      </c>
      <c r="N792" s="4">
        <v>27.048999999999999</v>
      </c>
      <c r="O792" s="4">
        <v>18.492999999999999</v>
      </c>
      <c r="P792" s="4">
        <v>39002.22</v>
      </c>
      <c r="Q792" s="4">
        <v>79.37</v>
      </c>
      <c r="R792" s="4">
        <v>5.72</v>
      </c>
      <c r="S792" s="4">
        <v>13.05</v>
      </c>
      <c r="T792" s="4">
        <v>84.63</v>
      </c>
      <c r="U792" s="4">
        <v>0.91900000000000004</v>
      </c>
    </row>
    <row r="793" spans="1:21" ht="15.75" customHeight="1" x14ac:dyDescent="0.25">
      <c r="A793" s="2" t="s">
        <v>55</v>
      </c>
      <c r="B793" s="2" t="s">
        <v>56</v>
      </c>
      <c r="C793" s="3">
        <v>44334</v>
      </c>
      <c r="D793" s="4">
        <v>5204</v>
      </c>
      <c r="E793" s="4">
        <v>216</v>
      </c>
      <c r="F793" s="4">
        <v>541496</v>
      </c>
      <c r="G793" s="4">
        <v>8339845</v>
      </c>
      <c r="H793" s="4">
        <v>5982156</v>
      </c>
      <c r="I793" s="4">
        <v>2357689</v>
      </c>
      <c r="J793" s="4">
        <v>49.07</v>
      </c>
      <c r="K793" s="6">
        <v>126000000</v>
      </c>
      <c r="L793" s="4">
        <v>347.77800000000002</v>
      </c>
      <c r="M793" s="4">
        <v>48.2</v>
      </c>
      <c r="N793" s="4">
        <v>27.048999999999999</v>
      </c>
      <c r="O793" s="4">
        <v>18.492999999999999</v>
      </c>
      <c r="P793" s="4">
        <v>39002.22</v>
      </c>
      <c r="Q793" s="4">
        <v>79.37</v>
      </c>
      <c r="R793" s="4">
        <v>5.72</v>
      </c>
      <c r="S793" s="4">
        <v>13.05</v>
      </c>
      <c r="T793" s="4">
        <v>84.63</v>
      </c>
      <c r="U793" s="4">
        <v>0.91900000000000004</v>
      </c>
    </row>
    <row r="794" spans="1:21" ht="15.75" customHeight="1" x14ac:dyDescent="0.25">
      <c r="A794" s="2" t="s">
        <v>55</v>
      </c>
      <c r="B794" s="2" t="s">
        <v>56</v>
      </c>
      <c r="C794" s="3">
        <v>44335</v>
      </c>
      <c r="D794" s="4">
        <v>5854</v>
      </c>
      <c r="E794" s="4">
        <v>97</v>
      </c>
      <c r="F794" s="4">
        <v>614058</v>
      </c>
      <c r="G794" s="4">
        <v>8953903</v>
      </c>
      <c r="H794" s="4">
        <v>6364830</v>
      </c>
      <c r="I794" s="4">
        <v>2589073</v>
      </c>
      <c r="J794" s="4">
        <v>49.07</v>
      </c>
      <c r="K794" s="6">
        <v>126000000</v>
      </c>
      <c r="L794" s="4">
        <v>347.77800000000002</v>
      </c>
      <c r="M794" s="4">
        <v>48.2</v>
      </c>
      <c r="N794" s="4">
        <v>27.048999999999999</v>
      </c>
      <c r="O794" s="4">
        <v>18.492999999999999</v>
      </c>
      <c r="P794" s="4">
        <v>39002.22</v>
      </c>
      <c r="Q794" s="4">
        <v>79.37</v>
      </c>
      <c r="R794" s="4">
        <v>5.72</v>
      </c>
      <c r="S794" s="4">
        <v>13.05</v>
      </c>
      <c r="T794" s="4">
        <v>84.63</v>
      </c>
      <c r="U794" s="4">
        <v>0.91900000000000004</v>
      </c>
    </row>
    <row r="795" spans="1:21" ht="15.75" customHeight="1" x14ac:dyDescent="0.25">
      <c r="A795" s="2" t="s">
        <v>55</v>
      </c>
      <c r="B795" s="2" t="s">
        <v>56</v>
      </c>
      <c r="C795" s="3">
        <v>44336</v>
      </c>
      <c r="D795" s="4">
        <v>5710</v>
      </c>
      <c r="E795" s="4">
        <v>106</v>
      </c>
      <c r="F795" s="4">
        <v>517838</v>
      </c>
      <c r="G795" s="4">
        <v>9471741</v>
      </c>
      <c r="H795" s="4">
        <v>6753164</v>
      </c>
      <c r="I795" s="4">
        <v>2718577</v>
      </c>
      <c r="J795" s="4">
        <v>49.07</v>
      </c>
      <c r="K795" s="6">
        <v>126000000</v>
      </c>
      <c r="L795" s="4">
        <v>347.77800000000002</v>
      </c>
      <c r="M795" s="4">
        <v>48.2</v>
      </c>
      <c r="N795" s="4">
        <v>27.048999999999999</v>
      </c>
      <c r="O795" s="4">
        <v>18.492999999999999</v>
      </c>
      <c r="P795" s="4">
        <v>39002.22</v>
      </c>
      <c r="Q795" s="4">
        <v>79.37</v>
      </c>
      <c r="R795" s="4">
        <v>5.72</v>
      </c>
      <c r="S795" s="4">
        <v>13.05</v>
      </c>
      <c r="T795" s="4">
        <v>84.63</v>
      </c>
      <c r="U795" s="4">
        <v>0.91900000000000004</v>
      </c>
    </row>
    <row r="796" spans="1:21" ht="15.75" customHeight="1" x14ac:dyDescent="0.25">
      <c r="A796" s="2" t="s">
        <v>55</v>
      </c>
      <c r="B796" s="2" t="s">
        <v>56</v>
      </c>
      <c r="C796" s="3">
        <v>44337</v>
      </c>
      <c r="D796" s="4">
        <v>5254</v>
      </c>
      <c r="E796" s="4">
        <v>113</v>
      </c>
      <c r="F796" s="4">
        <v>554760</v>
      </c>
      <c r="G796" s="4">
        <v>10026501</v>
      </c>
      <c r="H796" s="4">
        <v>7118357</v>
      </c>
      <c r="I796" s="4">
        <v>2908144</v>
      </c>
      <c r="J796" s="4">
        <v>49.07</v>
      </c>
      <c r="K796" s="6">
        <v>126000000</v>
      </c>
      <c r="L796" s="4">
        <v>347.77800000000002</v>
      </c>
      <c r="M796" s="4">
        <v>48.2</v>
      </c>
      <c r="N796" s="4">
        <v>27.048999999999999</v>
      </c>
      <c r="O796" s="4">
        <v>18.492999999999999</v>
      </c>
      <c r="P796" s="4">
        <v>39002.22</v>
      </c>
      <c r="Q796" s="4">
        <v>79.37</v>
      </c>
      <c r="R796" s="4">
        <v>5.72</v>
      </c>
      <c r="S796" s="4">
        <v>13.05</v>
      </c>
      <c r="T796" s="4">
        <v>84.63</v>
      </c>
      <c r="U796" s="4">
        <v>0.91900000000000004</v>
      </c>
    </row>
    <row r="797" spans="1:21" ht="15.75" customHeight="1" x14ac:dyDescent="0.25">
      <c r="A797" s="2" t="s">
        <v>55</v>
      </c>
      <c r="B797" s="2" t="s">
        <v>56</v>
      </c>
      <c r="C797" s="3">
        <v>44338</v>
      </c>
      <c r="D797" s="4">
        <v>4985</v>
      </c>
      <c r="E797" s="4">
        <v>84</v>
      </c>
      <c r="F797" s="4">
        <v>310859</v>
      </c>
      <c r="G797" s="4">
        <v>10337360</v>
      </c>
      <c r="H797" s="4">
        <v>7393883</v>
      </c>
      <c r="I797" s="4">
        <v>2943477</v>
      </c>
      <c r="J797" s="4">
        <v>49.07</v>
      </c>
      <c r="K797" s="6">
        <v>126000000</v>
      </c>
      <c r="L797" s="4">
        <v>347.77800000000002</v>
      </c>
      <c r="M797" s="4">
        <v>48.2</v>
      </c>
      <c r="N797" s="4">
        <v>27.048999999999999</v>
      </c>
      <c r="O797" s="4">
        <v>18.492999999999999</v>
      </c>
      <c r="P797" s="4">
        <v>39002.22</v>
      </c>
      <c r="Q797" s="4">
        <v>79.37</v>
      </c>
      <c r="R797" s="4">
        <v>5.72</v>
      </c>
      <c r="S797" s="4">
        <v>13.05</v>
      </c>
      <c r="T797" s="4">
        <v>84.63</v>
      </c>
      <c r="U797" s="4">
        <v>0.91900000000000004</v>
      </c>
    </row>
    <row r="798" spans="1:21" ht="15.75" customHeight="1" x14ac:dyDescent="0.25">
      <c r="A798" s="2" t="s">
        <v>55</v>
      </c>
      <c r="B798" s="2" t="s">
        <v>56</v>
      </c>
      <c r="C798" s="3">
        <v>44339</v>
      </c>
      <c r="D798" s="4">
        <v>4045</v>
      </c>
      <c r="E798" s="4">
        <v>62</v>
      </c>
      <c r="F798" s="4">
        <v>343376</v>
      </c>
      <c r="G798" s="4">
        <v>10680736</v>
      </c>
      <c r="H798" s="4">
        <v>7714795</v>
      </c>
      <c r="I798" s="4">
        <v>2965941</v>
      </c>
      <c r="J798" s="4">
        <v>49.07</v>
      </c>
      <c r="K798" s="6">
        <v>126000000</v>
      </c>
      <c r="L798" s="4">
        <v>347.77800000000002</v>
      </c>
      <c r="M798" s="4">
        <v>48.2</v>
      </c>
      <c r="N798" s="4">
        <v>27.048999999999999</v>
      </c>
      <c r="O798" s="4">
        <v>18.492999999999999</v>
      </c>
      <c r="P798" s="4">
        <v>39002.22</v>
      </c>
      <c r="Q798" s="4">
        <v>79.37</v>
      </c>
      <c r="R798" s="4">
        <v>5.72</v>
      </c>
      <c r="S798" s="4">
        <v>13.05</v>
      </c>
      <c r="T798" s="4">
        <v>84.63</v>
      </c>
      <c r="U798" s="4">
        <v>0.91900000000000004</v>
      </c>
    </row>
    <row r="799" spans="1:21" ht="15.75" customHeight="1" x14ac:dyDescent="0.25">
      <c r="A799" s="2" t="s">
        <v>55</v>
      </c>
      <c r="B799" s="2" t="s">
        <v>56</v>
      </c>
      <c r="C799" s="3">
        <v>44340</v>
      </c>
      <c r="D799" s="4">
        <v>2743</v>
      </c>
      <c r="E799" s="4">
        <v>86</v>
      </c>
      <c r="F799" s="4">
        <v>768193</v>
      </c>
      <c r="G799" s="4">
        <v>11448929</v>
      </c>
      <c r="H799" s="4">
        <v>8280530</v>
      </c>
      <c r="I799" s="4">
        <v>3168399</v>
      </c>
      <c r="J799" s="4">
        <v>49.07</v>
      </c>
      <c r="K799" s="6">
        <v>126000000</v>
      </c>
      <c r="L799" s="4">
        <v>347.77800000000002</v>
      </c>
      <c r="M799" s="4">
        <v>48.2</v>
      </c>
      <c r="N799" s="4">
        <v>27.048999999999999</v>
      </c>
      <c r="O799" s="4">
        <v>18.492999999999999</v>
      </c>
      <c r="P799" s="4">
        <v>39002.22</v>
      </c>
      <c r="Q799" s="4">
        <v>79.37</v>
      </c>
      <c r="R799" s="4">
        <v>5.72</v>
      </c>
      <c r="S799" s="4">
        <v>13.05</v>
      </c>
      <c r="T799" s="4">
        <v>84.63</v>
      </c>
      <c r="U799" s="4">
        <v>0.91900000000000004</v>
      </c>
    </row>
    <row r="800" spans="1:21" ht="15.75" customHeight="1" x14ac:dyDescent="0.25">
      <c r="A800" s="2" t="s">
        <v>55</v>
      </c>
      <c r="B800" s="2" t="s">
        <v>56</v>
      </c>
      <c r="C800" s="3">
        <v>44341</v>
      </c>
      <c r="D800" s="4">
        <v>3918</v>
      </c>
      <c r="E800" s="4">
        <v>106</v>
      </c>
      <c r="F800" s="4">
        <v>643606</v>
      </c>
      <c r="G800" s="4">
        <v>12092535</v>
      </c>
      <c r="H800" s="4">
        <v>8862640</v>
      </c>
      <c r="I800" s="4">
        <v>3229895</v>
      </c>
      <c r="J800" s="4">
        <v>49.07</v>
      </c>
      <c r="K800" s="6">
        <v>126000000</v>
      </c>
      <c r="L800" s="4">
        <v>347.77800000000002</v>
      </c>
      <c r="M800" s="4">
        <v>48.2</v>
      </c>
      <c r="N800" s="4">
        <v>27.048999999999999</v>
      </c>
      <c r="O800" s="4">
        <v>18.492999999999999</v>
      </c>
      <c r="P800" s="4">
        <v>39002.22</v>
      </c>
      <c r="Q800" s="4">
        <v>79.37</v>
      </c>
      <c r="R800" s="4">
        <v>5.72</v>
      </c>
      <c r="S800" s="4">
        <v>13.05</v>
      </c>
      <c r="T800" s="4">
        <v>84.63</v>
      </c>
      <c r="U800" s="4">
        <v>0.91900000000000004</v>
      </c>
    </row>
    <row r="801" spans="1:21" ht="15.75" customHeight="1" x14ac:dyDescent="0.25">
      <c r="A801" s="2" t="s">
        <v>55</v>
      </c>
      <c r="B801" s="2" t="s">
        <v>56</v>
      </c>
      <c r="C801" s="3">
        <v>44342</v>
      </c>
      <c r="D801" s="4">
        <v>4485</v>
      </c>
      <c r="E801" s="4">
        <v>116</v>
      </c>
      <c r="F801" s="4">
        <v>704291</v>
      </c>
      <c r="G801" s="4">
        <v>12796826</v>
      </c>
      <c r="H801" s="4">
        <v>9506886</v>
      </c>
      <c r="I801" s="4">
        <v>3289940</v>
      </c>
      <c r="J801" s="4">
        <v>49.07</v>
      </c>
      <c r="K801" s="6">
        <v>126000000</v>
      </c>
      <c r="L801" s="4">
        <v>347.77800000000002</v>
      </c>
      <c r="M801" s="4">
        <v>48.2</v>
      </c>
      <c r="N801" s="4">
        <v>27.048999999999999</v>
      </c>
      <c r="O801" s="4">
        <v>18.492999999999999</v>
      </c>
      <c r="P801" s="4">
        <v>39002.22</v>
      </c>
      <c r="Q801" s="4">
        <v>79.37</v>
      </c>
      <c r="R801" s="4">
        <v>5.72</v>
      </c>
      <c r="S801" s="4">
        <v>13.05</v>
      </c>
      <c r="T801" s="4">
        <v>84.63</v>
      </c>
      <c r="U801" s="4">
        <v>0.91900000000000004</v>
      </c>
    </row>
    <row r="802" spans="1:21" ht="15.75" customHeight="1" x14ac:dyDescent="0.25">
      <c r="A802" s="2" t="s">
        <v>55</v>
      </c>
      <c r="B802" s="2" t="s">
        <v>56</v>
      </c>
      <c r="C802" s="3">
        <v>44343</v>
      </c>
      <c r="D802" s="4">
        <v>4163</v>
      </c>
      <c r="E802" s="4">
        <v>118</v>
      </c>
      <c r="F802" s="4">
        <v>716395</v>
      </c>
      <c r="G802" s="4">
        <v>13513221</v>
      </c>
      <c r="H802" s="4">
        <v>10124053</v>
      </c>
      <c r="I802" s="4">
        <v>3389168</v>
      </c>
      <c r="J802" s="4">
        <v>49.07</v>
      </c>
      <c r="K802" s="6">
        <v>126000000</v>
      </c>
      <c r="L802" s="4">
        <v>347.77800000000002</v>
      </c>
      <c r="M802" s="4">
        <v>48.2</v>
      </c>
      <c r="N802" s="4">
        <v>27.048999999999999</v>
      </c>
      <c r="O802" s="4">
        <v>18.492999999999999</v>
      </c>
      <c r="P802" s="4">
        <v>39002.22</v>
      </c>
      <c r="Q802" s="4">
        <v>79.37</v>
      </c>
      <c r="R802" s="4">
        <v>5.72</v>
      </c>
      <c r="S802" s="4">
        <v>13.05</v>
      </c>
      <c r="T802" s="4">
        <v>84.63</v>
      </c>
      <c r="U802" s="4">
        <v>0.91900000000000004</v>
      </c>
    </row>
    <row r="803" spans="1:21" ht="15.75" customHeight="1" x14ac:dyDescent="0.25">
      <c r="A803" s="2" t="s">
        <v>55</v>
      </c>
      <c r="B803" s="2" t="s">
        <v>56</v>
      </c>
      <c r="C803" s="3">
        <v>44344</v>
      </c>
      <c r="D803" s="4">
        <v>3701</v>
      </c>
      <c r="E803" s="4">
        <v>95</v>
      </c>
      <c r="F803" s="4">
        <v>709290</v>
      </c>
      <c r="G803" s="4">
        <v>14222511</v>
      </c>
      <c r="H803" s="4">
        <v>10719385</v>
      </c>
      <c r="I803" s="4">
        <v>3503126</v>
      </c>
      <c r="J803" s="4">
        <v>49.07</v>
      </c>
      <c r="K803" s="6">
        <v>126000000</v>
      </c>
      <c r="L803" s="4">
        <v>347.77800000000002</v>
      </c>
      <c r="M803" s="4">
        <v>48.2</v>
      </c>
      <c r="N803" s="4">
        <v>27.048999999999999</v>
      </c>
      <c r="O803" s="4">
        <v>18.492999999999999</v>
      </c>
      <c r="P803" s="4">
        <v>39002.22</v>
      </c>
      <c r="Q803" s="4">
        <v>79.37</v>
      </c>
      <c r="R803" s="4">
        <v>5.72</v>
      </c>
      <c r="S803" s="4">
        <v>13.05</v>
      </c>
      <c r="T803" s="4">
        <v>84.63</v>
      </c>
      <c r="U803" s="4">
        <v>0.91900000000000004</v>
      </c>
    </row>
    <row r="804" spans="1:21" ht="15.75" customHeight="1" x14ac:dyDescent="0.25">
      <c r="A804" s="2" t="s">
        <v>55</v>
      </c>
      <c r="B804" s="2" t="s">
        <v>56</v>
      </c>
      <c r="C804" s="3">
        <v>44345</v>
      </c>
      <c r="D804" s="4">
        <v>3604</v>
      </c>
      <c r="E804" s="4">
        <v>91</v>
      </c>
      <c r="F804" s="4">
        <v>512316</v>
      </c>
      <c r="G804" s="4">
        <v>14734827</v>
      </c>
      <c r="H804" s="4">
        <v>11178964</v>
      </c>
      <c r="I804" s="4">
        <v>3555863</v>
      </c>
      <c r="J804" s="4">
        <v>49.07</v>
      </c>
      <c r="K804" s="6">
        <v>126000000</v>
      </c>
      <c r="L804" s="4">
        <v>347.77800000000002</v>
      </c>
      <c r="M804" s="4">
        <v>48.2</v>
      </c>
      <c r="N804" s="4">
        <v>27.048999999999999</v>
      </c>
      <c r="O804" s="4">
        <v>18.492999999999999</v>
      </c>
      <c r="P804" s="4">
        <v>39002.22</v>
      </c>
      <c r="Q804" s="4">
        <v>79.37</v>
      </c>
      <c r="R804" s="4">
        <v>5.72</v>
      </c>
      <c r="S804" s="4">
        <v>13.05</v>
      </c>
      <c r="T804" s="4">
        <v>84.63</v>
      </c>
      <c r="U804" s="4">
        <v>0.91900000000000004</v>
      </c>
    </row>
    <row r="805" spans="1:21" ht="15.75" customHeight="1" x14ac:dyDescent="0.25">
      <c r="A805" s="2" t="s">
        <v>55</v>
      </c>
      <c r="B805" s="2" t="s">
        <v>56</v>
      </c>
      <c r="C805" s="3">
        <v>44346</v>
      </c>
      <c r="D805" s="4">
        <v>2853</v>
      </c>
      <c r="E805" s="4">
        <v>49</v>
      </c>
      <c r="F805" s="4">
        <v>516374</v>
      </c>
      <c r="G805" s="4">
        <v>15251201</v>
      </c>
      <c r="H805" s="4">
        <v>11633507</v>
      </c>
      <c r="I805" s="4">
        <v>3617694</v>
      </c>
      <c r="J805" s="4">
        <v>49.07</v>
      </c>
      <c r="K805" s="6">
        <v>126000000</v>
      </c>
      <c r="L805" s="4">
        <v>347.77800000000002</v>
      </c>
      <c r="M805" s="4">
        <v>48.2</v>
      </c>
      <c r="N805" s="4">
        <v>27.048999999999999</v>
      </c>
      <c r="O805" s="4">
        <v>18.492999999999999</v>
      </c>
      <c r="P805" s="4">
        <v>39002.22</v>
      </c>
      <c r="Q805" s="4">
        <v>79.37</v>
      </c>
      <c r="R805" s="4">
        <v>5.72</v>
      </c>
      <c r="S805" s="4">
        <v>13.05</v>
      </c>
      <c r="T805" s="4">
        <v>84.63</v>
      </c>
      <c r="U805" s="4">
        <v>0.91900000000000004</v>
      </c>
    </row>
    <row r="806" spans="1:21" ht="15.75" customHeight="1" x14ac:dyDescent="0.25">
      <c r="A806" s="2" t="s">
        <v>55</v>
      </c>
      <c r="B806" s="2" t="s">
        <v>56</v>
      </c>
      <c r="C806" s="3">
        <v>44347</v>
      </c>
      <c r="D806" s="4">
        <v>1796</v>
      </c>
      <c r="E806" s="4">
        <v>80</v>
      </c>
      <c r="F806" s="4">
        <v>876306</v>
      </c>
      <c r="G806" s="4">
        <v>16127507</v>
      </c>
      <c r="H806" s="4">
        <v>12282683</v>
      </c>
      <c r="I806" s="4">
        <v>3844824</v>
      </c>
      <c r="J806" s="4">
        <v>49.07</v>
      </c>
      <c r="K806" s="6">
        <v>126000000</v>
      </c>
      <c r="L806" s="4">
        <v>347.77800000000002</v>
      </c>
      <c r="M806" s="4">
        <v>48.2</v>
      </c>
      <c r="N806" s="4">
        <v>27.048999999999999</v>
      </c>
      <c r="O806" s="4">
        <v>18.492999999999999</v>
      </c>
      <c r="P806" s="4">
        <v>39002.22</v>
      </c>
      <c r="Q806" s="4">
        <v>79.37</v>
      </c>
      <c r="R806" s="4">
        <v>5.72</v>
      </c>
      <c r="S806" s="4">
        <v>13.05</v>
      </c>
      <c r="T806" s="4">
        <v>84.63</v>
      </c>
      <c r="U806" s="4">
        <v>0.91900000000000004</v>
      </c>
    </row>
    <row r="807" spans="1:21" ht="15.75" customHeight="1" x14ac:dyDescent="0.25">
      <c r="A807" s="2" t="s">
        <v>55</v>
      </c>
      <c r="B807" s="2" t="s">
        <v>56</v>
      </c>
      <c r="C807" s="3">
        <v>44348</v>
      </c>
      <c r="D807" s="4">
        <v>2641</v>
      </c>
      <c r="E807" s="4">
        <v>101</v>
      </c>
      <c r="F807" s="4">
        <v>869546</v>
      </c>
      <c r="G807" s="4">
        <v>16997053</v>
      </c>
      <c r="H807" s="4">
        <v>12959414</v>
      </c>
      <c r="I807" s="4">
        <v>4037639</v>
      </c>
      <c r="J807" s="4">
        <v>49.07</v>
      </c>
      <c r="K807" s="6">
        <v>126000000</v>
      </c>
      <c r="L807" s="4">
        <v>347.77800000000002</v>
      </c>
      <c r="M807" s="4">
        <v>48.2</v>
      </c>
      <c r="N807" s="4">
        <v>27.048999999999999</v>
      </c>
      <c r="O807" s="4">
        <v>18.492999999999999</v>
      </c>
      <c r="P807" s="4">
        <v>39002.22</v>
      </c>
      <c r="Q807" s="4">
        <v>79.37</v>
      </c>
      <c r="R807" s="4">
        <v>5.72</v>
      </c>
      <c r="S807" s="4">
        <v>13.05</v>
      </c>
      <c r="T807" s="4">
        <v>84.63</v>
      </c>
      <c r="U807" s="4">
        <v>0.91900000000000004</v>
      </c>
    </row>
    <row r="808" spans="1:21" ht="15.75" customHeight="1" x14ac:dyDescent="0.25">
      <c r="A808" s="2" t="s">
        <v>55</v>
      </c>
      <c r="B808" s="2" t="s">
        <v>56</v>
      </c>
      <c r="C808" s="3">
        <v>44349</v>
      </c>
      <c r="D808" s="4">
        <v>3036</v>
      </c>
      <c r="E808" s="4">
        <v>113</v>
      </c>
      <c r="F808" s="4">
        <v>917609</v>
      </c>
      <c r="G808" s="4">
        <v>17914662</v>
      </c>
      <c r="H808" s="4">
        <v>13662019</v>
      </c>
      <c r="I808" s="4">
        <v>4252643</v>
      </c>
      <c r="J808" s="4">
        <v>49.07</v>
      </c>
      <c r="K808" s="6">
        <v>126000000</v>
      </c>
      <c r="L808" s="4">
        <v>347.77800000000002</v>
      </c>
      <c r="M808" s="4">
        <v>48.2</v>
      </c>
      <c r="N808" s="4">
        <v>27.048999999999999</v>
      </c>
      <c r="O808" s="4">
        <v>18.492999999999999</v>
      </c>
      <c r="P808" s="4">
        <v>39002.22</v>
      </c>
      <c r="Q808" s="4">
        <v>79.37</v>
      </c>
      <c r="R808" s="4">
        <v>5.72</v>
      </c>
      <c r="S808" s="4">
        <v>13.05</v>
      </c>
      <c r="T808" s="4">
        <v>84.63</v>
      </c>
      <c r="U808" s="4">
        <v>0.91900000000000004</v>
      </c>
    </row>
    <row r="809" spans="1:21" ht="15.75" customHeight="1" x14ac:dyDescent="0.25">
      <c r="A809" s="2" t="s">
        <v>55</v>
      </c>
      <c r="B809" s="2" t="s">
        <v>56</v>
      </c>
      <c r="C809" s="3">
        <v>44350</v>
      </c>
      <c r="D809" s="4">
        <v>2848</v>
      </c>
      <c r="E809" s="4">
        <v>111</v>
      </c>
      <c r="F809" s="4">
        <v>903845</v>
      </c>
      <c r="G809" s="4">
        <v>18818507</v>
      </c>
      <c r="H809" s="4">
        <v>14357065</v>
      </c>
      <c r="I809" s="4">
        <v>4461442</v>
      </c>
      <c r="J809" s="4">
        <v>49.07</v>
      </c>
      <c r="K809" s="6">
        <v>126000000</v>
      </c>
      <c r="L809" s="4">
        <v>347.77800000000002</v>
      </c>
      <c r="M809" s="4">
        <v>48.2</v>
      </c>
      <c r="N809" s="4">
        <v>27.048999999999999</v>
      </c>
      <c r="O809" s="4">
        <v>18.492999999999999</v>
      </c>
      <c r="P809" s="4">
        <v>39002.22</v>
      </c>
      <c r="Q809" s="4">
        <v>79.37</v>
      </c>
      <c r="R809" s="4">
        <v>5.72</v>
      </c>
      <c r="S809" s="4">
        <v>13.05</v>
      </c>
      <c r="T809" s="4">
        <v>84.63</v>
      </c>
      <c r="U809" s="4">
        <v>0.91900000000000004</v>
      </c>
    </row>
    <row r="810" spans="1:21" ht="15.75" customHeight="1" x14ac:dyDescent="0.25">
      <c r="A810" s="2" t="s">
        <v>55</v>
      </c>
      <c r="B810" s="2" t="s">
        <v>56</v>
      </c>
      <c r="C810" s="3">
        <v>44351</v>
      </c>
      <c r="D810" s="4">
        <v>2577</v>
      </c>
      <c r="E810" s="4">
        <v>86</v>
      </c>
      <c r="F810" s="4">
        <v>881614</v>
      </c>
      <c r="G810" s="4">
        <v>19700121</v>
      </c>
      <c r="H810" s="4">
        <v>15038380</v>
      </c>
      <c r="I810" s="4">
        <v>4661741</v>
      </c>
      <c r="J810" s="4">
        <v>49.07</v>
      </c>
      <c r="K810" s="6">
        <v>126000000</v>
      </c>
      <c r="L810" s="4">
        <v>347.77800000000002</v>
      </c>
      <c r="M810" s="4">
        <v>48.2</v>
      </c>
      <c r="N810" s="4">
        <v>27.048999999999999</v>
      </c>
      <c r="O810" s="4">
        <v>18.492999999999999</v>
      </c>
      <c r="P810" s="4">
        <v>39002.22</v>
      </c>
      <c r="Q810" s="4">
        <v>79.37</v>
      </c>
      <c r="R810" s="4">
        <v>5.72</v>
      </c>
      <c r="S810" s="4">
        <v>13.05</v>
      </c>
      <c r="T810" s="4">
        <v>84.63</v>
      </c>
      <c r="U810" s="4">
        <v>0.91900000000000004</v>
      </c>
    </row>
    <row r="811" spans="1:21" ht="15.75" customHeight="1" x14ac:dyDescent="0.25">
      <c r="A811" s="2" t="s">
        <v>55</v>
      </c>
      <c r="B811" s="2" t="s">
        <v>56</v>
      </c>
      <c r="C811" s="3">
        <v>44352</v>
      </c>
      <c r="D811" s="4">
        <v>2663</v>
      </c>
      <c r="E811" s="4">
        <v>64</v>
      </c>
      <c r="F811" s="4">
        <v>711938</v>
      </c>
      <c r="G811" s="4">
        <v>20412059</v>
      </c>
      <c r="H811" s="4">
        <v>15631418</v>
      </c>
      <c r="I811" s="4">
        <v>4780641</v>
      </c>
      <c r="J811" s="4">
        <v>49.07</v>
      </c>
      <c r="K811" s="6">
        <v>126000000</v>
      </c>
      <c r="L811" s="4">
        <v>347.77800000000002</v>
      </c>
      <c r="M811" s="4">
        <v>48.2</v>
      </c>
      <c r="N811" s="4">
        <v>27.048999999999999</v>
      </c>
      <c r="O811" s="4">
        <v>18.492999999999999</v>
      </c>
      <c r="P811" s="4">
        <v>39002.22</v>
      </c>
      <c r="Q811" s="4">
        <v>79.37</v>
      </c>
      <c r="R811" s="4">
        <v>5.72</v>
      </c>
      <c r="S811" s="4">
        <v>13.05</v>
      </c>
      <c r="T811" s="4">
        <v>84.63</v>
      </c>
      <c r="U811" s="4">
        <v>0.91900000000000004</v>
      </c>
    </row>
    <row r="812" spans="1:21" ht="15.75" customHeight="1" x14ac:dyDescent="0.25">
      <c r="A812" s="2" t="s">
        <v>55</v>
      </c>
      <c r="B812" s="2" t="s">
        <v>56</v>
      </c>
      <c r="C812" s="3">
        <v>44353</v>
      </c>
      <c r="D812" s="4">
        <v>2027</v>
      </c>
      <c r="E812" s="4">
        <v>50</v>
      </c>
      <c r="F812" s="4">
        <v>724889</v>
      </c>
      <c r="G812" s="4">
        <v>21136948</v>
      </c>
      <c r="H812" s="4">
        <v>16180695</v>
      </c>
      <c r="I812" s="4">
        <v>4956253</v>
      </c>
      <c r="J812" s="4">
        <v>49.07</v>
      </c>
      <c r="K812" s="6">
        <v>126000000</v>
      </c>
      <c r="L812" s="4">
        <v>347.77800000000002</v>
      </c>
      <c r="M812" s="4">
        <v>48.2</v>
      </c>
      <c r="N812" s="4">
        <v>27.048999999999999</v>
      </c>
      <c r="O812" s="4">
        <v>18.492999999999999</v>
      </c>
      <c r="P812" s="4">
        <v>39002.22</v>
      </c>
      <c r="Q812" s="4">
        <v>79.37</v>
      </c>
      <c r="R812" s="4">
        <v>5.72</v>
      </c>
      <c r="S812" s="4">
        <v>13.05</v>
      </c>
      <c r="T812" s="4">
        <v>84.63</v>
      </c>
      <c r="U812" s="4">
        <v>0.91900000000000004</v>
      </c>
    </row>
    <row r="813" spans="1:21" ht="15.75" customHeight="1" x14ac:dyDescent="0.25">
      <c r="A813" s="2" t="s">
        <v>55</v>
      </c>
      <c r="B813" s="2" t="s">
        <v>56</v>
      </c>
      <c r="C813" s="3">
        <v>44354</v>
      </c>
      <c r="D813" s="4">
        <v>1205</v>
      </c>
      <c r="E813" s="4">
        <v>75</v>
      </c>
      <c r="F813" s="4">
        <v>1041687</v>
      </c>
      <c r="G813" s="4">
        <v>22178635</v>
      </c>
      <c r="H813" s="4">
        <v>16915057</v>
      </c>
      <c r="I813" s="4">
        <v>5263578</v>
      </c>
      <c r="J813" s="4">
        <v>55.09</v>
      </c>
      <c r="K813" s="6">
        <v>126000000</v>
      </c>
      <c r="L813" s="4">
        <v>347.77800000000002</v>
      </c>
      <c r="M813" s="4">
        <v>48.2</v>
      </c>
      <c r="N813" s="4">
        <v>27.048999999999999</v>
      </c>
      <c r="O813" s="4">
        <v>18.492999999999999</v>
      </c>
      <c r="P813" s="4">
        <v>39002.22</v>
      </c>
      <c r="Q813" s="4">
        <v>79.37</v>
      </c>
      <c r="R813" s="4">
        <v>5.72</v>
      </c>
      <c r="S813" s="4">
        <v>13.05</v>
      </c>
      <c r="T813" s="4">
        <v>84.63</v>
      </c>
      <c r="U813" s="4">
        <v>0.91900000000000004</v>
      </c>
    </row>
    <row r="814" spans="1:21" ht="15.75" customHeight="1" x14ac:dyDescent="0.25">
      <c r="A814" s="2" t="s">
        <v>55</v>
      </c>
      <c r="B814" s="2" t="s">
        <v>56</v>
      </c>
      <c r="C814" s="3">
        <v>44355</v>
      </c>
      <c r="D814" s="4">
        <v>1883</v>
      </c>
      <c r="E814" s="4">
        <v>99</v>
      </c>
      <c r="F814" s="4">
        <v>1051513</v>
      </c>
      <c r="G814" s="4">
        <v>23230148</v>
      </c>
      <c r="H814" s="4">
        <v>17666269</v>
      </c>
      <c r="I814" s="4">
        <v>5563879</v>
      </c>
      <c r="J814" s="4">
        <v>55.09</v>
      </c>
      <c r="K814" s="6">
        <v>126000000</v>
      </c>
      <c r="L814" s="4">
        <v>347.77800000000002</v>
      </c>
      <c r="M814" s="4">
        <v>48.2</v>
      </c>
      <c r="N814" s="4">
        <v>27.048999999999999</v>
      </c>
      <c r="O814" s="4">
        <v>18.492999999999999</v>
      </c>
      <c r="P814" s="4">
        <v>39002.22</v>
      </c>
      <c r="Q814" s="4">
        <v>79.37</v>
      </c>
      <c r="R814" s="4">
        <v>5.72</v>
      </c>
      <c r="S814" s="4">
        <v>13.05</v>
      </c>
      <c r="T814" s="4">
        <v>84.63</v>
      </c>
      <c r="U814" s="4">
        <v>0.91900000000000004</v>
      </c>
    </row>
    <row r="815" spans="1:21" ht="15.75" customHeight="1" x14ac:dyDescent="0.25">
      <c r="A815" s="2" t="s">
        <v>55</v>
      </c>
      <c r="B815" s="2" t="s">
        <v>56</v>
      </c>
      <c r="C815" s="3">
        <v>44356</v>
      </c>
      <c r="D815" s="4">
        <v>2245</v>
      </c>
      <c r="E815" s="4">
        <v>96</v>
      </c>
      <c r="F815" s="4">
        <v>1092722</v>
      </c>
      <c r="G815" s="4">
        <v>24322870</v>
      </c>
      <c r="H815" s="4">
        <v>18397009</v>
      </c>
      <c r="I815" s="4">
        <v>5925861</v>
      </c>
      <c r="J815" s="4">
        <v>55.09</v>
      </c>
      <c r="K815" s="6">
        <v>126000000</v>
      </c>
      <c r="L815" s="4">
        <v>347.77800000000002</v>
      </c>
      <c r="M815" s="4">
        <v>48.2</v>
      </c>
      <c r="N815" s="4">
        <v>27.048999999999999</v>
      </c>
      <c r="O815" s="4">
        <v>18.492999999999999</v>
      </c>
      <c r="P815" s="4">
        <v>39002.22</v>
      </c>
      <c r="Q815" s="4">
        <v>79.37</v>
      </c>
      <c r="R815" s="4">
        <v>5.72</v>
      </c>
      <c r="S815" s="4">
        <v>13.05</v>
      </c>
      <c r="T815" s="4">
        <v>84.63</v>
      </c>
      <c r="U815" s="4">
        <v>0.91900000000000004</v>
      </c>
    </row>
    <row r="816" spans="1:21" ht="15.75" customHeight="1" x14ac:dyDescent="0.25">
      <c r="A816" s="2" t="s">
        <v>55</v>
      </c>
      <c r="B816" s="2" t="s">
        <v>56</v>
      </c>
      <c r="C816" s="3">
        <v>44357</v>
      </c>
      <c r="D816" s="4">
        <v>2044</v>
      </c>
      <c r="E816" s="4">
        <v>71</v>
      </c>
      <c r="F816" s="4">
        <v>1061861</v>
      </c>
      <c r="G816" s="4">
        <v>25384731</v>
      </c>
      <c r="H816" s="4">
        <v>19099364</v>
      </c>
      <c r="I816" s="4">
        <v>6285367</v>
      </c>
      <c r="J816" s="4">
        <v>55.09</v>
      </c>
      <c r="K816" s="6">
        <v>126000000</v>
      </c>
      <c r="L816" s="4">
        <v>347.77800000000002</v>
      </c>
      <c r="M816" s="4">
        <v>48.2</v>
      </c>
      <c r="N816" s="4">
        <v>27.048999999999999</v>
      </c>
      <c r="O816" s="4">
        <v>18.492999999999999</v>
      </c>
      <c r="P816" s="4">
        <v>39002.22</v>
      </c>
      <c r="Q816" s="4">
        <v>79.37</v>
      </c>
      <c r="R816" s="4">
        <v>5.72</v>
      </c>
      <c r="S816" s="4">
        <v>13.05</v>
      </c>
      <c r="T816" s="4">
        <v>84.63</v>
      </c>
      <c r="U816" s="4">
        <v>0.91900000000000004</v>
      </c>
    </row>
    <row r="817" spans="1:21" ht="15.75" customHeight="1" x14ac:dyDescent="0.25">
      <c r="A817" s="2" t="s">
        <v>55</v>
      </c>
      <c r="B817" s="2" t="s">
        <v>56</v>
      </c>
      <c r="C817" s="3">
        <v>44358</v>
      </c>
      <c r="D817" s="4">
        <v>1936</v>
      </c>
      <c r="E817" s="4">
        <v>64</v>
      </c>
      <c r="F817" s="4">
        <v>1043148</v>
      </c>
      <c r="G817" s="4">
        <v>26427879</v>
      </c>
      <c r="H817" s="4">
        <v>19808068</v>
      </c>
      <c r="I817" s="4">
        <v>6619811</v>
      </c>
      <c r="J817" s="4">
        <v>55.09</v>
      </c>
      <c r="K817" s="6">
        <v>126000000</v>
      </c>
      <c r="L817" s="4">
        <v>347.77800000000002</v>
      </c>
      <c r="M817" s="4">
        <v>48.2</v>
      </c>
      <c r="N817" s="4">
        <v>27.048999999999999</v>
      </c>
      <c r="O817" s="4">
        <v>18.492999999999999</v>
      </c>
      <c r="P817" s="4">
        <v>39002.22</v>
      </c>
      <c r="Q817" s="4">
        <v>79.37</v>
      </c>
      <c r="R817" s="4">
        <v>5.72</v>
      </c>
      <c r="S817" s="4">
        <v>13.05</v>
      </c>
      <c r="T817" s="4">
        <v>84.63</v>
      </c>
      <c r="U817" s="4">
        <v>0.91900000000000004</v>
      </c>
    </row>
    <row r="818" spans="1:21" ht="15.75" customHeight="1" x14ac:dyDescent="0.25">
      <c r="A818" s="2" t="s">
        <v>55</v>
      </c>
      <c r="B818" s="2" t="s">
        <v>56</v>
      </c>
      <c r="C818" s="3">
        <v>44359</v>
      </c>
      <c r="D818" s="4">
        <v>1947</v>
      </c>
      <c r="E818" s="4">
        <v>55</v>
      </c>
      <c r="F818" s="4">
        <v>889236</v>
      </c>
      <c r="G818" s="4">
        <v>27317115</v>
      </c>
      <c r="H818" s="4">
        <v>20436302</v>
      </c>
      <c r="I818" s="4">
        <v>6880813</v>
      </c>
      <c r="J818" s="4">
        <v>55.09</v>
      </c>
      <c r="K818" s="6">
        <v>126000000</v>
      </c>
      <c r="L818" s="4">
        <v>347.77800000000002</v>
      </c>
      <c r="M818" s="4">
        <v>48.2</v>
      </c>
      <c r="N818" s="4">
        <v>27.048999999999999</v>
      </c>
      <c r="O818" s="4">
        <v>18.492999999999999</v>
      </c>
      <c r="P818" s="4">
        <v>39002.22</v>
      </c>
      <c r="Q818" s="4">
        <v>79.37</v>
      </c>
      <c r="R818" s="4">
        <v>5.72</v>
      </c>
      <c r="S818" s="4">
        <v>13.05</v>
      </c>
      <c r="T818" s="4">
        <v>84.63</v>
      </c>
      <c r="U818" s="4">
        <v>0.91900000000000004</v>
      </c>
    </row>
    <row r="819" spans="1:21" ht="15.75" customHeight="1" x14ac:dyDescent="0.25">
      <c r="A819" s="2" t="s">
        <v>55</v>
      </c>
      <c r="B819" s="2" t="s">
        <v>56</v>
      </c>
      <c r="C819" s="3">
        <v>44360</v>
      </c>
      <c r="D819" s="4">
        <v>1384</v>
      </c>
      <c r="E819" s="4">
        <v>32</v>
      </c>
      <c r="F819" s="4">
        <v>887429</v>
      </c>
      <c r="G819" s="4">
        <v>28204544</v>
      </c>
      <c r="H819" s="4">
        <v>21014276</v>
      </c>
      <c r="I819" s="4">
        <v>7190268</v>
      </c>
      <c r="J819" s="4">
        <v>55.09</v>
      </c>
      <c r="K819" s="6">
        <v>126000000</v>
      </c>
      <c r="L819" s="4">
        <v>347.77800000000002</v>
      </c>
      <c r="M819" s="4">
        <v>48.2</v>
      </c>
      <c r="N819" s="4">
        <v>27.048999999999999</v>
      </c>
      <c r="O819" s="4">
        <v>18.492999999999999</v>
      </c>
      <c r="P819" s="4">
        <v>39002.22</v>
      </c>
      <c r="Q819" s="4">
        <v>79.37</v>
      </c>
      <c r="R819" s="4">
        <v>5.72</v>
      </c>
      <c r="S819" s="4">
        <v>13.05</v>
      </c>
      <c r="T819" s="4">
        <v>84.63</v>
      </c>
      <c r="U819" s="4">
        <v>0.91900000000000004</v>
      </c>
    </row>
    <row r="820" spans="1:21" ht="15.75" customHeight="1" x14ac:dyDescent="0.25">
      <c r="A820" s="2" t="s">
        <v>55</v>
      </c>
      <c r="B820" s="2" t="s">
        <v>56</v>
      </c>
      <c r="C820" s="3">
        <v>44361</v>
      </c>
      <c r="D820" s="4">
        <v>941</v>
      </c>
      <c r="E820" s="4">
        <v>60</v>
      </c>
      <c r="F820" s="4">
        <v>1161756</v>
      </c>
      <c r="G820" s="4">
        <v>29366300</v>
      </c>
      <c r="H820" s="4">
        <v>21667468</v>
      </c>
      <c r="I820" s="4">
        <v>7698832</v>
      </c>
      <c r="J820" s="4">
        <v>55.09</v>
      </c>
      <c r="K820" s="6">
        <v>126000000</v>
      </c>
      <c r="L820" s="4">
        <v>347.77800000000002</v>
      </c>
      <c r="M820" s="4">
        <v>48.2</v>
      </c>
      <c r="N820" s="4">
        <v>27.048999999999999</v>
      </c>
      <c r="O820" s="4">
        <v>18.492999999999999</v>
      </c>
      <c r="P820" s="4">
        <v>39002.22</v>
      </c>
      <c r="Q820" s="4">
        <v>79.37</v>
      </c>
      <c r="R820" s="4">
        <v>5.72</v>
      </c>
      <c r="S820" s="4">
        <v>13.05</v>
      </c>
      <c r="T820" s="4">
        <v>84.63</v>
      </c>
      <c r="U820" s="4">
        <v>0.91900000000000004</v>
      </c>
    </row>
    <row r="821" spans="1:21" ht="15.75" customHeight="1" x14ac:dyDescent="0.25">
      <c r="A821" s="2" t="s">
        <v>55</v>
      </c>
      <c r="B821" s="2" t="s">
        <v>56</v>
      </c>
      <c r="C821" s="3">
        <v>44362</v>
      </c>
      <c r="D821" s="4">
        <v>1414</v>
      </c>
      <c r="E821" s="4">
        <v>67</v>
      </c>
      <c r="F821" s="4">
        <v>1162522</v>
      </c>
      <c r="G821" s="4">
        <v>30528822</v>
      </c>
      <c r="H821" s="4">
        <v>22313870</v>
      </c>
      <c r="I821" s="4">
        <v>8214952</v>
      </c>
      <c r="J821" s="4">
        <v>55.09</v>
      </c>
      <c r="K821" s="6">
        <v>126000000</v>
      </c>
      <c r="L821" s="4">
        <v>347.77800000000002</v>
      </c>
      <c r="M821" s="4">
        <v>48.2</v>
      </c>
      <c r="N821" s="4">
        <v>27.048999999999999</v>
      </c>
      <c r="O821" s="4">
        <v>18.492999999999999</v>
      </c>
      <c r="P821" s="4">
        <v>39002.22</v>
      </c>
      <c r="Q821" s="4">
        <v>79.37</v>
      </c>
      <c r="R821" s="4">
        <v>5.72</v>
      </c>
      <c r="S821" s="4">
        <v>13.05</v>
      </c>
      <c r="T821" s="4">
        <v>84.63</v>
      </c>
      <c r="U821" s="4">
        <v>0.91900000000000004</v>
      </c>
    </row>
    <row r="822" spans="1:21" ht="15.75" customHeight="1" x14ac:dyDescent="0.25">
      <c r="A822" s="2" t="s">
        <v>55</v>
      </c>
      <c r="B822" s="2" t="s">
        <v>56</v>
      </c>
      <c r="C822" s="3">
        <v>44363</v>
      </c>
      <c r="D822" s="4">
        <v>1717</v>
      </c>
      <c r="E822" s="4">
        <v>80</v>
      </c>
      <c r="F822" s="4">
        <v>1202895</v>
      </c>
      <c r="G822" s="4">
        <v>31731717</v>
      </c>
      <c r="H822" s="4">
        <v>22945718</v>
      </c>
      <c r="I822" s="4">
        <v>8785999</v>
      </c>
      <c r="J822" s="4">
        <v>55.09</v>
      </c>
      <c r="K822" s="6">
        <v>126000000</v>
      </c>
      <c r="L822" s="4">
        <v>347.77800000000002</v>
      </c>
      <c r="M822" s="4">
        <v>48.2</v>
      </c>
      <c r="N822" s="4">
        <v>27.048999999999999</v>
      </c>
      <c r="O822" s="4">
        <v>18.492999999999999</v>
      </c>
      <c r="P822" s="4">
        <v>39002.22</v>
      </c>
      <c r="Q822" s="4">
        <v>79.37</v>
      </c>
      <c r="R822" s="4">
        <v>5.72</v>
      </c>
      <c r="S822" s="4">
        <v>13.05</v>
      </c>
      <c r="T822" s="4">
        <v>84.63</v>
      </c>
      <c r="U822" s="4">
        <v>0.91900000000000004</v>
      </c>
    </row>
    <row r="823" spans="1:21" ht="15.75" customHeight="1" x14ac:dyDescent="0.25">
      <c r="A823" s="2" t="s">
        <v>55</v>
      </c>
      <c r="B823" s="2" t="s">
        <v>56</v>
      </c>
      <c r="C823" s="3">
        <v>44364</v>
      </c>
      <c r="D823" s="4">
        <v>1545</v>
      </c>
      <c r="E823" s="4">
        <v>47</v>
      </c>
      <c r="F823" s="4">
        <v>1210624</v>
      </c>
      <c r="G823" s="4">
        <v>32942341</v>
      </c>
      <c r="H823" s="4">
        <v>23591908</v>
      </c>
      <c r="I823" s="4">
        <v>9350433</v>
      </c>
      <c r="J823" s="4">
        <v>55.09</v>
      </c>
      <c r="K823" s="6">
        <v>126000000</v>
      </c>
      <c r="L823" s="4">
        <v>347.77800000000002</v>
      </c>
      <c r="M823" s="4">
        <v>48.2</v>
      </c>
      <c r="N823" s="4">
        <v>27.048999999999999</v>
      </c>
      <c r="O823" s="4">
        <v>18.492999999999999</v>
      </c>
      <c r="P823" s="4">
        <v>39002.22</v>
      </c>
      <c r="Q823" s="4">
        <v>79.37</v>
      </c>
      <c r="R823" s="4">
        <v>5.72</v>
      </c>
      <c r="S823" s="4">
        <v>13.05</v>
      </c>
      <c r="T823" s="4">
        <v>84.63</v>
      </c>
      <c r="U823" s="4">
        <v>0.91900000000000004</v>
      </c>
    </row>
    <row r="824" spans="1:21" ht="15.75" customHeight="1" x14ac:dyDescent="0.25">
      <c r="A824" s="2" t="s">
        <v>55</v>
      </c>
      <c r="B824" s="2" t="s">
        <v>56</v>
      </c>
      <c r="C824" s="3">
        <v>44365</v>
      </c>
      <c r="D824" s="4">
        <v>1636</v>
      </c>
      <c r="E824" s="4">
        <v>48</v>
      </c>
      <c r="F824" s="4">
        <v>1152721</v>
      </c>
      <c r="G824" s="4">
        <v>34095062</v>
      </c>
      <c r="H824" s="4">
        <v>24210974</v>
      </c>
      <c r="I824" s="4">
        <v>9884088</v>
      </c>
      <c r="J824" s="4">
        <v>55.09</v>
      </c>
      <c r="K824" s="6">
        <v>126000000</v>
      </c>
      <c r="L824" s="4">
        <v>347.77800000000002</v>
      </c>
      <c r="M824" s="4">
        <v>48.2</v>
      </c>
      <c r="N824" s="4">
        <v>27.048999999999999</v>
      </c>
      <c r="O824" s="4">
        <v>18.492999999999999</v>
      </c>
      <c r="P824" s="4">
        <v>39002.22</v>
      </c>
      <c r="Q824" s="4">
        <v>79.37</v>
      </c>
      <c r="R824" s="4">
        <v>5.72</v>
      </c>
      <c r="S824" s="4">
        <v>13.05</v>
      </c>
      <c r="T824" s="4">
        <v>84.63</v>
      </c>
      <c r="U824" s="4">
        <v>0.91900000000000004</v>
      </c>
    </row>
    <row r="825" spans="1:21" ht="15.75" customHeight="1" x14ac:dyDescent="0.25">
      <c r="A825" s="2" t="s">
        <v>55</v>
      </c>
      <c r="B825" s="2" t="s">
        <v>56</v>
      </c>
      <c r="C825" s="3">
        <v>44366</v>
      </c>
      <c r="D825" s="4">
        <v>1507</v>
      </c>
      <c r="E825" s="4">
        <v>28</v>
      </c>
      <c r="F825" s="4">
        <v>1035752</v>
      </c>
      <c r="G825" s="4">
        <v>35130814</v>
      </c>
      <c r="H825" s="4">
        <v>24827743</v>
      </c>
      <c r="I825" s="4">
        <v>10303071</v>
      </c>
      <c r="J825" s="4">
        <v>55.09</v>
      </c>
      <c r="K825" s="6">
        <v>126000000</v>
      </c>
      <c r="L825" s="4">
        <v>347.77800000000002</v>
      </c>
      <c r="M825" s="4">
        <v>48.2</v>
      </c>
      <c r="N825" s="4">
        <v>27.048999999999999</v>
      </c>
      <c r="O825" s="4">
        <v>18.492999999999999</v>
      </c>
      <c r="P825" s="4">
        <v>39002.22</v>
      </c>
      <c r="Q825" s="4">
        <v>79.37</v>
      </c>
      <c r="R825" s="4">
        <v>5.72</v>
      </c>
      <c r="S825" s="4">
        <v>13.05</v>
      </c>
      <c r="T825" s="4">
        <v>84.63</v>
      </c>
      <c r="U825" s="4">
        <v>0.91900000000000004</v>
      </c>
    </row>
    <row r="826" spans="1:21" ht="15.75" customHeight="1" x14ac:dyDescent="0.25">
      <c r="A826" s="2" t="s">
        <v>55</v>
      </c>
      <c r="B826" s="2" t="s">
        <v>56</v>
      </c>
      <c r="C826" s="3">
        <v>44367</v>
      </c>
      <c r="D826" s="4">
        <v>1318</v>
      </c>
      <c r="E826" s="4">
        <v>20</v>
      </c>
      <c r="F826" s="4">
        <v>1047545</v>
      </c>
      <c r="G826" s="4">
        <v>36178359</v>
      </c>
      <c r="H826" s="4">
        <v>25448287</v>
      </c>
      <c r="I826" s="4">
        <v>10730072</v>
      </c>
      <c r="J826" s="4">
        <v>55.09</v>
      </c>
      <c r="K826" s="6">
        <v>126000000</v>
      </c>
      <c r="L826" s="4">
        <v>347.77800000000002</v>
      </c>
      <c r="M826" s="4">
        <v>48.2</v>
      </c>
      <c r="N826" s="4">
        <v>27.048999999999999</v>
      </c>
      <c r="O826" s="4">
        <v>18.492999999999999</v>
      </c>
      <c r="P826" s="4">
        <v>39002.22</v>
      </c>
      <c r="Q826" s="4">
        <v>79.37</v>
      </c>
      <c r="R826" s="4">
        <v>5.72</v>
      </c>
      <c r="S826" s="4">
        <v>13.05</v>
      </c>
      <c r="T826" s="4">
        <v>84.63</v>
      </c>
      <c r="U826" s="4">
        <v>0.91900000000000004</v>
      </c>
    </row>
    <row r="827" spans="1:21" ht="15.75" customHeight="1" x14ac:dyDescent="0.25">
      <c r="A827" s="2" t="s">
        <v>55</v>
      </c>
      <c r="B827" s="2" t="s">
        <v>56</v>
      </c>
      <c r="C827" s="3">
        <v>44368</v>
      </c>
      <c r="D827" s="4">
        <v>864</v>
      </c>
      <c r="E827" s="4">
        <v>35</v>
      </c>
      <c r="F827" s="4">
        <v>1257001</v>
      </c>
      <c r="G827" s="4">
        <v>37435360</v>
      </c>
      <c r="H827" s="4">
        <v>26110421</v>
      </c>
      <c r="I827" s="4">
        <v>11324939</v>
      </c>
      <c r="J827" s="4">
        <v>53.24</v>
      </c>
      <c r="K827" s="6">
        <v>126000000</v>
      </c>
      <c r="L827" s="4">
        <v>347.77800000000002</v>
      </c>
      <c r="M827" s="4">
        <v>48.2</v>
      </c>
      <c r="N827" s="4">
        <v>27.048999999999999</v>
      </c>
      <c r="O827" s="4">
        <v>18.492999999999999</v>
      </c>
      <c r="P827" s="4">
        <v>39002.22</v>
      </c>
      <c r="Q827" s="4">
        <v>79.37</v>
      </c>
      <c r="R827" s="4">
        <v>5.72</v>
      </c>
      <c r="S827" s="4">
        <v>13.05</v>
      </c>
      <c r="T827" s="4">
        <v>84.63</v>
      </c>
      <c r="U827" s="4">
        <v>0.91900000000000004</v>
      </c>
    </row>
    <row r="828" spans="1:21" ht="15.75" customHeight="1" x14ac:dyDescent="0.25">
      <c r="A828" s="2" t="s">
        <v>55</v>
      </c>
      <c r="B828" s="2" t="s">
        <v>56</v>
      </c>
      <c r="C828" s="3">
        <v>44369</v>
      </c>
      <c r="D828" s="4">
        <v>1443</v>
      </c>
      <c r="E828" s="4">
        <v>43</v>
      </c>
      <c r="F828" s="4">
        <v>1258745</v>
      </c>
      <c r="G828" s="4">
        <v>38694105</v>
      </c>
      <c r="H828" s="4">
        <v>26759395</v>
      </c>
      <c r="I828" s="4">
        <v>11934710</v>
      </c>
      <c r="J828" s="4">
        <v>53.24</v>
      </c>
      <c r="K828" s="6">
        <v>126000000</v>
      </c>
      <c r="L828" s="4">
        <v>347.77800000000002</v>
      </c>
      <c r="M828" s="4">
        <v>48.2</v>
      </c>
      <c r="N828" s="4">
        <v>27.048999999999999</v>
      </c>
      <c r="O828" s="4">
        <v>18.492999999999999</v>
      </c>
      <c r="P828" s="4">
        <v>39002.22</v>
      </c>
      <c r="Q828" s="4">
        <v>79.37</v>
      </c>
      <c r="R828" s="4">
        <v>5.72</v>
      </c>
      <c r="S828" s="4">
        <v>13.05</v>
      </c>
      <c r="T828" s="4">
        <v>84.63</v>
      </c>
      <c r="U828" s="4">
        <v>0.91900000000000004</v>
      </c>
    </row>
    <row r="829" spans="1:21" ht="15.75" customHeight="1" x14ac:dyDescent="0.25">
      <c r="A829" s="2" t="s">
        <v>55</v>
      </c>
      <c r="B829" s="2" t="s">
        <v>56</v>
      </c>
      <c r="C829" s="3">
        <v>44370</v>
      </c>
      <c r="D829" s="4">
        <v>1778</v>
      </c>
      <c r="E829" s="4">
        <v>58</v>
      </c>
      <c r="F829" s="4">
        <v>1299619</v>
      </c>
      <c r="G829" s="4">
        <v>39993724</v>
      </c>
      <c r="H829" s="4">
        <v>27415189</v>
      </c>
      <c r="I829" s="4">
        <v>12578535</v>
      </c>
      <c r="J829" s="4">
        <v>53.24</v>
      </c>
      <c r="K829" s="6">
        <v>126000000</v>
      </c>
      <c r="L829" s="4">
        <v>347.77800000000002</v>
      </c>
      <c r="M829" s="4">
        <v>48.2</v>
      </c>
      <c r="N829" s="4">
        <v>27.048999999999999</v>
      </c>
      <c r="O829" s="4">
        <v>18.492999999999999</v>
      </c>
      <c r="P829" s="4">
        <v>39002.22</v>
      </c>
      <c r="Q829" s="4">
        <v>79.37</v>
      </c>
      <c r="R829" s="4">
        <v>5.72</v>
      </c>
      <c r="S829" s="4">
        <v>13.05</v>
      </c>
      <c r="T829" s="4">
        <v>84.63</v>
      </c>
      <c r="U829" s="4">
        <v>0.91900000000000004</v>
      </c>
    </row>
    <row r="830" spans="1:21" ht="15.75" customHeight="1" x14ac:dyDescent="0.25">
      <c r="A830" s="2" t="s">
        <v>55</v>
      </c>
      <c r="B830" s="2" t="s">
        <v>56</v>
      </c>
      <c r="C830" s="3">
        <v>44371</v>
      </c>
      <c r="D830" s="4">
        <v>1665</v>
      </c>
      <c r="E830" s="4">
        <v>42</v>
      </c>
      <c r="F830" s="4">
        <v>1286792</v>
      </c>
      <c r="G830" s="4">
        <v>41280516</v>
      </c>
      <c r="H830" s="4">
        <v>28051923</v>
      </c>
      <c r="I830" s="4">
        <v>13228593</v>
      </c>
      <c r="J830" s="4">
        <v>53.24</v>
      </c>
      <c r="K830" s="6">
        <v>126000000</v>
      </c>
      <c r="L830" s="4">
        <v>347.77800000000002</v>
      </c>
      <c r="M830" s="4">
        <v>48.2</v>
      </c>
      <c r="N830" s="4">
        <v>27.048999999999999</v>
      </c>
      <c r="O830" s="4">
        <v>18.492999999999999</v>
      </c>
      <c r="P830" s="4">
        <v>39002.22</v>
      </c>
      <c r="Q830" s="4">
        <v>79.37</v>
      </c>
      <c r="R830" s="4">
        <v>5.72</v>
      </c>
      <c r="S830" s="4">
        <v>13.05</v>
      </c>
      <c r="T830" s="4">
        <v>84.63</v>
      </c>
      <c r="U830" s="4">
        <v>0.91900000000000004</v>
      </c>
    </row>
    <row r="831" spans="1:21" ht="15.75" customHeight="1" x14ac:dyDescent="0.25">
      <c r="A831" s="2" t="s">
        <v>55</v>
      </c>
      <c r="B831" s="2" t="s">
        <v>56</v>
      </c>
      <c r="C831" s="3">
        <v>44372</v>
      </c>
      <c r="D831" s="4">
        <v>1727</v>
      </c>
      <c r="E831" s="4">
        <v>31</v>
      </c>
      <c r="F831" s="4">
        <v>1314877</v>
      </c>
      <c r="G831" s="4">
        <v>42595393</v>
      </c>
      <c r="H831" s="4">
        <v>28693205</v>
      </c>
      <c r="I831" s="4">
        <v>13902188</v>
      </c>
      <c r="J831" s="4">
        <v>53.24</v>
      </c>
      <c r="K831" s="6">
        <v>126000000</v>
      </c>
      <c r="L831" s="4">
        <v>347.77800000000002</v>
      </c>
      <c r="M831" s="4">
        <v>48.2</v>
      </c>
      <c r="N831" s="4">
        <v>27.048999999999999</v>
      </c>
      <c r="O831" s="4">
        <v>18.492999999999999</v>
      </c>
      <c r="P831" s="4">
        <v>39002.22</v>
      </c>
      <c r="Q831" s="4">
        <v>79.37</v>
      </c>
      <c r="R831" s="4">
        <v>5.72</v>
      </c>
      <c r="S831" s="4">
        <v>13.05</v>
      </c>
      <c r="T831" s="4">
        <v>84.63</v>
      </c>
      <c r="U831" s="4">
        <v>0.91900000000000004</v>
      </c>
    </row>
    <row r="832" spans="1:21" ht="15.75" customHeight="1" x14ac:dyDescent="0.25">
      <c r="A832" s="2" t="s">
        <v>55</v>
      </c>
      <c r="B832" s="2" t="s">
        <v>56</v>
      </c>
      <c r="C832" s="3">
        <v>44373</v>
      </c>
      <c r="D832" s="4">
        <v>1626</v>
      </c>
      <c r="E832" s="4">
        <v>29</v>
      </c>
      <c r="F832" s="4">
        <v>1184117</v>
      </c>
      <c r="G832" s="4">
        <v>43779510</v>
      </c>
      <c r="H832" s="4">
        <v>29320992</v>
      </c>
      <c r="I832" s="4">
        <v>14458518</v>
      </c>
      <c r="J832" s="4">
        <v>53.24</v>
      </c>
      <c r="K832" s="6">
        <v>126000000</v>
      </c>
      <c r="L832" s="4">
        <v>347.77800000000002</v>
      </c>
      <c r="M832" s="4">
        <v>48.2</v>
      </c>
      <c r="N832" s="4">
        <v>27.048999999999999</v>
      </c>
      <c r="O832" s="4">
        <v>18.492999999999999</v>
      </c>
      <c r="P832" s="4">
        <v>39002.22</v>
      </c>
      <c r="Q832" s="4">
        <v>79.37</v>
      </c>
      <c r="R832" s="4">
        <v>5.72</v>
      </c>
      <c r="S832" s="4">
        <v>13.05</v>
      </c>
      <c r="T832" s="4">
        <v>84.63</v>
      </c>
      <c r="U832" s="4">
        <v>0.91900000000000004</v>
      </c>
    </row>
    <row r="833" spans="1:21" ht="15.75" customHeight="1" x14ac:dyDescent="0.25">
      <c r="A833" s="2" t="s">
        <v>55</v>
      </c>
      <c r="B833" s="2" t="s">
        <v>56</v>
      </c>
      <c r="C833" s="3">
        <v>44374</v>
      </c>
      <c r="D833" s="4">
        <v>1272</v>
      </c>
      <c r="E833" s="4">
        <v>10</v>
      </c>
      <c r="F833" s="4">
        <v>1184712</v>
      </c>
      <c r="G833" s="4">
        <v>44964222</v>
      </c>
      <c r="H833" s="4">
        <v>29985743</v>
      </c>
      <c r="I833" s="4">
        <v>14978479</v>
      </c>
      <c r="J833" s="4">
        <v>53.24</v>
      </c>
      <c r="K833" s="6">
        <v>126000000</v>
      </c>
      <c r="L833" s="4">
        <v>347.77800000000002</v>
      </c>
      <c r="M833" s="4">
        <v>48.2</v>
      </c>
      <c r="N833" s="4">
        <v>27.048999999999999</v>
      </c>
      <c r="O833" s="4">
        <v>18.492999999999999</v>
      </c>
      <c r="P833" s="4">
        <v>39002.22</v>
      </c>
      <c r="Q833" s="4">
        <v>79.37</v>
      </c>
      <c r="R833" s="4">
        <v>5.72</v>
      </c>
      <c r="S833" s="4">
        <v>13.05</v>
      </c>
      <c r="T833" s="4">
        <v>84.63</v>
      </c>
      <c r="U833" s="4">
        <v>0.91900000000000004</v>
      </c>
    </row>
    <row r="834" spans="1:21" ht="15.75" customHeight="1" x14ac:dyDescent="0.25">
      <c r="A834" s="2" t="s">
        <v>55</v>
      </c>
      <c r="B834" s="2" t="s">
        <v>56</v>
      </c>
      <c r="C834" s="3">
        <v>44375</v>
      </c>
      <c r="D834" s="4">
        <v>1007</v>
      </c>
      <c r="E834" s="4">
        <v>38</v>
      </c>
      <c r="F834" s="4">
        <v>1272917</v>
      </c>
      <c r="G834" s="4">
        <v>46237139</v>
      </c>
      <c r="H834" s="4">
        <v>30592859</v>
      </c>
      <c r="I834" s="4">
        <v>15644280</v>
      </c>
      <c r="J834" s="4">
        <v>53.24</v>
      </c>
      <c r="K834" s="6">
        <v>126000000</v>
      </c>
      <c r="L834" s="4">
        <v>347.77800000000002</v>
      </c>
      <c r="M834" s="4">
        <v>48.2</v>
      </c>
      <c r="N834" s="4">
        <v>27.048999999999999</v>
      </c>
      <c r="O834" s="4">
        <v>18.492999999999999</v>
      </c>
      <c r="P834" s="4">
        <v>39002.22</v>
      </c>
      <c r="Q834" s="4">
        <v>79.37</v>
      </c>
      <c r="R834" s="4">
        <v>5.72</v>
      </c>
      <c r="S834" s="4">
        <v>13.05</v>
      </c>
      <c r="T834" s="4">
        <v>84.63</v>
      </c>
      <c r="U834" s="4">
        <v>0.91900000000000004</v>
      </c>
    </row>
    <row r="835" spans="1:21" ht="15.75" customHeight="1" x14ac:dyDescent="0.25">
      <c r="A835" s="2" t="s">
        <v>55</v>
      </c>
      <c r="B835" s="2" t="s">
        <v>56</v>
      </c>
      <c r="C835" s="3">
        <v>44376</v>
      </c>
      <c r="D835" s="4">
        <v>1401</v>
      </c>
      <c r="E835" s="4">
        <v>30</v>
      </c>
      <c r="F835" s="4">
        <v>1288180</v>
      </c>
      <c r="G835" s="4">
        <v>47525319</v>
      </c>
      <c r="H835" s="4">
        <v>31190336</v>
      </c>
      <c r="I835" s="4">
        <v>16334983</v>
      </c>
      <c r="J835" s="4">
        <v>53.24</v>
      </c>
      <c r="K835" s="6">
        <v>126000000</v>
      </c>
      <c r="L835" s="4">
        <v>347.77800000000002</v>
      </c>
      <c r="M835" s="4">
        <v>48.2</v>
      </c>
      <c r="N835" s="4">
        <v>27.048999999999999</v>
      </c>
      <c r="O835" s="4">
        <v>18.492999999999999</v>
      </c>
      <c r="P835" s="4">
        <v>39002.22</v>
      </c>
      <c r="Q835" s="4">
        <v>79.37</v>
      </c>
      <c r="R835" s="4">
        <v>5.72</v>
      </c>
      <c r="S835" s="4">
        <v>13.05</v>
      </c>
      <c r="T835" s="4">
        <v>84.63</v>
      </c>
      <c r="U835" s="4">
        <v>0.91900000000000004</v>
      </c>
    </row>
    <row r="836" spans="1:21" ht="15.75" customHeight="1" x14ac:dyDescent="0.25">
      <c r="A836" s="2" t="s">
        <v>55</v>
      </c>
      <c r="B836" s="2" t="s">
        <v>56</v>
      </c>
      <c r="C836" s="3">
        <v>44377</v>
      </c>
      <c r="D836" s="4">
        <v>1820</v>
      </c>
      <c r="E836" s="4">
        <v>41</v>
      </c>
      <c r="F836" s="4">
        <v>1280465</v>
      </c>
      <c r="G836" s="4">
        <v>48805784</v>
      </c>
      <c r="H836" s="4">
        <v>31795317</v>
      </c>
      <c r="I836" s="4">
        <v>17010467</v>
      </c>
      <c r="J836" s="4">
        <v>53.24</v>
      </c>
      <c r="K836" s="6">
        <v>126000000</v>
      </c>
      <c r="L836" s="4">
        <v>347.77800000000002</v>
      </c>
      <c r="M836" s="4">
        <v>48.2</v>
      </c>
      <c r="N836" s="4">
        <v>27.048999999999999</v>
      </c>
      <c r="O836" s="4">
        <v>18.492999999999999</v>
      </c>
      <c r="P836" s="4">
        <v>39002.22</v>
      </c>
      <c r="Q836" s="4">
        <v>79.37</v>
      </c>
      <c r="R836" s="4">
        <v>5.72</v>
      </c>
      <c r="S836" s="4">
        <v>13.05</v>
      </c>
      <c r="T836" s="4">
        <v>84.63</v>
      </c>
      <c r="U836" s="4">
        <v>0.91900000000000004</v>
      </c>
    </row>
    <row r="837" spans="1:21" ht="15.75" customHeight="1" x14ac:dyDescent="0.25">
      <c r="A837" s="2" t="s">
        <v>55</v>
      </c>
      <c r="B837" s="2" t="s">
        <v>56</v>
      </c>
      <c r="C837" s="3">
        <v>44378</v>
      </c>
      <c r="D837" s="4">
        <v>1733</v>
      </c>
      <c r="E837" s="4">
        <v>24</v>
      </c>
      <c r="F837" s="4">
        <v>1054779</v>
      </c>
      <c r="G837" s="4">
        <v>49860563</v>
      </c>
      <c r="H837" s="4">
        <v>32212997</v>
      </c>
      <c r="I837" s="4">
        <v>17647566</v>
      </c>
      <c r="J837" s="4">
        <v>53.24</v>
      </c>
      <c r="K837" s="6">
        <v>126000000</v>
      </c>
      <c r="L837" s="4">
        <v>347.77800000000002</v>
      </c>
      <c r="M837" s="4">
        <v>48.2</v>
      </c>
      <c r="N837" s="4">
        <v>27.048999999999999</v>
      </c>
      <c r="O837" s="4">
        <v>18.492999999999999</v>
      </c>
      <c r="P837" s="4">
        <v>39002.22</v>
      </c>
      <c r="Q837" s="4">
        <v>79.37</v>
      </c>
      <c r="R837" s="4">
        <v>5.72</v>
      </c>
      <c r="S837" s="4">
        <v>13.05</v>
      </c>
      <c r="T837" s="4">
        <v>84.63</v>
      </c>
      <c r="U837" s="4">
        <v>0.91900000000000004</v>
      </c>
    </row>
    <row r="838" spans="1:21" ht="15.75" customHeight="1" x14ac:dyDescent="0.25">
      <c r="A838" s="2" t="s">
        <v>55</v>
      </c>
      <c r="B838" s="2" t="s">
        <v>56</v>
      </c>
      <c r="C838" s="3">
        <v>44379</v>
      </c>
      <c r="D838" s="4">
        <v>1774</v>
      </c>
      <c r="E838" s="4">
        <v>25</v>
      </c>
      <c r="F838" s="4">
        <v>977859</v>
      </c>
      <c r="G838" s="4">
        <v>50838422</v>
      </c>
      <c r="H838" s="4">
        <v>32562035</v>
      </c>
      <c r="I838" s="4">
        <v>18276387</v>
      </c>
      <c r="J838" s="4">
        <v>53.24</v>
      </c>
      <c r="K838" s="6">
        <v>126000000</v>
      </c>
      <c r="L838" s="4">
        <v>347.77800000000002</v>
      </c>
      <c r="M838" s="4">
        <v>48.2</v>
      </c>
      <c r="N838" s="4">
        <v>27.048999999999999</v>
      </c>
      <c r="O838" s="4">
        <v>18.492999999999999</v>
      </c>
      <c r="P838" s="4">
        <v>39002.22</v>
      </c>
      <c r="Q838" s="4">
        <v>79.37</v>
      </c>
      <c r="R838" s="4">
        <v>5.72</v>
      </c>
      <c r="S838" s="4">
        <v>13.05</v>
      </c>
      <c r="T838" s="4">
        <v>84.63</v>
      </c>
      <c r="U838" s="4">
        <v>0.91900000000000004</v>
      </c>
    </row>
    <row r="839" spans="1:21" ht="15.75" customHeight="1" x14ac:dyDescent="0.25">
      <c r="A839" s="2" t="s">
        <v>55</v>
      </c>
      <c r="B839" s="2" t="s">
        <v>56</v>
      </c>
      <c r="C839" s="3">
        <v>44380</v>
      </c>
      <c r="D839" s="4">
        <v>1884</v>
      </c>
      <c r="E839" s="4">
        <v>9</v>
      </c>
      <c r="F839" s="4">
        <v>1172599</v>
      </c>
      <c r="G839" s="4">
        <v>52011021</v>
      </c>
      <c r="H839" s="4">
        <v>33178727</v>
      </c>
      <c r="I839" s="4">
        <v>18832294</v>
      </c>
      <c r="J839" s="5"/>
      <c r="K839" s="6">
        <v>126000000</v>
      </c>
      <c r="L839" s="4">
        <v>347.77800000000002</v>
      </c>
      <c r="M839" s="4">
        <v>48.2</v>
      </c>
      <c r="N839" s="4">
        <v>27.048999999999999</v>
      </c>
      <c r="O839" s="4">
        <v>18.492999999999999</v>
      </c>
      <c r="P839" s="4">
        <v>39002.22</v>
      </c>
      <c r="Q839" s="4">
        <v>79.37</v>
      </c>
      <c r="R839" s="4">
        <v>5.72</v>
      </c>
      <c r="S839" s="4">
        <v>13.05</v>
      </c>
      <c r="T839" s="4">
        <v>84.63</v>
      </c>
      <c r="U839" s="4">
        <v>0.91900000000000004</v>
      </c>
    </row>
    <row r="840" spans="1:21" ht="15.75" customHeight="1" x14ac:dyDescent="0.25">
      <c r="A840" s="2" t="s">
        <v>55</v>
      </c>
      <c r="B840" s="2" t="s">
        <v>56</v>
      </c>
      <c r="C840" s="3">
        <v>44381</v>
      </c>
      <c r="D840" s="4">
        <v>1484</v>
      </c>
      <c r="E840" s="4">
        <v>5</v>
      </c>
      <c r="F840" s="4">
        <v>1112143</v>
      </c>
      <c r="G840" s="4">
        <v>53123164</v>
      </c>
      <c r="H840" s="4">
        <v>33792487</v>
      </c>
      <c r="I840" s="4">
        <v>19330677</v>
      </c>
      <c r="J840" s="5"/>
      <c r="K840" s="6">
        <v>126000000</v>
      </c>
      <c r="L840" s="4">
        <v>347.77800000000002</v>
      </c>
      <c r="M840" s="4">
        <v>48.2</v>
      </c>
      <c r="N840" s="4">
        <v>27.048999999999999</v>
      </c>
      <c r="O840" s="4">
        <v>18.492999999999999</v>
      </c>
      <c r="P840" s="4">
        <v>39002.22</v>
      </c>
      <c r="Q840" s="4">
        <v>79.37</v>
      </c>
      <c r="R840" s="4">
        <v>5.72</v>
      </c>
      <c r="S840" s="4">
        <v>13.05</v>
      </c>
      <c r="T840" s="4">
        <v>84.63</v>
      </c>
      <c r="U840" s="4">
        <v>0.91900000000000004</v>
      </c>
    </row>
    <row r="841" spans="1:21" ht="15.75" customHeight="1" x14ac:dyDescent="0.25">
      <c r="A841" s="2" t="s">
        <v>55</v>
      </c>
      <c r="B841" s="2" t="s">
        <v>56</v>
      </c>
      <c r="C841" s="3">
        <v>44382</v>
      </c>
      <c r="D841" s="4">
        <v>1040</v>
      </c>
      <c r="E841" s="4">
        <v>19</v>
      </c>
      <c r="F841" s="4">
        <v>1170029</v>
      </c>
      <c r="G841" s="4">
        <v>54293193</v>
      </c>
      <c r="H841" s="4">
        <v>34407486</v>
      </c>
      <c r="I841" s="4">
        <v>19885707</v>
      </c>
      <c r="J841" s="5"/>
      <c r="K841" s="6">
        <v>126000000</v>
      </c>
      <c r="L841" s="4">
        <v>347.77800000000002</v>
      </c>
      <c r="M841" s="4">
        <v>48.2</v>
      </c>
      <c r="N841" s="4">
        <v>27.048999999999999</v>
      </c>
      <c r="O841" s="4">
        <v>18.492999999999999</v>
      </c>
      <c r="P841" s="4">
        <v>39002.22</v>
      </c>
      <c r="Q841" s="4">
        <v>79.37</v>
      </c>
      <c r="R841" s="4">
        <v>5.72</v>
      </c>
      <c r="S841" s="4">
        <v>13.05</v>
      </c>
      <c r="T841" s="4">
        <v>84.63</v>
      </c>
      <c r="U841" s="4">
        <v>0.91900000000000004</v>
      </c>
    </row>
    <row r="842" spans="1:21" ht="15.75" customHeight="1" x14ac:dyDescent="0.25">
      <c r="A842" s="2" t="s">
        <v>55</v>
      </c>
      <c r="B842" s="2" t="s">
        <v>56</v>
      </c>
      <c r="C842" s="3">
        <v>44383</v>
      </c>
      <c r="D842" s="4">
        <v>1689</v>
      </c>
      <c r="E842" s="4">
        <v>22</v>
      </c>
      <c r="F842" s="4">
        <v>1131465</v>
      </c>
      <c r="G842" s="4">
        <v>55424658</v>
      </c>
      <c r="H842" s="4">
        <v>35011162</v>
      </c>
      <c r="I842" s="4">
        <v>20413496</v>
      </c>
      <c r="J842" s="5"/>
      <c r="K842" s="6">
        <v>126000000</v>
      </c>
      <c r="L842" s="4">
        <v>347.77800000000002</v>
      </c>
      <c r="M842" s="4">
        <v>48.2</v>
      </c>
      <c r="N842" s="4">
        <v>27.048999999999999</v>
      </c>
      <c r="O842" s="4">
        <v>18.492999999999999</v>
      </c>
      <c r="P842" s="4">
        <v>39002.22</v>
      </c>
      <c r="Q842" s="4">
        <v>79.37</v>
      </c>
      <c r="R842" s="4">
        <v>5.72</v>
      </c>
      <c r="S842" s="4">
        <v>13.05</v>
      </c>
      <c r="T842" s="4">
        <v>84.63</v>
      </c>
      <c r="U842" s="4">
        <v>0.91900000000000004</v>
      </c>
    </row>
    <row r="843" spans="1:21" ht="15.75" customHeight="1" x14ac:dyDescent="0.25">
      <c r="A843" s="2" t="s">
        <v>55</v>
      </c>
      <c r="B843" s="2" t="s">
        <v>56</v>
      </c>
      <c r="C843" s="3">
        <v>44384</v>
      </c>
      <c r="D843" s="4">
        <v>2180</v>
      </c>
      <c r="E843" s="4">
        <v>14</v>
      </c>
      <c r="F843" s="4">
        <v>1055753</v>
      </c>
      <c r="G843" s="4">
        <v>56480411</v>
      </c>
      <c r="H843" s="4">
        <v>35590135</v>
      </c>
      <c r="I843" s="4">
        <v>20890276</v>
      </c>
      <c r="J843" s="5"/>
      <c r="K843" s="6">
        <v>126000000</v>
      </c>
      <c r="L843" s="4">
        <v>347.77800000000002</v>
      </c>
      <c r="M843" s="4">
        <v>48.2</v>
      </c>
      <c r="N843" s="4">
        <v>27.048999999999999</v>
      </c>
      <c r="O843" s="4">
        <v>18.492999999999999</v>
      </c>
      <c r="P843" s="4">
        <v>39002.22</v>
      </c>
      <c r="Q843" s="4">
        <v>79.37</v>
      </c>
      <c r="R843" s="4">
        <v>5.72</v>
      </c>
      <c r="S843" s="4">
        <v>13.05</v>
      </c>
      <c r="T843" s="4">
        <v>84.63</v>
      </c>
      <c r="U843" s="4">
        <v>0.91900000000000004</v>
      </c>
    </row>
    <row r="844" spans="1:21" ht="15.75" customHeight="1" x14ac:dyDescent="0.25">
      <c r="A844" s="2" t="s">
        <v>55</v>
      </c>
      <c r="B844" s="2" t="s">
        <v>56</v>
      </c>
      <c r="C844" s="3">
        <v>44385</v>
      </c>
      <c r="D844" s="4">
        <v>2230</v>
      </c>
      <c r="E844" s="4">
        <v>17</v>
      </c>
      <c r="F844" s="4">
        <v>869813</v>
      </c>
      <c r="G844" s="4">
        <v>57350224</v>
      </c>
      <c r="H844" s="4">
        <v>36053625</v>
      </c>
      <c r="I844" s="4">
        <v>21296599</v>
      </c>
      <c r="J844" s="5"/>
      <c r="K844" s="6">
        <v>126000000</v>
      </c>
      <c r="L844" s="4">
        <v>347.77800000000002</v>
      </c>
      <c r="M844" s="4">
        <v>48.2</v>
      </c>
      <c r="N844" s="4">
        <v>27.048999999999999</v>
      </c>
      <c r="O844" s="4">
        <v>18.492999999999999</v>
      </c>
      <c r="P844" s="4">
        <v>39002.22</v>
      </c>
      <c r="Q844" s="4">
        <v>79.37</v>
      </c>
      <c r="R844" s="4">
        <v>5.72</v>
      </c>
      <c r="S844" s="4">
        <v>13.05</v>
      </c>
      <c r="T844" s="4">
        <v>84.63</v>
      </c>
      <c r="U844" s="4">
        <v>0.91900000000000004</v>
      </c>
    </row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643"/>
  <sheetViews>
    <sheetView workbookViewId="0"/>
  </sheetViews>
  <sheetFormatPr defaultColWidth="14.42578125" defaultRowHeight="15" customHeight="1" x14ac:dyDescent="0.25"/>
  <cols>
    <col min="1" max="16" width="8.7109375" customWidth="1"/>
    <col min="17" max="17" width="9.140625" customWidth="1"/>
    <col min="18" max="20" width="8.7109375" customWidth="1"/>
    <col min="21" max="21" width="16.28515625" customWidth="1"/>
    <col min="22" max="22" width="16.42578125" customWidth="1"/>
    <col min="23" max="42" width="8.7109375" customWidth="1"/>
  </cols>
  <sheetData>
    <row r="1" spans="1:25" ht="45" x14ac:dyDescent="0.25">
      <c r="A1" s="1" t="s">
        <v>0</v>
      </c>
      <c r="B1" s="1" t="s">
        <v>1</v>
      </c>
      <c r="C1" s="1" t="s">
        <v>2</v>
      </c>
      <c r="D1" s="1" t="s">
        <v>58</v>
      </c>
      <c r="E1" s="1" t="s">
        <v>3</v>
      </c>
      <c r="F1" s="1" t="s">
        <v>33</v>
      </c>
      <c r="G1" s="10" t="s">
        <v>59</v>
      </c>
      <c r="H1" s="10" t="s">
        <v>60</v>
      </c>
      <c r="I1" s="10" t="s">
        <v>61</v>
      </c>
      <c r="K1" s="1" t="s">
        <v>0</v>
      </c>
      <c r="L1" s="1" t="s">
        <v>1</v>
      </c>
      <c r="M1" s="1" t="s">
        <v>2</v>
      </c>
      <c r="N1" s="1" t="s">
        <v>58</v>
      </c>
      <c r="O1" s="1" t="s">
        <v>3</v>
      </c>
      <c r="P1" s="1" t="s">
        <v>33</v>
      </c>
      <c r="Q1" s="10" t="s">
        <v>59</v>
      </c>
      <c r="R1" s="10" t="s">
        <v>60</v>
      </c>
      <c r="S1" s="10" t="s">
        <v>61</v>
      </c>
    </row>
    <row r="2" spans="1:25" x14ac:dyDescent="0.25">
      <c r="A2" s="2" t="s">
        <v>45</v>
      </c>
      <c r="B2" s="2" t="s">
        <v>46</v>
      </c>
      <c r="C2" s="3">
        <v>44212</v>
      </c>
      <c r="D2" s="4">
        <v>8455059</v>
      </c>
      <c r="E2" s="4">
        <v>61567</v>
      </c>
      <c r="F2" s="4">
        <v>72.69</v>
      </c>
      <c r="K2" s="2" t="s">
        <v>45</v>
      </c>
      <c r="L2" s="2" t="s">
        <v>46</v>
      </c>
      <c r="M2" s="3">
        <v>44233</v>
      </c>
      <c r="N2" s="4">
        <v>9447165</v>
      </c>
      <c r="O2" s="4">
        <v>0</v>
      </c>
      <c r="P2" s="4">
        <v>69.91</v>
      </c>
      <c r="Q2" s="4">
        <v>58462</v>
      </c>
      <c r="R2" s="4">
        <v>62334</v>
      </c>
      <c r="S2" s="4">
        <v>61567</v>
      </c>
      <c r="U2" s="7"/>
      <c r="V2" s="7" t="s">
        <v>33</v>
      </c>
      <c r="W2" s="7" t="s">
        <v>59</v>
      </c>
      <c r="X2" s="7" t="s">
        <v>60</v>
      </c>
      <c r="Y2" s="7" t="s">
        <v>61</v>
      </c>
    </row>
    <row r="3" spans="1:25" x14ac:dyDescent="0.25">
      <c r="A3" s="2" t="s">
        <v>45</v>
      </c>
      <c r="B3" s="2" t="s">
        <v>46</v>
      </c>
      <c r="C3" s="3">
        <v>44213</v>
      </c>
      <c r="D3" s="4">
        <v>8488099</v>
      </c>
      <c r="E3" s="4">
        <v>33040</v>
      </c>
      <c r="F3" s="4">
        <v>72.69</v>
      </c>
      <c r="K3" s="2" t="s">
        <v>45</v>
      </c>
      <c r="L3" s="2" t="s">
        <v>46</v>
      </c>
      <c r="M3" s="3">
        <v>44234</v>
      </c>
      <c r="N3" s="4">
        <v>9524640</v>
      </c>
      <c r="O3" s="4">
        <v>77475</v>
      </c>
      <c r="P3" s="4">
        <v>69.91</v>
      </c>
      <c r="Q3" s="4">
        <v>27756</v>
      </c>
      <c r="R3" s="4">
        <v>28323</v>
      </c>
      <c r="S3" s="4">
        <v>33040</v>
      </c>
      <c r="U3" s="8" t="s">
        <v>33</v>
      </c>
      <c r="V3" s="8">
        <v>1</v>
      </c>
      <c r="W3" s="8"/>
      <c r="X3" s="8"/>
      <c r="Y3" s="8"/>
    </row>
    <row r="4" spans="1:25" x14ac:dyDescent="0.25">
      <c r="A4" s="2" t="s">
        <v>45</v>
      </c>
      <c r="B4" s="2" t="s">
        <v>46</v>
      </c>
      <c r="C4" s="3">
        <v>44214</v>
      </c>
      <c r="D4" s="4">
        <v>8511770</v>
      </c>
      <c r="E4" s="4">
        <v>23671</v>
      </c>
      <c r="F4" s="4">
        <v>72.69</v>
      </c>
      <c r="K4" s="2" t="s">
        <v>45</v>
      </c>
      <c r="L4" s="2" t="s">
        <v>46</v>
      </c>
      <c r="M4" s="3">
        <v>44235</v>
      </c>
      <c r="N4" s="4">
        <v>9524640</v>
      </c>
      <c r="O4" s="4">
        <v>0</v>
      </c>
      <c r="P4" s="4">
        <v>69.91</v>
      </c>
      <c r="Q4" s="4">
        <v>24591</v>
      </c>
      <c r="R4" s="4">
        <v>26816</v>
      </c>
      <c r="S4" s="4">
        <v>23671</v>
      </c>
      <c r="U4" s="8" t="s">
        <v>59</v>
      </c>
      <c r="V4" s="8">
        <v>0.45873487012327313</v>
      </c>
      <c r="W4" s="8">
        <v>1</v>
      </c>
      <c r="X4" s="8"/>
      <c r="Y4" s="8"/>
    </row>
    <row r="5" spans="1:25" x14ac:dyDescent="0.25">
      <c r="A5" s="2" t="s">
        <v>45</v>
      </c>
      <c r="B5" s="2" t="s">
        <v>46</v>
      </c>
      <c r="C5" s="3">
        <v>44215</v>
      </c>
      <c r="D5" s="4">
        <v>8573864</v>
      </c>
      <c r="E5" s="4">
        <v>62094</v>
      </c>
      <c r="F5" s="4">
        <v>72.69</v>
      </c>
      <c r="K5" s="2" t="s">
        <v>45</v>
      </c>
      <c r="L5" s="2" t="s">
        <v>46</v>
      </c>
      <c r="M5" s="3">
        <v>44236</v>
      </c>
      <c r="N5" s="4">
        <v>9599565</v>
      </c>
      <c r="O5" s="4">
        <v>74925</v>
      </c>
      <c r="P5" s="4">
        <v>69.91</v>
      </c>
      <c r="Q5" s="4">
        <v>54096</v>
      </c>
      <c r="R5" s="4">
        <v>61963</v>
      </c>
      <c r="S5" s="4">
        <v>62094</v>
      </c>
      <c r="U5" s="8" t="s">
        <v>60</v>
      </c>
      <c r="V5" s="8">
        <v>0.50187663989756659</v>
      </c>
      <c r="W5" s="8">
        <v>0.94045842528095625</v>
      </c>
      <c r="X5" s="8">
        <v>1</v>
      </c>
      <c r="Y5" s="8"/>
    </row>
    <row r="6" spans="1:25" x14ac:dyDescent="0.25">
      <c r="A6" s="2" t="s">
        <v>45</v>
      </c>
      <c r="B6" s="2" t="s">
        <v>46</v>
      </c>
      <c r="C6" s="3">
        <v>44216</v>
      </c>
      <c r="D6" s="4">
        <v>8638249</v>
      </c>
      <c r="E6" s="4">
        <v>64385</v>
      </c>
      <c r="F6" s="4">
        <v>72.69</v>
      </c>
      <c r="K6" s="2" t="s">
        <v>45</v>
      </c>
      <c r="L6" s="2" t="s">
        <v>46</v>
      </c>
      <c r="M6" s="3">
        <v>44237</v>
      </c>
      <c r="N6" s="4">
        <v>9659167</v>
      </c>
      <c r="O6" s="4">
        <v>59602</v>
      </c>
      <c r="P6" s="4">
        <v>69.91</v>
      </c>
      <c r="Q6" s="4">
        <v>56002</v>
      </c>
      <c r="R6" s="4">
        <v>63520</v>
      </c>
      <c r="S6" s="4">
        <v>64385</v>
      </c>
      <c r="U6" s="9" t="s">
        <v>61</v>
      </c>
      <c r="V6" s="9">
        <v>0.52870995802726628</v>
      </c>
      <c r="W6" s="9">
        <v>0.81394558126195793</v>
      </c>
      <c r="X6" s="9">
        <v>0.94026682051749644</v>
      </c>
      <c r="Y6" s="9">
        <v>1</v>
      </c>
    </row>
    <row r="7" spans="1:25" x14ac:dyDescent="0.25">
      <c r="A7" s="2" t="s">
        <v>45</v>
      </c>
      <c r="B7" s="2" t="s">
        <v>46</v>
      </c>
      <c r="C7" s="3">
        <v>44217</v>
      </c>
      <c r="D7" s="4">
        <v>8697368</v>
      </c>
      <c r="E7" s="4">
        <v>59119</v>
      </c>
      <c r="F7" s="4">
        <v>72.69</v>
      </c>
      <c r="K7" s="2" t="s">
        <v>45</v>
      </c>
      <c r="L7" s="2" t="s">
        <v>46</v>
      </c>
      <c r="M7" s="3">
        <v>44238</v>
      </c>
      <c r="N7" s="4">
        <v>9713909</v>
      </c>
      <c r="O7" s="4">
        <v>54742</v>
      </c>
      <c r="P7" s="4">
        <v>69.91</v>
      </c>
      <c r="Q7" s="4">
        <v>56873</v>
      </c>
      <c r="R7" s="4">
        <v>61811</v>
      </c>
      <c r="S7" s="4">
        <v>59119</v>
      </c>
    </row>
    <row r="8" spans="1:25" x14ac:dyDescent="0.25">
      <c r="A8" s="2" t="s">
        <v>45</v>
      </c>
      <c r="B8" s="2" t="s">
        <v>46</v>
      </c>
      <c r="C8" s="3">
        <v>44218</v>
      </c>
      <c r="D8" s="4">
        <v>8753920</v>
      </c>
      <c r="E8" s="4">
        <v>56552</v>
      </c>
      <c r="F8" s="4">
        <v>72.69</v>
      </c>
      <c r="K8" s="2" t="s">
        <v>45</v>
      </c>
      <c r="L8" s="2" t="s">
        <v>46</v>
      </c>
      <c r="M8" s="3">
        <v>44239</v>
      </c>
      <c r="N8" s="4">
        <v>9765455</v>
      </c>
      <c r="O8" s="4">
        <v>51546</v>
      </c>
      <c r="P8" s="4">
        <v>69.91</v>
      </c>
      <c r="Q8" s="4">
        <v>50872</v>
      </c>
      <c r="R8" s="4">
        <v>59826</v>
      </c>
      <c r="S8" s="4">
        <v>56552</v>
      </c>
    </row>
    <row r="9" spans="1:25" x14ac:dyDescent="0.25">
      <c r="A9" s="2" t="s">
        <v>45</v>
      </c>
      <c r="B9" s="2" t="s">
        <v>46</v>
      </c>
      <c r="C9" s="3">
        <v>44219</v>
      </c>
      <c r="D9" s="4">
        <v>8816254</v>
      </c>
      <c r="E9" s="4">
        <v>62334</v>
      </c>
      <c r="F9" s="4">
        <v>72.69</v>
      </c>
      <c r="G9" s="4">
        <v>61567</v>
      </c>
      <c r="K9" s="2" t="s">
        <v>45</v>
      </c>
      <c r="L9" s="2" t="s">
        <v>46</v>
      </c>
      <c r="M9" s="3">
        <v>44240</v>
      </c>
      <c r="N9" s="4">
        <v>9809754</v>
      </c>
      <c r="O9" s="4">
        <v>44299</v>
      </c>
      <c r="P9" s="4">
        <v>69.91</v>
      </c>
      <c r="Q9" s="4">
        <v>0</v>
      </c>
      <c r="R9" s="4">
        <v>58462</v>
      </c>
      <c r="S9" s="4">
        <v>62334</v>
      </c>
    </row>
    <row r="10" spans="1:25" x14ac:dyDescent="0.25">
      <c r="A10" s="2" t="s">
        <v>45</v>
      </c>
      <c r="B10" s="2" t="s">
        <v>46</v>
      </c>
      <c r="C10" s="3">
        <v>44220</v>
      </c>
      <c r="D10" s="4">
        <v>8844577</v>
      </c>
      <c r="E10" s="4">
        <v>28323</v>
      </c>
      <c r="F10" s="4">
        <v>72.69</v>
      </c>
      <c r="G10" s="4">
        <v>33040</v>
      </c>
      <c r="K10" s="2" t="s">
        <v>45</v>
      </c>
      <c r="L10" s="2" t="s">
        <v>46</v>
      </c>
      <c r="M10" s="3">
        <v>44241</v>
      </c>
      <c r="N10" s="4">
        <v>9834513</v>
      </c>
      <c r="O10" s="4">
        <v>24759</v>
      </c>
      <c r="P10" s="4">
        <v>69.91</v>
      </c>
      <c r="Q10" s="4">
        <v>77475</v>
      </c>
      <c r="R10" s="4">
        <v>27756</v>
      </c>
      <c r="S10" s="4">
        <v>28323</v>
      </c>
    </row>
    <row r="11" spans="1:25" x14ac:dyDescent="0.25">
      <c r="A11" s="2" t="s">
        <v>45</v>
      </c>
      <c r="B11" s="2" t="s">
        <v>46</v>
      </c>
      <c r="C11" s="3">
        <v>44221</v>
      </c>
      <c r="D11" s="4">
        <v>8871393</v>
      </c>
      <c r="E11" s="4">
        <v>26816</v>
      </c>
      <c r="F11" s="4">
        <v>72.69</v>
      </c>
      <c r="G11" s="4">
        <v>23671</v>
      </c>
      <c r="K11" s="2" t="s">
        <v>45</v>
      </c>
      <c r="L11" s="2" t="s">
        <v>46</v>
      </c>
      <c r="M11" s="3">
        <v>44242</v>
      </c>
      <c r="N11" s="4">
        <v>9866710</v>
      </c>
      <c r="O11" s="4">
        <v>32197</v>
      </c>
      <c r="P11" s="4">
        <v>73.61</v>
      </c>
      <c r="Q11" s="4">
        <v>0</v>
      </c>
      <c r="R11" s="4">
        <v>24591</v>
      </c>
      <c r="S11" s="4">
        <v>26816</v>
      </c>
    </row>
    <row r="12" spans="1:25" x14ac:dyDescent="0.25">
      <c r="A12" s="2" t="s">
        <v>45</v>
      </c>
      <c r="B12" s="2" t="s">
        <v>46</v>
      </c>
      <c r="C12" s="3">
        <v>44222</v>
      </c>
      <c r="D12" s="4">
        <v>8933356</v>
      </c>
      <c r="E12" s="4">
        <v>61963</v>
      </c>
      <c r="F12" s="4">
        <v>69.91</v>
      </c>
      <c r="G12" s="4">
        <v>62094</v>
      </c>
      <c r="K12" s="2" t="s">
        <v>45</v>
      </c>
      <c r="L12" s="2" t="s">
        <v>46</v>
      </c>
      <c r="M12" s="3">
        <v>44243</v>
      </c>
      <c r="N12" s="4">
        <v>9921981</v>
      </c>
      <c r="O12" s="4">
        <v>55271</v>
      </c>
      <c r="P12" s="4">
        <v>73.61</v>
      </c>
      <c r="Q12" s="4">
        <v>74925</v>
      </c>
      <c r="R12" s="4">
        <v>54096</v>
      </c>
      <c r="S12" s="4">
        <v>61963</v>
      </c>
    </row>
    <row r="13" spans="1:25" x14ac:dyDescent="0.25">
      <c r="A13" s="2" t="s">
        <v>45</v>
      </c>
      <c r="B13" s="2" t="s">
        <v>46</v>
      </c>
      <c r="C13" s="3">
        <v>44223</v>
      </c>
      <c r="D13" s="4">
        <v>8996876</v>
      </c>
      <c r="E13" s="4">
        <v>63520</v>
      </c>
      <c r="F13" s="4">
        <v>69.91</v>
      </c>
      <c r="G13" s="4">
        <v>64385</v>
      </c>
      <c r="K13" s="2" t="s">
        <v>45</v>
      </c>
      <c r="L13" s="2" t="s">
        <v>46</v>
      </c>
      <c r="M13" s="3">
        <v>44244</v>
      </c>
      <c r="N13" s="4">
        <v>9978747</v>
      </c>
      <c r="O13" s="4">
        <v>56766</v>
      </c>
      <c r="P13" s="4">
        <v>73.61</v>
      </c>
      <c r="Q13" s="4">
        <v>59602</v>
      </c>
      <c r="R13" s="4">
        <v>56002</v>
      </c>
      <c r="S13" s="4">
        <v>63520</v>
      </c>
    </row>
    <row r="14" spans="1:25" x14ac:dyDescent="0.25">
      <c r="A14" s="2" t="s">
        <v>45</v>
      </c>
      <c r="B14" s="2" t="s">
        <v>46</v>
      </c>
      <c r="C14" s="3">
        <v>44224</v>
      </c>
      <c r="D14" s="4">
        <v>9058687</v>
      </c>
      <c r="E14" s="4">
        <v>61811</v>
      </c>
      <c r="F14" s="4">
        <v>69.91</v>
      </c>
      <c r="G14" s="4">
        <v>59119</v>
      </c>
      <c r="K14" s="2" t="s">
        <v>45</v>
      </c>
      <c r="L14" s="2" t="s">
        <v>46</v>
      </c>
      <c r="M14" s="3">
        <v>44245</v>
      </c>
      <c r="N14" s="4">
        <v>10030626</v>
      </c>
      <c r="O14" s="4">
        <v>51879</v>
      </c>
      <c r="P14" s="4">
        <v>73.61</v>
      </c>
      <c r="Q14" s="4">
        <v>54742</v>
      </c>
      <c r="R14" s="4">
        <v>56873</v>
      </c>
      <c r="S14" s="4">
        <v>61811</v>
      </c>
    </row>
    <row r="15" spans="1:25" x14ac:dyDescent="0.25">
      <c r="A15" s="2" t="s">
        <v>45</v>
      </c>
      <c r="B15" s="2" t="s">
        <v>46</v>
      </c>
      <c r="C15" s="3">
        <v>44225</v>
      </c>
      <c r="D15" s="4">
        <v>9118513</v>
      </c>
      <c r="E15" s="4">
        <v>59826</v>
      </c>
      <c r="F15" s="4">
        <v>69.91</v>
      </c>
      <c r="G15" s="4">
        <v>56552</v>
      </c>
      <c r="K15" s="2" t="s">
        <v>45</v>
      </c>
      <c r="L15" s="2" t="s">
        <v>46</v>
      </c>
      <c r="M15" s="3">
        <v>44246</v>
      </c>
      <c r="N15" s="4">
        <v>10084208</v>
      </c>
      <c r="O15" s="4">
        <v>53582</v>
      </c>
      <c r="P15" s="4">
        <v>73.61</v>
      </c>
      <c r="Q15" s="4">
        <v>51546</v>
      </c>
      <c r="R15" s="4">
        <v>50872</v>
      </c>
      <c r="S15" s="4">
        <v>59826</v>
      </c>
    </row>
    <row r="16" spans="1:25" x14ac:dyDescent="0.25">
      <c r="A16" s="2" t="s">
        <v>45</v>
      </c>
      <c r="B16" s="2" t="s">
        <v>46</v>
      </c>
      <c r="C16" s="3">
        <v>44226</v>
      </c>
      <c r="D16" s="4">
        <v>9176975</v>
      </c>
      <c r="E16" s="4">
        <v>58462</v>
      </c>
      <c r="F16" s="4">
        <v>69.91</v>
      </c>
      <c r="G16" s="4">
        <v>62334</v>
      </c>
      <c r="H16" s="4">
        <v>61567</v>
      </c>
      <c r="K16" s="2" t="s">
        <v>45</v>
      </c>
      <c r="L16" s="2" t="s">
        <v>46</v>
      </c>
      <c r="M16" s="3">
        <v>44247</v>
      </c>
      <c r="N16" s="4">
        <v>10139148</v>
      </c>
      <c r="O16" s="4">
        <v>54940</v>
      </c>
      <c r="P16" s="4">
        <v>73.61</v>
      </c>
      <c r="Q16" s="4">
        <v>44299</v>
      </c>
      <c r="R16" s="4">
        <v>0</v>
      </c>
      <c r="S16" s="4">
        <v>58462</v>
      </c>
    </row>
    <row r="17" spans="1:19" x14ac:dyDescent="0.25">
      <c r="A17" s="2" t="s">
        <v>45</v>
      </c>
      <c r="B17" s="2" t="s">
        <v>46</v>
      </c>
      <c r="C17" s="3">
        <v>44227</v>
      </c>
      <c r="D17" s="4">
        <v>9204731</v>
      </c>
      <c r="E17" s="4">
        <v>27756</v>
      </c>
      <c r="F17" s="4">
        <v>69.91</v>
      </c>
      <c r="G17" s="4">
        <v>28323</v>
      </c>
      <c r="H17" s="4">
        <v>33040</v>
      </c>
      <c r="K17" s="2" t="s">
        <v>45</v>
      </c>
      <c r="L17" s="2" t="s">
        <v>46</v>
      </c>
      <c r="M17" s="3">
        <v>44248</v>
      </c>
      <c r="N17" s="4">
        <v>10168174</v>
      </c>
      <c r="O17" s="4">
        <v>29026</v>
      </c>
      <c r="P17" s="4">
        <v>73.61</v>
      </c>
      <c r="Q17" s="4">
        <v>24759</v>
      </c>
      <c r="R17" s="4">
        <v>77475</v>
      </c>
      <c r="S17" s="4">
        <v>27756</v>
      </c>
    </row>
    <row r="18" spans="1:19" x14ac:dyDescent="0.25">
      <c r="A18" s="2" t="s">
        <v>45</v>
      </c>
      <c r="B18" s="2" t="s">
        <v>46</v>
      </c>
      <c r="C18" s="3">
        <v>44228</v>
      </c>
      <c r="D18" s="4">
        <v>9229322</v>
      </c>
      <c r="E18" s="4">
        <v>24591</v>
      </c>
      <c r="F18" s="4">
        <v>69.91</v>
      </c>
      <c r="G18" s="4">
        <v>26816</v>
      </c>
      <c r="H18" s="4">
        <v>23671</v>
      </c>
      <c r="K18" s="2" t="s">
        <v>45</v>
      </c>
      <c r="L18" s="2" t="s">
        <v>46</v>
      </c>
      <c r="M18" s="3">
        <v>44249</v>
      </c>
      <c r="N18" s="4">
        <v>10195160</v>
      </c>
      <c r="O18" s="4">
        <v>26986</v>
      </c>
      <c r="P18" s="4">
        <v>73.61</v>
      </c>
      <c r="Q18" s="4">
        <v>32197</v>
      </c>
      <c r="R18" s="4">
        <v>0</v>
      </c>
      <c r="S18" s="4">
        <v>24591</v>
      </c>
    </row>
    <row r="19" spans="1:19" x14ac:dyDescent="0.25">
      <c r="A19" s="2" t="s">
        <v>45</v>
      </c>
      <c r="B19" s="2" t="s">
        <v>46</v>
      </c>
      <c r="C19" s="3">
        <v>44229</v>
      </c>
      <c r="D19" s="4">
        <v>9283418</v>
      </c>
      <c r="E19" s="4">
        <v>54096</v>
      </c>
      <c r="F19" s="4">
        <v>69.91</v>
      </c>
      <c r="G19" s="4">
        <v>61963</v>
      </c>
      <c r="H19" s="4">
        <v>62094</v>
      </c>
      <c r="K19" s="2" t="s">
        <v>45</v>
      </c>
      <c r="L19" s="2" t="s">
        <v>46</v>
      </c>
      <c r="M19" s="3">
        <v>44250</v>
      </c>
      <c r="N19" s="4">
        <v>10257875</v>
      </c>
      <c r="O19" s="4">
        <v>62715</v>
      </c>
      <c r="P19" s="4">
        <v>73.61</v>
      </c>
      <c r="Q19" s="4">
        <v>55271</v>
      </c>
      <c r="R19" s="4">
        <v>74925</v>
      </c>
      <c r="S19" s="4">
        <v>54096</v>
      </c>
    </row>
    <row r="20" spans="1:19" x14ac:dyDescent="0.25">
      <c r="A20" s="2" t="s">
        <v>45</v>
      </c>
      <c r="B20" s="2" t="s">
        <v>46</v>
      </c>
      <c r="C20" s="3">
        <v>44230</v>
      </c>
      <c r="D20" s="4">
        <v>9339420</v>
      </c>
      <c r="E20" s="4">
        <v>56002</v>
      </c>
      <c r="F20" s="4">
        <v>69.91</v>
      </c>
      <c r="G20" s="4">
        <v>63520</v>
      </c>
      <c r="H20" s="4">
        <v>64385</v>
      </c>
      <c r="K20" s="2" t="s">
        <v>45</v>
      </c>
      <c r="L20" s="2" t="s">
        <v>46</v>
      </c>
      <c r="M20" s="3">
        <v>44251</v>
      </c>
      <c r="N20" s="4">
        <v>10324463</v>
      </c>
      <c r="O20" s="4">
        <v>66588</v>
      </c>
      <c r="P20" s="4">
        <v>73.61</v>
      </c>
      <c r="Q20" s="4">
        <v>56766</v>
      </c>
      <c r="R20" s="4">
        <v>59602</v>
      </c>
      <c r="S20" s="4">
        <v>56002</v>
      </c>
    </row>
    <row r="21" spans="1:19" ht="15.75" customHeight="1" x14ac:dyDescent="0.25">
      <c r="A21" s="2" t="s">
        <v>45</v>
      </c>
      <c r="B21" s="2" t="s">
        <v>46</v>
      </c>
      <c r="C21" s="3">
        <v>44231</v>
      </c>
      <c r="D21" s="4">
        <v>9396293</v>
      </c>
      <c r="E21" s="4">
        <v>56873</v>
      </c>
      <c r="F21" s="4">
        <v>69.91</v>
      </c>
      <c r="G21" s="4">
        <v>61811</v>
      </c>
      <c r="H21" s="4">
        <v>59119</v>
      </c>
      <c r="K21" s="2" t="s">
        <v>45</v>
      </c>
      <c r="L21" s="2" t="s">
        <v>46</v>
      </c>
      <c r="M21" s="3">
        <v>44252</v>
      </c>
      <c r="N21" s="4">
        <v>10390461</v>
      </c>
      <c r="O21" s="4">
        <v>65998</v>
      </c>
      <c r="P21" s="4">
        <v>73.61</v>
      </c>
      <c r="Q21" s="4">
        <v>51879</v>
      </c>
      <c r="R21" s="4">
        <v>54742</v>
      </c>
      <c r="S21" s="4">
        <v>56873</v>
      </c>
    </row>
    <row r="22" spans="1:19" ht="15.75" customHeight="1" x14ac:dyDescent="0.25">
      <c r="A22" s="2" t="s">
        <v>45</v>
      </c>
      <c r="B22" s="2" t="s">
        <v>46</v>
      </c>
      <c r="C22" s="3">
        <v>44232</v>
      </c>
      <c r="D22" s="4">
        <v>9447165</v>
      </c>
      <c r="E22" s="4">
        <v>50872</v>
      </c>
      <c r="F22" s="4">
        <v>69.91</v>
      </c>
      <c r="G22" s="4">
        <v>59826</v>
      </c>
      <c r="H22" s="4">
        <v>56552</v>
      </c>
      <c r="K22" s="2" t="s">
        <v>45</v>
      </c>
      <c r="L22" s="2" t="s">
        <v>46</v>
      </c>
      <c r="M22" s="3">
        <v>44253</v>
      </c>
      <c r="N22" s="4">
        <v>10455630</v>
      </c>
      <c r="O22" s="4">
        <v>65169</v>
      </c>
      <c r="P22" s="4">
        <v>76.39</v>
      </c>
      <c r="Q22" s="4">
        <v>53582</v>
      </c>
      <c r="R22" s="4">
        <v>51546</v>
      </c>
      <c r="S22" s="4">
        <v>50872</v>
      </c>
    </row>
    <row r="23" spans="1:19" ht="15.75" customHeight="1" x14ac:dyDescent="0.25">
      <c r="A23" s="2" t="s">
        <v>45</v>
      </c>
      <c r="B23" s="2" t="s">
        <v>46</v>
      </c>
      <c r="C23" s="3">
        <v>44233</v>
      </c>
      <c r="D23" s="4">
        <v>9447165</v>
      </c>
      <c r="E23" s="4">
        <v>0</v>
      </c>
      <c r="F23" s="4">
        <v>69.91</v>
      </c>
      <c r="G23" s="4">
        <v>58462</v>
      </c>
      <c r="H23" s="4">
        <v>62334</v>
      </c>
      <c r="I23" s="4">
        <v>61567</v>
      </c>
      <c r="K23" s="2" t="s">
        <v>45</v>
      </c>
      <c r="L23" s="2" t="s">
        <v>46</v>
      </c>
      <c r="M23" s="3">
        <v>44254</v>
      </c>
      <c r="N23" s="4">
        <v>10517232</v>
      </c>
      <c r="O23" s="4">
        <v>61602</v>
      </c>
      <c r="P23" s="4">
        <v>70.83</v>
      </c>
      <c r="Q23" s="4">
        <v>54940</v>
      </c>
      <c r="R23" s="4">
        <v>44299</v>
      </c>
      <c r="S23" s="4">
        <v>0</v>
      </c>
    </row>
    <row r="24" spans="1:19" ht="15.75" customHeight="1" x14ac:dyDescent="0.25">
      <c r="A24" s="2" t="s">
        <v>45</v>
      </c>
      <c r="B24" s="2" t="s">
        <v>46</v>
      </c>
      <c r="C24" s="3">
        <v>44234</v>
      </c>
      <c r="D24" s="4">
        <v>9524640</v>
      </c>
      <c r="E24" s="4">
        <v>77475</v>
      </c>
      <c r="F24" s="4">
        <v>69.91</v>
      </c>
      <c r="G24" s="4">
        <v>27756</v>
      </c>
      <c r="H24" s="4">
        <v>28323</v>
      </c>
      <c r="I24" s="4">
        <v>33040</v>
      </c>
      <c r="K24" s="2" t="s">
        <v>45</v>
      </c>
      <c r="L24" s="2" t="s">
        <v>46</v>
      </c>
      <c r="M24" s="3">
        <v>44255</v>
      </c>
      <c r="N24" s="4">
        <v>10551259</v>
      </c>
      <c r="O24" s="4">
        <v>34027</v>
      </c>
      <c r="P24" s="4">
        <v>70.83</v>
      </c>
      <c r="Q24" s="4">
        <v>29026</v>
      </c>
      <c r="R24" s="4">
        <v>24759</v>
      </c>
      <c r="S24" s="4">
        <v>77475</v>
      </c>
    </row>
    <row r="25" spans="1:19" ht="15.75" customHeight="1" x14ac:dyDescent="0.25">
      <c r="A25" s="2" t="s">
        <v>45</v>
      </c>
      <c r="B25" s="2" t="s">
        <v>46</v>
      </c>
      <c r="C25" s="3">
        <v>44235</v>
      </c>
      <c r="D25" s="4">
        <v>9524640</v>
      </c>
      <c r="E25" s="4">
        <v>0</v>
      </c>
      <c r="F25" s="4">
        <v>69.91</v>
      </c>
      <c r="G25" s="4">
        <v>24591</v>
      </c>
      <c r="H25" s="4">
        <v>26816</v>
      </c>
      <c r="I25" s="4">
        <v>23671</v>
      </c>
      <c r="K25" s="2" t="s">
        <v>45</v>
      </c>
      <c r="L25" s="2" t="s">
        <v>46</v>
      </c>
      <c r="M25" s="3">
        <v>44256</v>
      </c>
      <c r="N25" s="4">
        <v>10587001</v>
      </c>
      <c r="O25" s="4">
        <v>35742</v>
      </c>
      <c r="P25" s="4">
        <v>67.13</v>
      </c>
      <c r="Q25" s="4">
        <v>26986</v>
      </c>
      <c r="R25" s="4">
        <v>32197</v>
      </c>
      <c r="S25" s="4">
        <v>0</v>
      </c>
    </row>
    <row r="26" spans="1:19" ht="15.75" customHeight="1" x14ac:dyDescent="0.25">
      <c r="A26" s="2" t="s">
        <v>45</v>
      </c>
      <c r="B26" s="2" t="s">
        <v>46</v>
      </c>
      <c r="C26" s="3">
        <v>44236</v>
      </c>
      <c r="D26" s="4">
        <v>9599565</v>
      </c>
      <c r="E26" s="4">
        <v>74925</v>
      </c>
      <c r="F26" s="4">
        <v>69.91</v>
      </c>
      <c r="G26" s="4">
        <v>54096</v>
      </c>
      <c r="H26" s="4">
        <v>61963</v>
      </c>
      <c r="I26" s="4">
        <v>62094</v>
      </c>
      <c r="K26" s="2" t="s">
        <v>45</v>
      </c>
      <c r="L26" s="2" t="s">
        <v>46</v>
      </c>
      <c r="M26" s="3">
        <v>44257</v>
      </c>
      <c r="N26" s="4">
        <v>10646926</v>
      </c>
      <c r="O26" s="4">
        <v>59925</v>
      </c>
      <c r="P26" s="4">
        <v>67.13</v>
      </c>
      <c r="Q26" s="4">
        <v>62715</v>
      </c>
      <c r="R26" s="4">
        <v>55271</v>
      </c>
      <c r="S26" s="4">
        <v>74925</v>
      </c>
    </row>
    <row r="27" spans="1:19" ht="15.75" customHeight="1" x14ac:dyDescent="0.25">
      <c r="A27" s="2" t="s">
        <v>45</v>
      </c>
      <c r="B27" s="2" t="s">
        <v>46</v>
      </c>
      <c r="C27" s="3">
        <v>44237</v>
      </c>
      <c r="D27" s="4">
        <v>9659167</v>
      </c>
      <c r="E27" s="4">
        <v>59602</v>
      </c>
      <c r="F27" s="4">
        <v>69.91</v>
      </c>
      <c r="G27" s="4">
        <v>56002</v>
      </c>
      <c r="H27" s="4">
        <v>63520</v>
      </c>
      <c r="I27" s="4">
        <v>64385</v>
      </c>
      <c r="K27" s="2" t="s">
        <v>45</v>
      </c>
      <c r="L27" s="2" t="s">
        <v>46</v>
      </c>
      <c r="M27" s="3">
        <v>44258</v>
      </c>
      <c r="N27" s="4">
        <v>10718630</v>
      </c>
      <c r="O27" s="4">
        <v>71704</v>
      </c>
      <c r="P27" s="4">
        <v>67.13</v>
      </c>
      <c r="Q27" s="4">
        <v>66588</v>
      </c>
      <c r="R27" s="4">
        <v>56766</v>
      </c>
      <c r="S27" s="4">
        <v>59602</v>
      </c>
    </row>
    <row r="28" spans="1:19" ht="15.75" customHeight="1" x14ac:dyDescent="0.25">
      <c r="A28" s="2" t="s">
        <v>45</v>
      </c>
      <c r="B28" s="2" t="s">
        <v>46</v>
      </c>
      <c r="C28" s="3">
        <v>44238</v>
      </c>
      <c r="D28" s="4">
        <v>9713909</v>
      </c>
      <c r="E28" s="4">
        <v>54742</v>
      </c>
      <c r="F28" s="4">
        <v>69.91</v>
      </c>
      <c r="G28" s="4">
        <v>56873</v>
      </c>
      <c r="H28" s="4">
        <v>61811</v>
      </c>
      <c r="I28" s="4">
        <v>59119</v>
      </c>
      <c r="K28" s="2" t="s">
        <v>45</v>
      </c>
      <c r="L28" s="2" t="s">
        <v>46</v>
      </c>
      <c r="M28" s="3">
        <v>44259</v>
      </c>
      <c r="N28" s="4">
        <v>10793732</v>
      </c>
      <c r="O28" s="4">
        <v>75102</v>
      </c>
      <c r="P28" s="4">
        <v>67.13</v>
      </c>
      <c r="Q28" s="4">
        <v>65998</v>
      </c>
      <c r="R28" s="4">
        <v>51879</v>
      </c>
      <c r="S28" s="4">
        <v>54742</v>
      </c>
    </row>
    <row r="29" spans="1:19" ht="15.75" customHeight="1" x14ac:dyDescent="0.25">
      <c r="A29" s="2" t="s">
        <v>45</v>
      </c>
      <c r="B29" s="2" t="s">
        <v>46</v>
      </c>
      <c r="C29" s="3">
        <v>44239</v>
      </c>
      <c r="D29" s="4">
        <v>9765455</v>
      </c>
      <c r="E29" s="4">
        <v>51546</v>
      </c>
      <c r="F29" s="4">
        <v>69.91</v>
      </c>
      <c r="G29" s="4">
        <v>50872</v>
      </c>
      <c r="H29" s="4">
        <v>59826</v>
      </c>
      <c r="I29" s="4">
        <v>56552</v>
      </c>
      <c r="K29" s="2" t="s">
        <v>45</v>
      </c>
      <c r="L29" s="2" t="s">
        <v>46</v>
      </c>
      <c r="M29" s="3">
        <v>44260</v>
      </c>
      <c r="N29" s="4">
        <v>10869227</v>
      </c>
      <c r="O29" s="4">
        <v>75495</v>
      </c>
      <c r="P29" s="4">
        <v>67.13</v>
      </c>
      <c r="Q29" s="4">
        <v>65169</v>
      </c>
      <c r="R29" s="4">
        <v>53582</v>
      </c>
      <c r="S29" s="4">
        <v>51546</v>
      </c>
    </row>
    <row r="30" spans="1:19" ht="15.75" customHeight="1" x14ac:dyDescent="0.25">
      <c r="A30" s="2" t="s">
        <v>45</v>
      </c>
      <c r="B30" s="2" t="s">
        <v>46</v>
      </c>
      <c r="C30" s="3">
        <v>44240</v>
      </c>
      <c r="D30" s="4">
        <v>9809754</v>
      </c>
      <c r="E30" s="4">
        <v>44299</v>
      </c>
      <c r="F30" s="4">
        <v>69.91</v>
      </c>
      <c r="G30" s="4">
        <v>0</v>
      </c>
      <c r="H30" s="4">
        <v>58462</v>
      </c>
      <c r="I30" s="4">
        <v>62334</v>
      </c>
      <c r="K30" s="2" t="s">
        <v>45</v>
      </c>
      <c r="L30" s="2" t="s">
        <v>46</v>
      </c>
      <c r="M30" s="3">
        <v>44265</v>
      </c>
      <c r="N30" s="4">
        <v>11202305</v>
      </c>
      <c r="O30" s="4">
        <v>79876</v>
      </c>
      <c r="P30" s="4">
        <v>67.13</v>
      </c>
      <c r="Q30" s="4">
        <v>61602</v>
      </c>
      <c r="R30" s="4">
        <v>54940</v>
      </c>
      <c r="S30" s="4">
        <v>44299</v>
      </c>
    </row>
    <row r="31" spans="1:19" ht="15.75" customHeight="1" x14ac:dyDescent="0.25">
      <c r="A31" s="2" t="s">
        <v>45</v>
      </c>
      <c r="B31" s="2" t="s">
        <v>46</v>
      </c>
      <c r="C31" s="3">
        <v>44241</v>
      </c>
      <c r="D31" s="4">
        <v>9834513</v>
      </c>
      <c r="E31" s="4">
        <v>24759</v>
      </c>
      <c r="F31" s="4">
        <v>69.91</v>
      </c>
      <c r="G31" s="4">
        <v>77475</v>
      </c>
      <c r="H31" s="4">
        <v>27756</v>
      </c>
      <c r="I31" s="4">
        <v>28323</v>
      </c>
      <c r="K31" s="2" t="s">
        <v>45</v>
      </c>
      <c r="L31" s="2" t="s">
        <v>46</v>
      </c>
      <c r="M31" s="3">
        <v>44266</v>
      </c>
      <c r="N31" s="4">
        <v>11277717</v>
      </c>
      <c r="O31" s="4">
        <v>75412</v>
      </c>
      <c r="P31" s="4">
        <v>67.13</v>
      </c>
      <c r="Q31" s="4">
        <v>34027</v>
      </c>
      <c r="R31" s="4">
        <v>29026</v>
      </c>
      <c r="S31" s="4">
        <v>24759</v>
      </c>
    </row>
    <row r="32" spans="1:19" ht="15.75" customHeight="1" x14ac:dyDescent="0.25">
      <c r="A32" s="2" t="s">
        <v>45</v>
      </c>
      <c r="B32" s="2" t="s">
        <v>46</v>
      </c>
      <c r="C32" s="3">
        <v>44242</v>
      </c>
      <c r="D32" s="4">
        <v>9866710</v>
      </c>
      <c r="E32" s="4">
        <v>32197</v>
      </c>
      <c r="F32" s="4">
        <v>73.61</v>
      </c>
      <c r="G32" s="4">
        <v>0</v>
      </c>
      <c r="H32" s="4">
        <v>24591</v>
      </c>
      <c r="I32" s="4">
        <v>26816</v>
      </c>
      <c r="K32" s="2" t="s">
        <v>45</v>
      </c>
      <c r="L32" s="2" t="s">
        <v>46</v>
      </c>
      <c r="M32" s="3">
        <v>44267</v>
      </c>
      <c r="N32" s="4">
        <v>11363380</v>
      </c>
      <c r="O32" s="4">
        <v>85663</v>
      </c>
      <c r="P32" s="4">
        <v>67.13</v>
      </c>
      <c r="Q32" s="4">
        <v>35742</v>
      </c>
      <c r="R32" s="4">
        <v>26986</v>
      </c>
      <c r="S32" s="4">
        <v>32197</v>
      </c>
    </row>
    <row r="33" spans="1:19" ht="15.75" customHeight="1" x14ac:dyDescent="0.25">
      <c r="A33" s="2" t="s">
        <v>45</v>
      </c>
      <c r="B33" s="2" t="s">
        <v>46</v>
      </c>
      <c r="C33" s="3">
        <v>44243</v>
      </c>
      <c r="D33" s="4">
        <v>9921981</v>
      </c>
      <c r="E33" s="4">
        <v>55271</v>
      </c>
      <c r="F33" s="4">
        <v>73.61</v>
      </c>
      <c r="G33" s="4">
        <v>74925</v>
      </c>
      <c r="H33" s="4">
        <v>54096</v>
      </c>
      <c r="I33" s="4">
        <v>61963</v>
      </c>
      <c r="K33" s="2" t="s">
        <v>45</v>
      </c>
      <c r="L33" s="2" t="s">
        <v>46</v>
      </c>
      <c r="M33" s="3">
        <v>44268</v>
      </c>
      <c r="N33" s="4">
        <v>11439558</v>
      </c>
      <c r="O33" s="4">
        <v>76178</v>
      </c>
      <c r="P33" s="4">
        <v>67.13</v>
      </c>
      <c r="Q33" s="4">
        <v>59925</v>
      </c>
      <c r="R33" s="4">
        <v>62715</v>
      </c>
      <c r="S33" s="4">
        <v>55271</v>
      </c>
    </row>
    <row r="34" spans="1:19" ht="15.75" customHeight="1" x14ac:dyDescent="0.25">
      <c r="A34" s="2" t="s">
        <v>45</v>
      </c>
      <c r="B34" s="2" t="s">
        <v>46</v>
      </c>
      <c r="C34" s="3">
        <v>44244</v>
      </c>
      <c r="D34" s="4">
        <v>9978747</v>
      </c>
      <c r="E34" s="4">
        <v>56766</v>
      </c>
      <c r="F34" s="4">
        <v>73.61</v>
      </c>
      <c r="G34" s="4">
        <v>59602</v>
      </c>
      <c r="H34" s="4">
        <v>56002</v>
      </c>
      <c r="I34" s="4">
        <v>63520</v>
      </c>
      <c r="K34" s="2" t="s">
        <v>45</v>
      </c>
      <c r="L34" s="2" t="s">
        <v>46</v>
      </c>
      <c r="M34" s="3">
        <v>44269</v>
      </c>
      <c r="N34" s="4">
        <v>11483370</v>
      </c>
      <c r="O34" s="4">
        <v>43812</v>
      </c>
      <c r="P34" s="4">
        <v>67.13</v>
      </c>
      <c r="Q34" s="4">
        <v>71704</v>
      </c>
      <c r="R34" s="4">
        <v>66588</v>
      </c>
      <c r="S34" s="4">
        <v>56766</v>
      </c>
    </row>
    <row r="35" spans="1:19" ht="15.75" customHeight="1" x14ac:dyDescent="0.25">
      <c r="A35" s="2" t="s">
        <v>45</v>
      </c>
      <c r="B35" s="2" t="s">
        <v>46</v>
      </c>
      <c r="C35" s="3">
        <v>44245</v>
      </c>
      <c r="D35" s="4">
        <v>10030626</v>
      </c>
      <c r="E35" s="4">
        <v>51879</v>
      </c>
      <c r="F35" s="4">
        <v>73.61</v>
      </c>
      <c r="G35" s="4">
        <v>54742</v>
      </c>
      <c r="H35" s="4">
        <v>56873</v>
      </c>
      <c r="I35" s="4">
        <v>61811</v>
      </c>
      <c r="K35" s="2" t="s">
        <v>45</v>
      </c>
      <c r="L35" s="2" t="s">
        <v>46</v>
      </c>
      <c r="M35" s="3">
        <v>44270</v>
      </c>
      <c r="N35" s="4">
        <v>11519609</v>
      </c>
      <c r="O35" s="4">
        <v>36239</v>
      </c>
      <c r="P35" s="4">
        <v>67.13</v>
      </c>
      <c r="Q35" s="4">
        <v>75102</v>
      </c>
      <c r="R35" s="4">
        <v>65998</v>
      </c>
      <c r="S35" s="4">
        <v>51879</v>
      </c>
    </row>
    <row r="36" spans="1:19" ht="15.75" customHeight="1" x14ac:dyDescent="0.25">
      <c r="A36" s="2" t="s">
        <v>45</v>
      </c>
      <c r="B36" s="2" t="s">
        <v>46</v>
      </c>
      <c r="C36" s="3">
        <v>44246</v>
      </c>
      <c r="D36" s="4">
        <v>10084208</v>
      </c>
      <c r="E36" s="4">
        <v>53582</v>
      </c>
      <c r="F36" s="4">
        <v>73.61</v>
      </c>
      <c r="G36" s="4">
        <v>51546</v>
      </c>
      <c r="H36" s="4">
        <v>50872</v>
      </c>
      <c r="I36" s="4">
        <v>59826</v>
      </c>
      <c r="K36" s="2" t="s">
        <v>45</v>
      </c>
      <c r="L36" s="2" t="s">
        <v>46</v>
      </c>
      <c r="M36" s="3">
        <v>44272</v>
      </c>
      <c r="N36" s="4">
        <v>11693838</v>
      </c>
      <c r="O36" s="4">
        <v>90303</v>
      </c>
      <c r="P36" s="4">
        <v>70.83</v>
      </c>
      <c r="Q36" s="4">
        <v>75495</v>
      </c>
      <c r="R36" s="4">
        <v>65169</v>
      </c>
      <c r="S36" s="4">
        <v>53582</v>
      </c>
    </row>
    <row r="37" spans="1:19" ht="15.75" customHeight="1" x14ac:dyDescent="0.25">
      <c r="A37" s="2" t="s">
        <v>45</v>
      </c>
      <c r="B37" s="2" t="s">
        <v>46</v>
      </c>
      <c r="C37" s="3">
        <v>44247</v>
      </c>
      <c r="D37" s="4">
        <v>10139148</v>
      </c>
      <c r="E37" s="4">
        <v>54940</v>
      </c>
      <c r="F37" s="4">
        <v>73.61</v>
      </c>
      <c r="G37" s="4">
        <v>44299</v>
      </c>
      <c r="H37" s="4">
        <v>0</v>
      </c>
      <c r="I37" s="4">
        <v>58462</v>
      </c>
      <c r="K37" s="2" t="s">
        <v>45</v>
      </c>
      <c r="L37" s="2" t="s">
        <v>46</v>
      </c>
      <c r="M37" s="3">
        <v>44273</v>
      </c>
      <c r="N37" s="4">
        <v>11780820</v>
      </c>
      <c r="O37" s="4">
        <v>86982</v>
      </c>
      <c r="P37" s="4">
        <v>70.83</v>
      </c>
      <c r="Q37" s="4">
        <v>79876</v>
      </c>
      <c r="R37" s="4">
        <v>61602</v>
      </c>
      <c r="S37" s="4">
        <v>54940</v>
      </c>
    </row>
    <row r="38" spans="1:19" ht="15.75" customHeight="1" x14ac:dyDescent="0.25">
      <c r="A38" s="2" t="s">
        <v>45</v>
      </c>
      <c r="B38" s="2" t="s">
        <v>46</v>
      </c>
      <c r="C38" s="3">
        <v>44248</v>
      </c>
      <c r="D38" s="4">
        <v>10168174</v>
      </c>
      <c r="E38" s="4">
        <v>29026</v>
      </c>
      <c r="F38" s="4">
        <v>73.61</v>
      </c>
      <c r="G38" s="4">
        <v>24759</v>
      </c>
      <c r="H38" s="4">
        <v>77475</v>
      </c>
      <c r="I38" s="4">
        <v>27756</v>
      </c>
      <c r="K38" s="2" t="s">
        <v>45</v>
      </c>
      <c r="L38" s="2" t="s">
        <v>46</v>
      </c>
      <c r="M38" s="3">
        <v>44274</v>
      </c>
      <c r="N38" s="4">
        <v>11871390</v>
      </c>
      <c r="O38" s="4">
        <v>90570</v>
      </c>
      <c r="P38" s="4">
        <v>70.83</v>
      </c>
      <c r="Q38" s="4">
        <v>75412</v>
      </c>
      <c r="R38" s="4">
        <v>34027</v>
      </c>
      <c r="S38" s="4">
        <v>29026</v>
      </c>
    </row>
    <row r="39" spans="1:19" ht="15.75" customHeight="1" x14ac:dyDescent="0.25">
      <c r="A39" s="2" t="s">
        <v>45</v>
      </c>
      <c r="B39" s="2" t="s">
        <v>46</v>
      </c>
      <c r="C39" s="3">
        <v>44249</v>
      </c>
      <c r="D39" s="4">
        <v>10195160</v>
      </c>
      <c r="E39" s="4">
        <v>26986</v>
      </c>
      <c r="F39" s="4">
        <v>73.61</v>
      </c>
      <c r="G39" s="4">
        <v>32197</v>
      </c>
      <c r="H39" s="4">
        <v>0</v>
      </c>
      <c r="I39" s="4">
        <v>24591</v>
      </c>
      <c r="K39" s="2" t="s">
        <v>45</v>
      </c>
      <c r="L39" s="2" t="s">
        <v>46</v>
      </c>
      <c r="M39" s="3">
        <v>44275</v>
      </c>
      <c r="N39" s="4">
        <v>11950459</v>
      </c>
      <c r="O39" s="4">
        <v>79069</v>
      </c>
      <c r="P39" s="4">
        <v>70.83</v>
      </c>
      <c r="Q39" s="4">
        <v>85663</v>
      </c>
      <c r="R39" s="4">
        <v>35742</v>
      </c>
      <c r="S39" s="4">
        <v>26986</v>
      </c>
    </row>
    <row r="40" spans="1:19" ht="15.75" customHeight="1" x14ac:dyDescent="0.25">
      <c r="A40" s="2" t="s">
        <v>45</v>
      </c>
      <c r="B40" s="2" t="s">
        <v>46</v>
      </c>
      <c r="C40" s="3">
        <v>44250</v>
      </c>
      <c r="D40" s="4">
        <v>10257875</v>
      </c>
      <c r="E40" s="4">
        <v>62715</v>
      </c>
      <c r="F40" s="4">
        <v>73.61</v>
      </c>
      <c r="G40" s="4">
        <v>55271</v>
      </c>
      <c r="H40" s="4">
        <v>74925</v>
      </c>
      <c r="I40" s="4">
        <v>54096</v>
      </c>
      <c r="K40" s="2" t="s">
        <v>45</v>
      </c>
      <c r="L40" s="2" t="s">
        <v>46</v>
      </c>
      <c r="M40" s="3">
        <v>44276</v>
      </c>
      <c r="N40" s="4">
        <v>11998233</v>
      </c>
      <c r="O40" s="4">
        <v>47774</v>
      </c>
      <c r="P40" s="4">
        <v>70.83</v>
      </c>
      <c r="Q40" s="4">
        <v>76178</v>
      </c>
      <c r="R40" s="4">
        <v>59925</v>
      </c>
      <c r="S40" s="4">
        <v>62715</v>
      </c>
    </row>
    <row r="41" spans="1:19" ht="15.75" customHeight="1" x14ac:dyDescent="0.25">
      <c r="A41" s="2" t="s">
        <v>45</v>
      </c>
      <c r="B41" s="2" t="s">
        <v>46</v>
      </c>
      <c r="C41" s="3">
        <v>44251</v>
      </c>
      <c r="D41" s="4">
        <v>10324463</v>
      </c>
      <c r="E41" s="4">
        <v>66588</v>
      </c>
      <c r="F41" s="4">
        <v>73.61</v>
      </c>
      <c r="G41" s="4">
        <v>56766</v>
      </c>
      <c r="H41" s="4">
        <v>59602</v>
      </c>
      <c r="I41" s="4">
        <v>56002</v>
      </c>
      <c r="K41" s="2" t="s">
        <v>45</v>
      </c>
      <c r="L41" s="2" t="s">
        <v>46</v>
      </c>
      <c r="M41" s="3">
        <v>44277</v>
      </c>
      <c r="N41" s="4">
        <v>12047526</v>
      </c>
      <c r="O41" s="4">
        <v>49293</v>
      </c>
      <c r="P41" s="4">
        <v>70.83</v>
      </c>
      <c r="Q41" s="4">
        <v>43812</v>
      </c>
      <c r="R41" s="4">
        <v>71704</v>
      </c>
      <c r="S41" s="4">
        <v>66588</v>
      </c>
    </row>
    <row r="42" spans="1:19" ht="15.75" customHeight="1" x14ac:dyDescent="0.25">
      <c r="A42" s="2" t="s">
        <v>45</v>
      </c>
      <c r="B42" s="2" t="s">
        <v>46</v>
      </c>
      <c r="C42" s="3">
        <v>44252</v>
      </c>
      <c r="D42" s="4">
        <v>10390461</v>
      </c>
      <c r="E42" s="4">
        <v>65998</v>
      </c>
      <c r="F42" s="4">
        <v>73.61</v>
      </c>
      <c r="G42" s="4">
        <v>51879</v>
      </c>
      <c r="H42" s="4">
        <v>54742</v>
      </c>
      <c r="I42" s="4">
        <v>56873</v>
      </c>
      <c r="K42" s="2" t="s">
        <v>45</v>
      </c>
      <c r="L42" s="2" t="s">
        <v>46</v>
      </c>
      <c r="M42" s="3">
        <v>44278</v>
      </c>
      <c r="N42" s="4">
        <v>12130019</v>
      </c>
      <c r="O42" s="4">
        <v>82493</v>
      </c>
      <c r="P42" s="4">
        <v>70.83</v>
      </c>
      <c r="Q42" s="4">
        <v>36239</v>
      </c>
      <c r="R42" s="4">
        <v>75102</v>
      </c>
      <c r="S42" s="4">
        <v>65998</v>
      </c>
    </row>
    <row r="43" spans="1:19" ht="15.75" customHeight="1" x14ac:dyDescent="0.25">
      <c r="A43" s="2" t="s">
        <v>45</v>
      </c>
      <c r="B43" s="2" t="s">
        <v>46</v>
      </c>
      <c r="C43" s="3">
        <v>44253</v>
      </c>
      <c r="D43" s="4">
        <v>10455630</v>
      </c>
      <c r="E43" s="4">
        <v>65169</v>
      </c>
      <c r="F43" s="4">
        <v>76.39</v>
      </c>
      <c r="G43" s="4">
        <v>53582</v>
      </c>
      <c r="H43" s="4">
        <v>51546</v>
      </c>
      <c r="I43" s="4">
        <v>50872</v>
      </c>
      <c r="K43" s="2" t="s">
        <v>45</v>
      </c>
      <c r="L43" s="2" t="s">
        <v>46</v>
      </c>
      <c r="M43" s="3">
        <v>44279</v>
      </c>
      <c r="N43" s="4">
        <v>12220011</v>
      </c>
      <c r="O43" s="4">
        <v>89992</v>
      </c>
      <c r="P43" s="4">
        <v>70.83</v>
      </c>
      <c r="Q43" s="4">
        <v>90303</v>
      </c>
      <c r="R43" s="4">
        <v>75495</v>
      </c>
      <c r="S43" s="4">
        <v>65169</v>
      </c>
    </row>
    <row r="44" spans="1:19" ht="15.75" customHeight="1" x14ac:dyDescent="0.25">
      <c r="A44" s="2" t="s">
        <v>45</v>
      </c>
      <c r="B44" s="2" t="s">
        <v>46</v>
      </c>
      <c r="C44" s="3">
        <v>44254</v>
      </c>
      <c r="D44" s="4">
        <v>10517232</v>
      </c>
      <c r="E44" s="4">
        <v>61602</v>
      </c>
      <c r="F44" s="4">
        <v>70.83</v>
      </c>
      <c r="G44" s="4">
        <v>54940</v>
      </c>
      <c r="H44" s="4">
        <v>44299</v>
      </c>
      <c r="I44" s="4">
        <v>0</v>
      </c>
      <c r="K44" s="2" t="s">
        <v>45</v>
      </c>
      <c r="L44" s="2" t="s">
        <v>46</v>
      </c>
      <c r="M44" s="3">
        <v>44280</v>
      </c>
      <c r="N44" s="4">
        <v>12320169</v>
      </c>
      <c r="O44" s="4">
        <v>100158</v>
      </c>
      <c r="P44" s="4">
        <v>70.83</v>
      </c>
      <c r="Q44" s="4">
        <v>86982</v>
      </c>
      <c r="R44" s="4">
        <v>79876</v>
      </c>
      <c r="S44" s="4">
        <v>61602</v>
      </c>
    </row>
    <row r="45" spans="1:19" ht="15.75" customHeight="1" x14ac:dyDescent="0.25">
      <c r="A45" s="2" t="s">
        <v>45</v>
      </c>
      <c r="B45" s="2" t="s">
        <v>46</v>
      </c>
      <c r="C45" s="3">
        <v>44255</v>
      </c>
      <c r="D45" s="4">
        <v>10551259</v>
      </c>
      <c r="E45" s="4">
        <v>34027</v>
      </c>
      <c r="F45" s="4">
        <v>70.83</v>
      </c>
      <c r="G45" s="4">
        <v>29026</v>
      </c>
      <c r="H45" s="4">
        <v>24759</v>
      </c>
      <c r="I45" s="4">
        <v>77475</v>
      </c>
      <c r="K45" s="2" t="s">
        <v>45</v>
      </c>
      <c r="L45" s="2" t="s">
        <v>46</v>
      </c>
      <c r="M45" s="3">
        <v>44281</v>
      </c>
      <c r="N45" s="4">
        <v>12404414</v>
      </c>
      <c r="O45" s="4">
        <v>84245</v>
      </c>
      <c r="P45" s="4">
        <v>70.83</v>
      </c>
      <c r="Q45" s="4">
        <v>90570</v>
      </c>
      <c r="R45" s="4">
        <v>75412</v>
      </c>
      <c r="S45" s="4">
        <v>34027</v>
      </c>
    </row>
    <row r="46" spans="1:19" ht="15.75" customHeight="1" x14ac:dyDescent="0.25">
      <c r="A46" s="2" t="s">
        <v>45</v>
      </c>
      <c r="B46" s="2" t="s">
        <v>46</v>
      </c>
      <c r="C46" s="3">
        <v>44256</v>
      </c>
      <c r="D46" s="4">
        <v>10587001</v>
      </c>
      <c r="E46" s="4">
        <v>35742</v>
      </c>
      <c r="F46" s="4">
        <v>67.13</v>
      </c>
      <c r="G46" s="4">
        <v>26986</v>
      </c>
      <c r="H46" s="4">
        <v>32197</v>
      </c>
      <c r="I46" s="4">
        <v>0</v>
      </c>
      <c r="K46" s="2" t="s">
        <v>45</v>
      </c>
      <c r="L46" s="2" t="s">
        <v>46</v>
      </c>
      <c r="M46" s="3">
        <v>44282</v>
      </c>
      <c r="N46" s="4">
        <v>12490362</v>
      </c>
      <c r="O46" s="4">
        <v>85948</v>
      </c>
      <c r="P46" s="4">
        <v>70.83</v>
      </c>
      <c r="Q46" s="4">
        <v>79069</v>
      </c>
      <c r="R46" s="4">
        <v>85663</v>
      </c>
      <c r="S46" s="4">
        <v>35742</v>
      </c>
    </row>
    <row r="47" spans="1:19" ht="15.75" customHeight="1" x14ac:dyDescent="0.25">
      <c r="A47" s="2" t="s">
        <v>45</v>
      </c>
      <c r="B47" s="2" t="s">
        <v>46</v>
      </c>
      <c r="C47" s="3">
        <v>44257</v>
      </c>
      <c r="D47" s="4">
        <v>10646926</v>
      </c>
      <c r="E47" s="4">
        <v>59925</v>
      </c>
      <c r="F47" s="4">
        <v>67.13</v>
      </c>
      <c r="G47" s="4">
        <v>62715</v>
      </c>
      <c r="H47" s="4">
        <v>55271</v>
      </c>
      <c r="I47" s="4">
        <v>74925</v>
      </c>
      <c r="K47" s="2" t="s">
        <v>45</v>
      </c>
      <c r="L47" s="2" t="s">
        <v>46</v>
      </c>
      <c r="M47" s="3">
        <v>44283</v>
      </c>
      <c r="N47" s="4">
        <v>12534688</v>
      </c>
      <c r="O47" s="4">
        <v>44326</v>
      </c>
      <c r="P47" s="4">
        <v>70.83</v>
      </c>
      <c r="Q47" s="4">
        <v>47774</v>
      </c>
      <c r="R47" s="4">
        <v>76178</v>
      </c>
      <c r="S47" s="4">
        <v>59925</v>
      </c>
    </row>
    <row r="48" spans="1:19" ht="15.75" customHeight="1" x14ac:dyDescent="0.25">
      <c r="A48" s="2" t="s">
        <v>45</v>
      </c>
      <c r="B48" s="2" t="s">
        <v>46</v>
      </c>
      <c r="C48" s="3">
        <v>44258</v>
      </c>
      <c r="D48" s="4">
        <v>10718630</v>
      </c>
      <c r="E48" s="4">
        <v>71704</v>
      </c>
      <c r="F48" s="4">
        <v>67.13</v>
      </c>
      <c r="G48" s="4">
        <v>66588</v>
      </c>
      <c r="H48" s="4">
        <v>56766</v>
      </c>
      <c r="I48" s="4">
        <v>59602</v>
      </c>
      <c r="K48" s="2" t="s">
        <v>45</v>
      </c>
      <c r="L48" s="2" t="s">
        <v>46</v>
      </c>
      <c r="M48" s="3">
        <v>44284</v>
      </c>
      <c r="N48" s="4">
        <v>12573615</v>
      </c>
      <c r="O48" s="4">
        <v>38927</v>
      </c>
      <c r="P48" s="4">
        <v>70.83</v>
      </c>
      <c r="Q48" s="4">
        <v>49293</v>
      </c>
      <c r="R48" s="4">
        <v>43812</v>
      </c>
      <c r="S48" s="4">
        <v>71704</v>
      </c>
    </row>
    <row r="49" spans="1:19" ht="15.75" customHeight="1" x14ac:dyDescent="0.25">
      <c r="A49" s="2" t="s">
        <v>45</v>
      </c>
      <c r="B49" s="2" t="s">
        <v>46</v>
      </c>
      <c r="C49" s="3">
        <v>44259</v>
      </c>
      <c r="D49" s="4">
        <v>10793732</v>
      </c>
      <c r="E49" s="4">
        <v>75102</v>
      </c>
      <c r="F49" s="4">
        <v>67.13</v>
      </c>
      <c r="G49" s="4">
        <v>65998</v>
      </c>
      <c r="H49" s="4">
        <v>51879</v>
      </c>
      <c r="I49" s="4">
        <v>54742</v>
      </c>
      <c r="K49" s="2" t="s">
        <v>45</v>
      </c>
      <c r="L49" s="2" t="s">
        <v>46</v>
      </c>
      <c r="M49" s="3">
        <v>44285</v>
      </c>
      <c r="N49" s="4">
        <v>12658109</v>
      </c>
      <c r="O49" s="4">
        <v>84494</v>
      </c>
      <c r="P49" s="4">
        <v>70.83</v>
      </c>
      <c r="Q49" s="4">
        <v>82493</v>
      </c>
      <c r="R49" s="4">
        <v>36239</v>
      </c>
      <c r="S49" s="4">
        <v>75102</v>
      </c>
    </row>
    <row r="50" spans="1:19" ht="15.75" customHeight="1" x14ac:dyDescent="0.25">
      <c r="A50" s="2" t="s">
        <v>45</v>
      </c>
      <c r="B50" s="2" t="s">
        <v>46</v>
      </c>
      <c r="C50" s="3">
        <v>44260</v>
      </c>
      <c r="D50" s="4">
        <v>10869227</v>
      </c>
      <c r="E50" s="4">
        <v>75495</v>
      </c>
      <c r="F50" s="4">
        <v>67.13</v>
      </c>
      <c r="G50" s="4">
        <v>65169</v>
      </c>
      <c r="H50" s="4">
        <v>53582</v>
      </c>
      <c r="I50" s="4">
        <v>51546</v>
      </c>
      <c r="K50" s="2" t="s">
        <v>45</v>
      </c>
      <c r="L50" s="2" t="s">
        <v>46</v>
      </c>
      <c r="M50" s="3">
        <v>44286</v>
      </c>
      <c r="N50" s="4">
        <v>12748747</v>
      </c>
      <c r="O50" s="4">
        <v>90638</v>
      </c>
      <c r="P50" s="4">
        <v>70.83</v>
      </c>
      <c r="Q50" s="4">
        <v>89992</v>
      </c>
      <c r="R50" s="4">
        <v>90303</v>
      </c>
      <c r="S50" s="4">
        <v>75495</v>
      </c>
    </row>
    <row r="51" spans="1:19" ht="15.75" customHeight="1" x14ac:dyDescent="0.25">
      <c r="A51" s="2" t="s">
        <v>45</v>
      </c>
      <c r="B51" s="2" t="s">
        <v>46</v>
      </c>
      <c r="C51" s="3">
        <v>44265</v>
      </c>
      <c r="D51" s="4">
        <v>11202305</v>
      </c>
      <c r="E51" s="4">
        <v>79876</v>
      </c>
      <c r="F51" s="4">
        <v>67.13</v>
      </c>
      <c r="G51" s="4">
        <v>61602</v>
      </c>
      <c r="H51" s="4">
        <v>54940</v>
      </c>
      <c r="I51" s="4">
        <v>44299</v>
      </c>
      <c r="K51" s="2" t="s">
        <v>45</v>
      </c>
      <c r="L51" s="2" t="s">
        <v>46</v>
      </c>
      <c r="M51" s="3">
        <v>44288</v>
      </c>
      <c r="N51" s="4">
        <v>12910082</v>
      </c>
      <c r="O51" s="4">
        <v>70238</v>
      </c>
      <c r="P51" s="4">
        <v>70.83</v>
      </c>
      <c r="Q51" s="4">
        <v>100158</v>
      </c>
      <c r="R51" s="4">
        <v>86982</v>
      </c>
      <c r="S51" s="4">
        <v>79876</v>
      </c>
    </row>
    <row r="52" spans="1:19" ht="15.75" customHeight="1" x14ac:dyDescent="0.25">
      <c r="A52" s="2" t="s">
        <v>45</v>
      </c>
      <c r="B52" s="2" t="s">
        <v>46</v>
      </c>
      <c r="C52" s="3">
        <v>44266</v>
      </c>
      <c r="D52" s="4">
        <v>11277717</v>
      </c>
      <c r="E52" s="4">
        <v>75412</v>
      </c>
      <c r="F52" s="4">
        <v>67.13</v>
      </c>
      <c r="G52" s="4">
        <v>34027</v>
      </c>
      <c r="H52" s="4">
        <v>29026</v>
      </c>
      <c r="I52" s="4">
        <v>24759</v>
      </c>
      <c r="K52" s="2" t="s">
        <v>45</v>
      </c>
      <c r="L52" s="2" t="s">
        <v>46</v>
      </c>
      <c r="M52" s="3">
        <v>44289</v>
      </c>
      <c r="N52" s="4">
        <v>12953597</v>
      </c>
      <c r="O52" s="4">
        <v>43515</v>
      </c>
      <c r="P52" s="4">
        <v>70.83</v>
      </c>
      <c r="Q52" s="4">
        <v>84245</v>
      </c>
      <c r="R52" s="4">
        <v>90570</v>
      </c>
      <c r="S52" s="4">
        <v>75412</v>
      </c>
    </row>
    <row r="53" spans="1:19" ht="15.75" customHeight="1" x14ac:dyDescent="0.25">
      <c r="A53" s="2" t="s">
        <v>45</v>
      </c>
      <c r="B53" s="2" t="s">
        <v>46</v>
      </c>
      <c r="C53" s="3">
        <v>44267</v>
      </c>
      <c r="D53" s="4">
        <v>11363380</v>
      </c>
      <c r="E53" s="4">
        <v>85663</v>
      </c>
      <c r="F53" s="4">
        <v>67.13</v>
      </c>
      <c r="G53" s="4">
        <v>35742</v>
      </c>
      <c r="H53" s="4">
        <v>26986</v>
      </c>
      <c r="I53" s="4">
        <v>32197</v>
      </c>
      <c r="K53" s="2" t="s">
        <v>45</v>
      </c>
      <c r="L53" s="2" t="s">
        <v>46</v>
      </c>
      <c r="M53" s="3">
        <v>44290</v>
      </c>
      <c r="N53" s="4">
        <v>12984956</v>
      </c>
      <c r="O53" s="4">
        <v>31359</v>
      </c>
      <c r="P53" s="4">
        <v>70.83</v>
      </c>
      <c r="Q53" s="4">
        <v>85948</v>
      </c>
      <c r="R53" s="4">
        <v>79069</v>
      </c>
      <c r="S53" s="4">
        <v>85663</v>
      </c>
    </row>
    <row r="54" spans="1:19" ht="15.75" customHeight="1" x14ac:dyDescent="0.25">
      <c r="A54" s="2" t="s">
        <v>45</v>
      </c>
      <c r="B54" s="2" t="s">
        <v>46</v>
      </c>
      <c r="C54" s="3">
        <v>44268</v>
      </c>
      <c r="D54" s="4">
        <v>11439558</v>
      </c>
      <c r="E54" s="4">
        <v>76178</v>
      </c>
      <c r="F54" s="4">
        <v>67.13</v>
      </c>
      <c r="G54" s="4">
        <v>59925</v>
      </c>
      <c r="H54" s="4">
        <v>62715</v>
      </c>
      <c r="I54" s="4">
        <v>55271</v>
      </c>
      <c r="K54" s="2" t="s">
        <v>45</v>
      </c>
      <c r="L54" s="2" t="s">
        <v>46</v>
      </c>
      <c r="M54" s="3">
        <v>44291</v>
      </c>
      <c r="N54" s="4">
        <v>13013601</v>
      </c>
      <c r="O54" s="4">
        <v>28645</v>
      </c>
      <c r="P54" s="4">
        <v>70.83</v>
      </c>
      <c r="Q54" s="4">
        <v>44326</v>
      </c>
      <c r="R54" s="4">
        <v>47774</v>
      </c>
      <c r="S54" s="4">
        <v>76178</v>
      </c>
    </row>
    <row r="55" spans="1:19" ht="15.75" customHeight="1" x14ac:dyDescent="0.25">
      <c r="A55" s="2" t="s">
        <v>45</v>
      </c>
      <c r="B55" s="2" t="s">
        <v>46</v>
      </c>
      <c r="C55" s="3">
        <v>44269</v>
      </c>
      <c r="D55" s="4">
        <v>11483370</v>
      </c>
      <c r="E55" s="4">
        <v>43812</v>
      </c>
      <c r="F55" s="4">
        <v>67.13</v>
      </c>
      <c r="G55" s="4">
        <v>71704</v>
      </c>
      <c r="H55" s="4">
        <v>66588</v>
      </c>
      <c r="I55" s="4">
        <v>56766</v>
      </c>
      <c r="K55" s="2" t="s">
        <v>45</v>
      </c>
      <c r="L55" s="2" t="s">
        <v>46</v>
      </c>
      <c r="M55" s="3">
        <v>44292</v>
      </c>
      <c r="N55" s="4">
        <v>13100580</v>
      </c>
      <c r="O55" s="4">
        <v>86979</v>
      </c>
      <c r="P55" s="4">
        <v>70.83</v>
      </c>
      <c r="Q55" s="4">
        <v>38927</v>
      </c>
      <c r="R55" s="4">
        <v>49293</v>
      </c>
      <c r="S55" s="4">
        <v>43812</v>
      </c>
    </row>
    <row r="56" spans="1:19" ht="15.75" customHeight="1" x14ac:dyDescent="0.25">
      <c r="A56" s="2" t="s">
        <v>45</v>
      </c>
      <c r="B56" s="2" t="s">
        <v>46</v>
      </c>
      <c r="C56" s="3">
        <v>44270</v>
      </c>
      <c r="D56" s="4">
        <v>11519609</v>
      </c>
      <c r="E56" s="4">
        <v>36239</v>
      </c>
      <c r="F56" s="4">
        <v>67.13</v>
      </c>
      <c r="G56" s="4">
        <v>75102</v>
      </c>
      <c r="H56" s="4">
        <v>65998</v>
      </c>
      <c r="I56" s="4">
        <v>51879</v>
      </c>
      <c r="K56" s="2" t="s">
        <v>45</v>
      </c>
      <c r="L56" s="2" t="s">
        <v>46</v>
      </c>
      <c r="M56" s="3">
        <v>44293</v>
      </c>
      <c r="N56" s="4">
        <v>13193205</v>
      </c>
      <c r="O56" s="4">
        <v>92625</v>
      </c>
      <c r="P56" s="4">
        <v>70.83</v>
      </c>
      <c r="Q56" s="4">
        <v>84494</v>
      </c>
      <c r="R56" s="4">
        <v>82493</v>
      </c>
      <c r="S56" s="4">
        <v>36239</v>
      </c>
    </row>
    <row r="57" spans="1:19" ht="15.75" customHeight="1" x14ac:dyDescent="0.25">
      <c r="A57" s="2" t="s">
        <v>45</v>
      </c>
      <c r="B57" s="2" t="s">
        <v>46</v>
      </c>
      <c r="C57" s="3">
        <v>44272</v>
      </c>
      <c r="D57" s="4">
        <v>11693838</v>
      </c>
      <c r="E57" s="4">
        <v>90303</v>
      </c>
      <c r="F57" s="4">
        <v>70.83</v>
      </c>
      <c r="G57" s="4">
        <v>75495</v>
      </c>
      <c r="H57" s="4">
        <v>65169</v>
      </c>
      <c r="I57" s="4">
        <v>53582</v>
      </c>
      <c r="K57" s="2" t="s">
        <v>45</v>
      </c>
      <c r="L57" s="2" t="s">
        <v>46</v>
      </c>
      <c r="M57" s="3">
        <v>44294</v>
      </c>
      <c r="N57" s="4">
        <v>13279857</v>
      </c>
      <c r="O57" s="4">
        <v>86652</v>
      </c>
      <c r="P57" s="4">
        <v>70.83</v>
      </c>
      <c r="Q57" s="4">
        <v>90638</v>
      </c>
      <c r="R57" s="4">
        <v>89992</v>
      </c>
      <c r="S57" s="4">
        <v>90303</v>
      </c>
    </row>
    <row r="58" spans="1:19" ht="15.75" customHeight="1" x14ac:dyDescent="0.25">
      <c r="A58" s="2" t="s">
        <v>45</v>
      </c>
      <c r="B58" s="2" t="s">
        <v>46</v>
      </c>
      <c r="C58" s="3">
        <v>44273</v>
      </c>
      <c r="D58" s="4">
        <v>11780820</v>
      </c>
      <c r="E58" s="4">
        <v>86982</v>
      </c>
      <c r="F58" s="4">
        <v>70.83</v>
      </c>
      <c r="G58" s="4">
        <v>79876</v>
      </c>
      <c r="H58" s="4">
        <v>61602</v>
      </c>
      <c r="I58" s="4">
        <v>54940</v>
      </c>
      <c r="K58" s="2" t="s">
        <v>45</v>
      </c>
      <c r="L58" s="2" t="s">
        <v>46</v>
      </c>
      <c r="M58" s="3">
        <v>44295</v>
      </c>
      <c r="N58" s="4">
        <v>13373174</v>
      </c>
      <c r="O58" s="4">
        <v>93317</v>
      </c>
      <c r="P58" s="4">
        <v>70.83</v>
      </c>
      <c r="Q58" s="4">
        <v>70238</v>
      </c>
      <c r="R58" s="4">
        <v>100158</v>
      </c>
      <c r="S58" s="4">
        <v>86982</v>
      </c>
    </row>
    <row r="59" spans="1:19" ht="15.75" customHeight="1" x14ac:dyDescent="0.25">
      <c r="A59" s="2" t="s">
        <v>45</v>
      </c>
      <c r="B59" s="2" t="s">
        <v>46</v>
      </c>
      <c r="C59" s="3">
        <v>44274</v>
      </c>
      <c r="D59" s="4">
        <v>11871390</v>
      </c>
      <c r="E59" s="4">
        <v>90570</v>
      </c>
      <c r="F59" s="4">
        <v>70.83</v>
      </c>
      <c r="G59" s="4">
        <v>75412</v>
      </c>
      <c r="H59" s="4">
        <v>34027</v>
      </c>
      <c r="I59" s="4">
        <v>29026</v>
      </c>
      <c r="K59" s="2" t="s">
        <v>45</v>
      </c>
      <c r="L59" s="2" t="s">
        <v>46</v>
      </c>
      <c r="M59" s="3">
        <v>44296</v>
      </c>
      <c r="N59" s="4">
        <v>13445006</v>
      </c>
      <c r="O59" s="4">
        <v>71832</v>
      </c>
      <c r="P59" s="4">
        <v>70.83</v>
      </c>
      <c r="Q59" s="4">
        <v>43515</v>
      </c>
      <c r="R59" s="4">
        <v>84245</v>
      </c>
      <c r="S59" s="4">
        <v>90570</v>
      </c>
    </row>
    <row r="60" spans="1:19" ht="15.75" customHeight="1" x14ac:dyDescent="0.25">
      <c r="A60" s="2" t="s">
        <v>45</v>
      </c>
      <c r="B60" s="2" t="s">
        <v>46</v>
      </c>
      <c r="C60" s="3">
        <v>44275</v>
      </c>
      <c r="D60" s="4">
        <v>11950459</v>
      </c>
      <c r="E60" s="4">
        <v>79069</v>
      </c>
      <c r="F60" s="4">
        <v>70.83</v>
      </c>
      <c r="G60" s="4">
        <v>85663</v>
      </c>
      <c r="H60" s="4">
        <v>35742</v>
      </c>
      <c r="I60" s="4">
        <v>26986</v>
      </c>
      <c r="K60" s="2" t="s">
        <v>45</v>
      </c>
      <c r="L60" s="2" t="s">
        <v>46</v>
      </c>
      <c r="M60" s="3">
        <v>44297</v>
      </c>
      <c r="N60" s="4">
        <v>13482023</v>
      </c>
      <c r="O60" s="4">
        <v>37017</v>
      </c>
      <c r="P60" s="4">
        <v>70.83</v>
      </c>
      <c r="Q60" s="4">
        <v>31359</v>
      </c>
      <c r="R60" s="4">
        <v>85948</v>
      </c>
      <c r="S60" s="4">
        <v>79069</v>
      </c>
    </row>
    <row r="61" spans="1:19" ht="15.75" customHeight="1" x14ac:dyDescent="0.25">
      <c r="A61" s="2" t="s">
        <v>45</v>
      </c>
      <c r="B61" s="2" t="s">
        <v>46</v>
      </c>
      <c r="C61" s="3">
        <v>44276</v>
      </c>
      <c r="D61" s="4">
        <v>11998233</v>
      </c>
      <c r="E61" s="4">
        <v>47774</v>
      </c>
      <c r="F61" s="4">
        <v>70.83</v>
      </c>
      <c r="G61" s="4">
        <v>76178</v>
      </c>
      <c r="H61" s="4">
        <v>59925</v>
      </c>
      <c r="I61" s="4">
        <v>62715</v>
      </c>
      <c r="K61" s="2" t="s">
        <v>45</v>
      </c>
      <c r="L61" s="2" t="s">
        <v>46</v>
      </c>
      <c r="M61" s="3">
        <v>44298</v>
      </c>
      <c r="N61" s="4">
        <v>13517808</v>
      </c>
      <c r="O61" s="4">
        <v>35785</v>
      </c>
      <c r="P61" s="4">
        <v>70.83</v>
      </c>
      <c r="Q61" s="4">
        <v>28645</v>
      </c>
      <c r="R61" s="4">
        <v>44326</v>
      </c>
      <c r="S61" s="4">
        <v>47774</v>
      </c>
    </row>
    <row r="62" spans="1:19" ht="15.75" customHeight="1" x14ac:dyDescent="0.25">
      <c r="A62" s="2" t="s">
        <v>45</v>
      </c>
      <c r="B62" s="2" t="s">
        <v>46</v>
      </c>
      <c r="C62" s="3">
        <v>44277</v>
      </c>
      <c r="D62" s="4">
        <v>12047526</v>
      </c>
      <c r="E62" s="4">
        <v>49293</v>
      </c>
      <c r="F62" s="4">
        <v>70.83</v>
      </c>
      <c r="G62" s="4">
        <v>43812</v>
      </c>
      <c r="H62" s="4">
        <v>71704</v>
      </c>
      <c r="I62" s="4">
        <v>66588</v>
      </c>
      <c r="K62" s="2" t="s">
        <v>45</v>
      </c>
      <c r="L62" s="2" t="s">
        <v>46</v>
      </c>
      <c r="M62" s="3">
        <v>44299</v>
      </c>
      <c r="N62" s="4">
        <v>13599994</v>
      </c>
      <c r="O62" s="4">
        <v>82186</v>
      </c>
      <c r="P62" s="4">
        <v>70.83</v>
      </c>
      <c r="Q62" s="4">
        <v>86979</v>
      </c>
      <c r="R62" s="4">
        <v>38927</v>
      </c>
      <c r="S62" s="4">
        <v>49293</v>
      </c>
    </row>
    <row r="63" spans="1:19" ht="15.75" customHeight="1" x14ac:dyDescent="0.25">
      <c r="A63" s="2" t="s">
        <v>45</v>
      </c>
      <c r="B63" s="2" t="s">
        <v>46</v>
      </c>
      <c r="C63" s="3">
        <v>44278</v>
      </c>
      <c r="D63" s="4">
        <v>12130019</v>
      </c>
      <c r="E63" s="4">
        <v>82493</v>
      </c>
      <c r="F63" s="4">
        <v>70.83</v>
      </c>
      <c r="G63" s="4">
        <v>36239</v>
      </c>
      <c r="H63" s="4">
        <v>75102</v>
      </c>
      <c r="I63" s="4">
        <v>65998</v>
      </c>
      <c r="K63" s="2" t="s">
        <v>45</v>
      </c>
      <c r="L63" s="2" t="s">
        <v>46</v>
      </c>
      <c r="M63" s="3">
        <v>44300</v>
      </c>
      <c r="N63" s="4">
        <v>13673507</v>
      </c>
      <c r="O63" s="4">
        <v>73513</v>
      </c>
      <c r="P63" s="4">
        <v>70.83</v>
      </c>
      <c r="Q63" s="4">
        <v>92625</v>
      </c>
      <c r="R63" s="4">
        <v>84494</v>
      </c>
      <c r="S63" s="4">
        <v>82493</v>
      </c>
    </row>
    <row r="64" spans="1:19" ht="15.75" customHeight="1" x14ac:dyDescent="0.25">
      <c r="A64" s="2" t="s">
        <v>45</v>
      </c>
      <c r="B64" s="2" t="s">
        <v>46</v>
      </c>
      <c r="C64" s="3">
        <v>44279</v>
      </c>
      <c r="D64" s="4">
        <v>12220011</v>
      </c>
      <c r="E64" s="4">
        <v>89992</v>
      </c>
      <c r="F64" s="4">
        <v>70.83</v>
      </c>
      <c r="G64" s="4">
        <v>90303</v>
      </c>
      <c r="H64" s="4">
        <v>75495</v>
      </c>
      <c r="I64" s="4">
        <v>65169</v>
      </c>
      <c r="K64" s="2" t="s">
        <v>45</v>
      </c>
      <c r="L64" s="2" t="s">
        <v>46</v>
      </c>
      <c r="M64" s="3">
        <v>44304</v>
      </c>
      <c r="N64" s="4">
        <v>13943071</v>
      </c>
      <c r="O64" s="4">
        <v>42980</v>
      </c>
      <c r="P64" s="4">
        <v>70.83</v>
      </c>
      <c r="Q64" s="4">
        <v>86652</v>
      </c>
      <c r="R64" s="4">
        <v>90638</v>
      </c>
      <c r="S64" s="4">
        <v>89992</v>
      </c>
    </row>
    <row r="65" spans="1:19" ht="15.75" customHeight="1" x14ac:dyDescent="0.25">
      <c r="A65" s="2" t="s">
        <v>45</v>
      </c>
      <c r="B65" s="2" t="s">
        <v>46</v>
      </c>
      <c r="C65" s="3">
        <v>44280</v>
      </c>
      <c r="D65" s="4">
        <v>12320169</v>
      </c>
      <c r="E65" s="4">
        <v>100158</v>
      </c>
      <c r="F65" s="4">
        <v>70.83</v>
      </c>
      <c r="G65" s="4">
        <v>86982</v>
      </c>
      <c r="H65" s="4">
        <v>79876</v>
      </c>
      <c r="I65" s="4">
        <v>61602</v>
      </c>
      <c r="K65" s="2" t="s">
        <v>45</v>
      </c>
      <c r="L65" s="2" t="s">
        <v>46</v>
      </c>
      <c r="M65" s="3">
        <v>44305</v>
      </c>
      <c r="N65" s="4">
        <v>13973695</v>
      </c>
      <c r="O65" s="4">
        <v>30624</v>
      </c>
      <c r="P65" s="4">
        <v>63.43</v>
      </c>
      <c r="Q65" s="4">
        <v>93317</v>
      </c>
      <c r="R65" s="4">
        <v>70238</v>
      </c>
      <c r="S65" s="4">
        <v>100158</v>
      </c>
    </row>
    <row r="66" spans="1:19" ht="15.75" customHeight="1" x14ac:dyDescent="0.25">
      <c r="A66" s="2" t="s">
        <v>45</v>
      </c>
      <c r="B66" s="2" t="s">
        <v>46</v>
      </c>
      <c r="C66" s="3">
        <v>44281</v>
      </c>
      <c r="D66" s="4">
        <v>12404414</v>
      </c>
      <c r="E66" s="4">
        <v>84245</v>
      </c>
      <c r="F66" s="4">
        <v>70.83</v>
      </c>
      <c r="G66" s="4">
        <v>90570</v>
      </c>
      <c r="H66" s="4">
        <v>75412</v>
      </c>
      <c r="I66" s="4">
        <v>34027</v>
      </c>
      <c r="K66" s="2" t="s">
        <v>45</v>
      </c>
      <c r="L66" s="2" t="s">
        <v>46</v>
      </c>
      <c r="M66" s="3">
        <v>44306</v>
      </c>
      <c r="N66" s="4">
        <v>14043076</v>
      </c>
      <c r="O66" s="4">
        <v>69381</v>
      </c>
      <c r="P66" s="4">
        <v>60.65</v>
      </c>
      <c r="Q66" s="4">
        <v>71832</v>
      </c>
      <c r="R66" s="4">
        <v>43515</v>
      </c>
      <c r="S66" s="4">
        <v>84245</v>
      </c>
    </row>
    <row r="67" spans="1:19" ht="15.75" customHeight="1" x14ac:dyDescent="0.25">
      <c r="A67" s="2" t="s">
        <v>45</v>
      </c>
      <c r="B67" s="2" t="s">
        <v>46</v>
      </c>
      <c r="C67" s="3">
        <v>44282</v>
      </c>
      <c r="D67" s="4">
        <v>12490362</v>
      </c>
      <c r="E67" s="4">
        <v>85948</v>
      </c>
      <c r="F67" s="4">
        <v>70.83</v>
      </c>
      <c r="G67" s="4">
        <v>79069</v>
      </c>
      <c r="H67" s="4">
        <v>85663</v>
      </c>
      <c r="I67" s="4">
        <v>35742</v>
      </c>
      <c r="K67" s="2" t="s">
        <v>45</v>
      </c>
      <c r="L67" s="2" t="s">
        <v>46</v>
      </c>
      <c r="M67" s="3">
        <v>44307</v>
      </c>
      <c r="N67" s="4">
        <v>14122795</v>
      </c>
      <c r="O67" s="4">
        <v>79719</v>
      </c>
      <c r="P67" s="4">
        <v>60.65</v>
      </c>
      <c r="Q67" s="4">
        <v>37017</v>
      </c>
      <c r="R67" s="4">
        <v>31359</v>
      </c>
      <c r="S67" s="4">
        <v>85948</v>
      </c>
    </row>
    <row r="68" spans="1:19" ht="15.75" customHeight="1" x14ac:dyDescent="0.25">
      <c r="A68" s="2" t="s">
        <v>45</v>
      </c>
      <c r="B68" s="2" t="s">
        <v>46</v>
      </c>
      <c r="C68" s="3">
        <v>44283</v>
      </c>
      <c r="D68" s="4">
        <v>12534688</v>
      </c>
      <c r="E68" s="4">
        <v>44326</v>
      </c>
      <c r="F68" s="4">
        <v>70.83</v>
      </c>
      <c r="G68" s="4">
        <v>47774</v>
      </c>
      <c r="H68" s="4">
        <v>76178</v>
      </c>
      <c r="I68" s="4">
        <v>59925</v>
      </c>
      <c r="K68" s="2" t="s">
        <v>45</v>
      </c>
      <c r="L68" s="2" t="s">
        <v>46</v>
      </c>
      <c r="M68" s="3">
        <v>44308</v>
      </c>
      <c r="N68" s="4">
        <v>14167973</v>
      </c>
      <c r="O68" s="4">
        <v>45178</v>
      </c>
      <c r="P68" s="4">
        <v>60.65</v>
      </c>
      <c r="Q68" s="4">
        <v>35785</v>
      </c>
      <c r="R68" s="4">
        <v>28645</v>
      </c>
      <c r="S68" s="4">
        <v>44326</v>
      </c>
    </row>
    <row r="69" spans="1:19" ht="15.75" customHeight="1" x14ac:dyDescent="0.25">
      <c r="A69" s="2" t="s">
        <v>45</v>
      </c>
      <c r="B69" s="2" t="s">
        <v>46</v>
      </c>
      <c r="C69" s="3">
        <v>44284</v>
      </c>
      <c r="D69" s="4">
        <v>12573615</v>
      </c>
      <c r="E69" s="4">
        <v>38927</v>
      </c>
      <c r="F69" s="4">
        <v>70.83</v>
      </c>
      <c r="G69" s="4">
        <v>49293</v>
      </c>
      <c r="H69" s="4">
        <v>43812</v>
      </c>
      <c r="I69" s="4">
        <v>71704</v>
      </c>
      <c r="K69" s="2" t="s">
        <v>45</v>
      </c>
      <c r="L69" s="2" t="s">
        <v>46</v>
      </c>
      <c r="M69" s="3">
        <v>44309</v>
      </c>
      <c r="N69" s="4">
        <v>14237078</v>
      </c>
      <c r="O69" s="4">
        <v>69105</v>
      </c>
      <c r="P69" s="4">
        <v>60.65</v>
      </c>
      <c r="Q69" s="4">
        <v>82186</v>
      </c>
      <c r="R69" s="4">
        <v>86979</v>
      </c>
      <c r="S69" s="4">
        <v>38927</v>
      </c>
    </row>
    <row r="70" spans="1:19" ht="15.75" customHeight="1" x14ac:dyDescent="0.25">
      <c r="A70" s="2" t="s">
        <v>45</v>
      </c>
      <c r="B70" s="2" t="s">
        <v>46</v>
      </c>
      <c r="C70" s="3">
        <v>44285</v>
      </c>
      <c r="D70" s="4">
        <v>12658109</v>
      </c>
      <c r="E70" s="4">
        <v>84494</v>
      </c>
      <c r="F70" s="4">
        <v>70.83</v>
      </c>
      <c r="G70" s="4">
        <v>82493</v>
      </c>
      <c r="H70" s="4">
        <v>36239</v>
      </c>
      <c r="I70" s="4">
        <v>75102</v>
      </c>
      <c r="K70" s="2" t="s">
        <v>45</v>
      </c>
      <c r="L70" s="2" t="s">
        <v>46</v>
      </c>
      <c r="M70" s="3">
        <v>44310</v>
      </c>
      <c r="N70" s="4">
        <v>14308215</v>
      </c>
      <c r="O70" s="4">
        <v>71137</v>
      </c>
      <c r="P70" s="4">
        <v>60.65</v>
      </c>
      <c r="Q70" s="4">
        <v>73513</v>
      </c>
      <c r="R70" s="4">
        <v>92625</v>
      </c>
      <c r="S70" s="4">
        <v>84494</v>
      </c>
    </row>
    <row r="71" spans="1:19" ht="15.75" customHeight="1" x14ac:dyDescent="0.25">
      <c r="A71" s="2" t="s">
        <v>45</v>
      </c>
      <c r="B71" s="2" t="s">
        <v>46</v>
      </c>
      <c r="C71" s="3">
        <v>44286</v>
      </c>
      <c r="D71" s="4">
        <v>12748747</v>
      </c>
      <c r="E71" s="4">
        <v>90638</v>
      </c>
      <c r="F71" s="4">
        <v>70.83</v>
      </c>
      <c r="G71" s="4">
        <v>89992</v>
      </c>
      <c r="H71" s="4">
        <v>90303</v>
      </c>
      <c r="I71" s="4">
        <v>75495</v>
      </c>
      <c r="K71" s="2" t="s">
        <v>45</v>
      </c>
      <c r="L71" s="2" t="s">
        <v>46</v>
      </c>
      <c r="M71" s="3">
        <v>44311</v>
      </c>
      <c r="N71" s="4">
        <v>14340787</v>
      </c>
      <c r="O71" s="4">
        <v>32572</v>
      </c>
      <c r="P71" s="4">
        <v>60.65</v>
      </c>
      <c r="Q71" s="4">
        <v>42980</v>
      </c>
      <c r="R71" s="4">
        <v>86652</v>
      </c>
      <c r="S71" s="4">
        <v>90638</v>
      </c>
    </row>
    <row r="72" spans="1:19" ht="15.75" customHeight="1" x14ac:dyDescent="0.25">
      <c r="A72" s="2" t="s">
        <v>45</v>
      </c>
      <c r="B72" s="2" t="s">
        <v>46</v>
      </c>
      <c r="C72" s="3">
        <v>44288</v>
      </c>
      <c r="D72" s="4">
        <v>12910082</v>
      </c>
      <c r="E72" s="4">
        <v>70238</v>
      </c>
      <c r="F72" s="4">
        <v>70.83</v>
      </c>
      <c r="G72" s="4">
        <v>100158</v>
      </c>
      <c r="H72" s="4">
        <v>86982</v>
      </c>
      <c r="I72" s="4">
        <v>79876</v>
      </c>
      <c r="K72" s="2" t="s">
        <v>45</v>
      </c>
      <c r="L72" s="2" t="s">
        <v>46</v>
      </c>
      <c r="M72" s="3">
        <v>44312</v>
      </c>
      <c r="N72" s="4">
        <v>14369423</v>
      </c>
      <c r="O72" s="4">
        <v>28636</v>
      </c>
      <c r="P72" s="4">
        <v>60.65</v>
      </c>
      <c r="Q72" s="4">
        <v>30624</v>
      </c>
      <c r="R72" s="4">
        <v>93317</v>
      </c>
      <c r="S72" s="4">
        <v>70238</v>
      </c>
    </row>
    <row r="73" spans="1:19" ht="15.75" customHeight="1" x14ac:dyDescent="0.25">
      <c r="A73" s="2" t="s">
        <v>45</v>
      </c>
      <c r="B73" s="2" t="s">
        <v>46</v>
      </c>
      <c r="C73" s="3">
        <v>44289</v>
      </c>
      <c r="D73" s="4">
        <v>12953597</v>
      </c>
      <c r="E73" s="4">
        <v>43515</v>
      </c>
      <c r="F73" s="4">
        <v>70.83</v>
      </c>
      <c r="G73" s="4">
        <v>84245</v>
      </c>
      <c r="H73" s="4">
        <v>90570</v>
      </c>
      <c r="I73" s="4">
        <v>75412</v>
      </c>
      <c r="K73" s="2" t="s">
        <v>45</v>
      </c>
      <c r="L73" s="2" t="s">
        <v>46</v>
      </c>
      <c r="M73" s="3">
        <v>44313</v>
      </c>
      <c r="N73" s="4">
        <v>14441563</v>
      </c>
      <c r="O73" s="4">
        <v>72140</v>
      </c>
      <c r="P73" s="4">
        <v>60.65</v>
      </c>
      <c r="Q73" s="4">
        <v>69381</v>
      </c>
      <c r="R73" s="4">
        <v>71832</v>
      </c>
      <c r="S73" s="4">
        <v>43515</v>
      </c>
    </row>
    <row r="74" spans="1:19" ht="15.75" customHeight="1" x14ac:dyDescent="0.25">
      <c r="A74" s="2" t="s">
        <v>45</v>
      </c>
      <c r="B74" s="2" t="s">
        <v>46</v>
      </c>
      <c r="C74" s="3">
        <v>44290</v>
      </c>
      <c r="D74" s="4">
        <v>12984956</v>
      </c>
      <c r="E74" s="4">
        <v>31359</v>
      </c>
      <c r="F74" s="4">
        <v>70.83</v>
      </c>
      <c r="G74" s="4">
        <v>85948</v>
      </c>
      <c r="H74" s="4">
        <v>79069</v>
      </c>
      <c r="I74" s="4">
        <v>85663</v>
      </c>
      <c r="K74" s="2" t="s">
        <v>45</v>
      </c>
      <c r="L74" s="2" t="s">
        <v>46</v>
      </c>
      <c r="M74" s="3">
        <v>44314</v>
      </c>
      <c r="N74" s="4">
        <v>14521289</v>
      </c>
      <c r="O74" s="4">
        <v>79726</v>
      </c>
      <c r="P74" s="4">
        <v>60.65</v>
      </c>
      <c r="Q74" s="4">
        <v>79719</v>
      </c>
      <c r="R74" s="4">
        <v>37017</v>
      </c>
      <c r="S74" s="4">
        <v>31359</v>
      </c>
    </row>
    <row r="75" spans="1:19" ht="15.75" customHeight="1" x14ac:dyDescent="0.25">
      <c r="A75" s="2" t="s">
        <v>45</v>
      </c>
      <c r="B75" s="2" t="s">
        <v>46</v>
      </c>
      <c r="C75" s="3">
        <v>44291</v>
      </c>
      <c r="D75" s="4">
        <v>13013601</v>
      </c>
      <c r="E75" s="4">
        <v>28645</v>
      </c>
      <c r="F75" s="4">
        <v>70.83</v>
      </c>
      <c r="G75" s="4">
        <v>44326</v>
      </c>
      <c r="H75" s="4">
        <v>47774</v>
      </c>
      <c r="I75" s="4">
        <v>76178</v>
      </c>
      <c r="K75" s="2" t="s">
        <v>45</v>
      </c>
      <c r="L75" s="2" t="s">
        <v>46</v>
      </c>
      <c r="M75" s="3">
        <v>44315</v>
      </c>
      <c r="N75" s="4">
        <v>14590678</v>
      </c>
      <c r="O75" s="4">
        <v>69389</v>
      </c>
      <c r="P75" s="4">
        <v>60.65</v>
      </c>
      <c r="Q75" s="4">
        <v>45178</v>
      </c>
      <c r="R75" s="4">
        <v>35785</v>
      </c>
      <c r="S75" s="4">
        <v>28645</v>
      </c>
    </row>
    <row r="76" spans="1:19" ht="15.75" customHeight="1" x14ac:dyDescent="0.25">
      <c r="A76" s="2" t="s">
        <v>45</v>
      </c>
      <c r="B76" s="2" t="s">
        <v>46</v>
      </c>
      <c r="C76" s="3">
        <v>44292</v>
      </c>
      <c r="D76" s="4">
        <v>13100580</v>
      </c>
      <c r="E76" s="4">
        <v>86979</v>
      </c>
      <c r="F76" s="4">
        <v>70.83</v>
      </c>
      <c r="G76" s="4">
        <v>38927</v>
      </c>
      <c r="H76" s="4">
        <v>49293</v>
      </c>
      <c r="I76" s="4">
        <v>43812</v>
      </c>
      <c r="K76" s="2" t="s">
        <v>45</v>
      </c>
      <c r="L76" s="2" t="s">
        <v>46</v>
      </c>
      <c r="M76" s="3">
        <v>44316</v>
      </c>
      <c r="N76" s="4">
        <v>14659011</v>
      </c>
      <c r="O76" s="4">
        <v>68333</v>
      </c>
      <c r="P76" s="4">
        <v>60.65</v>
      </c>
      <c r="Q76" s="4">
        <v>69105</v>
      </c>
      <c r="R76" s="4">
        <v>82186</v>
      </c>
      <c r="S76" s="4">
        <v>86979</v>
      </c>
    </row>
    <row r="77" spans="1:19" ht="15.75" customHeight="1" x14ac:dyDescent="0.25">
      <c r="A77" s="2" t="s">
        <v>45</v>
      </c>
      <c r="B77" s="2" t="s">
        <v>46</v>
      </c>
      <c r="C77" s="3">
        <v>44293</v>
      </c>
      <c r="D77" s="4">
        <v>13193205</v>
      </c>
      <c r="E77" s="4">
        <v>92625</v>
      </c>
      <c r="F77" s="4">
        <v>70.83</v>
      </c>
      <c r="G77" s="4">
        <v>84494</v>
      </c>
      <c r="H77" s="4">
        <v>82493</v>
      </c>
      <c r="I77" s="4">
        <v>36239</v>
      </c>
      <c r="K77" s="2" t="s">
        <v>45</v>
      </c>
      <c r="L77" s="2" t="s">
        <v>46</v>
      </c>
      <c r="M77" s="3">
        <v>44317</v>
      </c>
      <c r="N77" s="4">
        <v>14725975</v>
      </c>
      <c r="O77" s="4">
        <v>66964</v>
      </c>
      <c r="P77" s="4">
        <v>60.65</v>
      </c>
      <c r="Q77" s="4">
        <v>71137</v>
      </c>
      <c r="R77" s="4">
        <v>73513</v>
      </c>
      <c r="S77" s="4">
        <v>92625</v>
      </c>
    </row>
    <row r="78" spans="1:19" ht="15.75" customHeight="1" x14ac:dyDescent="0.25">
      <c r="A78" s="2" t="s">
        <v>45</v>
      </c>
      <c r="B78" s="2" t="s">
        <v>46</v>
      </c>
      <c r="C78" s="3">
        <v>44294</v>
      </c>
      <c r="D78" s="4">
        <v>13279857</v>
      </c>
      <c r="E78" s="4">
        <v>86652</v>
      </c>
      <c r="F78" s="4">
        <v>70.83</v>
      </c>
      <c r="G78" s="4">
        <v>90638</v>
      </c>
      <c r="H78" s="4">
        <v>89992</v>
      </c>
      <c r="I78" s="4">
        <v>90303</v>
      </c>
      <c r="K78" s="2" t="s">
        <v>45</v>
      </c>
      <c r="L78" s="2" t="s">
        <v>46</v>
      </c>
      <c r="M78" s="3">
        <v>44318</v>
      </c>
      <c r="N78" s="4">
        <v>14754910</v>
      </c>
      <c r="O78" s="4">
        <v>28935</v>
      </c>
      <c r="P78" s="4">
        <v>60.65</v>
      </c>
      <c r="Q78" s="4">
        <v>32572</v>
      </c>
      <c r="R78" s="4">
        <v>42980</v>
      </c>
      <c r="S78" s="4">
        <v>86652</v>
      </c>
    </row>
    <row r="79" spans="1:19" ht="15.75" customHeight="1" x14ac:dyDescent="0.25">
      <c r="A79" s="2" t="s">
        <v>45</v>
      </c>
      <c r="B79" s="2" t="s">
        <v>46</v>
      </c>
      <c r="C79" s="3">
        <v>44295</v>
      </c>
      <c r="D79" s="4">
        <v>13373174</v>
      </c>
      <c r="E79" s="4">
        <v>93317</v>
      </c>
      <c r="F79" s="4">
        <v>70.83</v>
      </c>
      <c r="G79" s="4">
        <v>70238</v>
      </c>
      <c r="H79" s="4">
        <v>100158</v>
      </c>
      <c r="I79" s="4">
        <v>86982</v>
      </c>
      <c r="K79" s="2" t="s">
        <v>45</v>
      </c>
      <c r="L79" s="2" t="s">
        <v>46</v>
      </c>
      <c r="M79" s="3">
        <v>44319</v>
      </c>
      <c r="N79" s="4">
        <v>14779529</v>
      </c>
      <c r="O79" s="4">
        <v>24619</v>
      </c>
      <c r="P79" s="4">
        <v>56.94</v>
      </c>
      <c r="Q79" s="4">
        <v>28636</v>
      </c>
      <c r="R79" s="4">
        <v>30624</v>
      </c>
      <c r="S79" s="4">
        <v>93317</v>
      </c>
    </row>
    <row r="80" spans="1:19" ht="15.75" customHeight="1" x14ac:dyDescent="0.25">
      <c r="A80" s="2" t="s">
        <v>45</v>
      </c>
      <c r="B80" s="2" t="s">
        <v>46</v>
      </c>
      <c r="C80" s="3">
        <v>44296</v>
      </c>
      <c r="D80" s="4">
        <v>13445006</v>
      </c>
      <c r="E80" s="4">
        <v>71832</v>
      </c>
      <c r="F80" s="4">
        <v>70.83</v>
      </c>
      <c r="G80" s="4">
        <v>43515</v>
      </c>
      <c r="H80" s="4">
        <v>84245</v>
      </c>
      <c r="I80" s="4">
        <v>90570</v>
      </c>
      <c r="K80" s="2" t="s">
        <v>45</v>
      </c>
      <c r="L80" s="2" t="s">
        <v>46</v>
      </c>
      <c r="M80" s="3">
        <v>44320</v>
      </c>
      <c r="N80" s="4">
        <v>14856888</v>
      </c>
      <c r="O80" s="4">
        <v>77359</v>
      </c>
      <c r="P80" s="4">
        <v>56.94</v>
      </c>
      <c r="Q80" s="4">
        <v>72140</v>
      </c>
      <c r="R80" s="4">
        <v>69381</v>
      </c>
      <c r="S80" s="4">
        <v>71832</v>
      </c>
    </row>
    <row r="81" spans="1:19" ht="15.75" customHeight="1" x14ac:dyDescent="0.25">
      <c r="A81" s="2" t="s">
        <v>45</v>
      </c>
      <c r="B81" s="2" t="s">
        <v>46</v>
      </c>
      <c r="C81" s="3">
        <v>44297</v>
      </c>
      <c r="D81" s="4">
        <v>13482023</v>
      </c>
      <c r="E81" s="4">
        <v>37017</v>
      </c>
      <c r="F81" s="4">
        <v>70.83</v>
      </c>
      <c r="G81" s="4">
        <v>31359</v>
      </c>
      <c r="H81" s="4">
        <v>85948</v>
      </c>
      <c r="I81" s="4">
        <v>79069</v>
      </c>
      <c r="K81" s="2" t="s">
        <v>45</v>
      </c>
      <c r="L81" s="2" t="s">
        <v>46</v>
      </c>
      <c r="M81" s="3">
        <v>44321</v>
      </c>
      <c r="N81" s="4">
        <v>14930183</v>
      </c>
      <c r="O81" s="4">
        <v>73295</v>
      </c>
      <c r="P81" s="4">
        <v>56.94</v>
      </c>
      <c r="Q81" s="4">
        <v>79726</v>
      </c>
      <c r="R81" s="4">
        <v>79719</v>
      </c>
      <c r="S81" s="4">
        <v>37017</v>
      </c>
    </row>
    <row r="82" spans="1:19" ht="15.75" customHeight="1" x14ac:dyDescent="0.25">
      <c r="A82" s="2" t="s">
        <v>45</v>
      </c>
      <c r="B82" s="2" t="s">
        <v>46</v>
      </c>
      <c r="C82" s="3">
        <v>44298</v>
      </c>
      <c r="D82" s="4">
        <v>13517808</v>
      </c>
      <c r="E82" s="4">
        <v>35785</v>
      </c>
      <c r="F82" s="4">
        <v>70.83</v>
      </c>
      <c r="G82" s="4">
        <v>28645</v>
      </c>
      <c r="H82" s="4">
        <v>44326</v>
      </c>
      <c r="I82" s="4">
        <v>47774</v>
      </c>
      <c r="K82" s="2" t="s">
        <v>45</v>
      </c>
      <c r="L82" s="2" t="s">
        <v>46</v>
      </c>
      <c r="M82" s="3">
        <v>44322</v>
      </c>
      <c r="N82" s="4">
        <v>15003563</v>
      </c>
      <c r="O82" s="4">
        <v>73380</v>
      </c>
      <c r="P82" s="4">
        <v>56.94</v>
      </c>
      <c r="Q82" s="4">
        <v>69389</v>
      </c>
      <c r="R82" s="4">
        <v>45178</v>
      </c>
      <c r="S82" s="4">
        <v>35785</v>
      </c>
    </row>
    <row r="83" spans="1:19" ht="15.75" customHeight="1" x14ac:dyDescent="0.25">
      <c r="A83" s="2" t="s">
        <v>45</v>
      </c>
      <c r="B83" s="2" t="s">
        <v>46</v>
      </c>
      <c r="C83" s="3">
        <v>44299</v>
      </c>
      <c r="D83" s="4">
        <v>13599994</v>
      </c>
      <c r="E83" s="4">
        <v>82186</v>
      </c>
      <c r="F83" s="4">
        <v>70.83</v>
      </c>
      <c r="G83" s="4">
        <v>86979</v>
      </c>
      <c r="H83" s="4">
        <v>38927</v>
      </c>
      <c r="I83" s="4">
        <v>49293</v>
      </c>
      <c r="K83" s="2" t="s">
        <v>45</v>
      </c>
      <c r="L83" s="2" t="s">
        <v>46</v>
      </c>
      <c r="M83" s="3">
        <v>44323</v>
      </c>
      <c r="N83" s="4">
        <v>15082449</v>
      </c>
      <c r="O83" s="4">
        <v>78886</v>
      </c>
      <c r="P83" s="4">
        <v>56.94</v>
      </c>
      <c r="Q83" s="4">
        <v>68333</v>
      </c>
      <c r="R83" s="4">
        <v>69105</v>
      </c>
      <c r="S83" s="4">
        <v>82186</v>
      </c>
    </row>
    <row r="84" spans="1:19" ht="15.75" customHeight="1" x14ac:dyDescent="0.25">
      <c r="A84" s="2" t="s">
        <v>45</v>
      </c>
      <c r="B84" s="2" t="s">
        <v>46</v>
      </c>
      <c r="C84" s="3">
        <v>44300</v>
      </c>
      <c r="D84" s="4">
        <v>13673507</v>
      </c>
      <c r="E84" s="4">
        <v>73513</v>
      </c>
      <c r="F84" s="4">
        <v>70.83</v>
      </c>
      <c r="G84" s="4">
        <v>92625</v>
      </c>
      <c r="H84" s="4">
        <v>84494</v>
      </c>
      <c r="I84" s="4">
        <v>82493</v>
      </c>
      <c r="K84" s="2" t="s">
        <v>45</v>
      </c>
      <c r="L84" s="2" t="s">
        <v>46</v>
      </c>
      <c r="M84" s="3">
        <v>44326</v>
      </c>
      <c r="N84" s="4">
        <v>15209990</v>
      </c>
      <c r="O84" s="4">
        <v>25200</v>
      </c>
      <c r="P84" s="4">
        <v>56.94</v>
      </c>
      <c r="Q84" s="4">
        <v>66964</v>
      </c>
      <c r="R84" s="4">
        <v>71137</v>
      </c>
      <c r="S84" s="4">
        <v>73513</v>
      </c>
    </row>
    <row r="85" spans="1:19" ht="15.75" customHeight="1" x14ac:dyDescent="0.25">
      <c r="A85" s="2" t="s">
        <v>45</v>
      </c>
      <c r="B85" s="2" t="s">
        <v>46</v>
      </c>
      <c r="C85" s="3">
        <v>44304</v>
      </c>
      <c r="D85" s="4">
        <v>13943071</v>
      </c>
      <c r="E85" s="4">
        <v>42980</v>
      </c>
      <c r="F85" s="4">
        <v>70.83</v>
      </c>
      <c r="G85" s="4">
        <v>86652</v>
      </c>
      <c r="H85" s="4">
        <v>90638</v>
      </c>
      <c r="I85" s="4">
        <v>89992</v>
      </c>
      <c r="K85" s="2" t="s">
        <v>45</v>
      </c>
      <c r="L85" s="2" t="s">
        <v>46</v>
      </c>
      <c r="M85" s="3">
        <v>44327</v>
      </c>
      <c r="N85" s="4">
        <v>15282705</v>
      </c>
      <c r="O85" s="4">
        <v>72715</v>
      </c>
      <c r="P85" s="4">
        <v>56.94</v>
      </c>
      <c r="Q85" s="4">
        <v>28935</v>
      </c>
      <c r="R85" s="4">
        <v>32572</v>
      </c>
      <c r="S85" s="4">
        <v>42980</v>
      </c>
    </row>
    <row r="86" spans="1:19" ht="15.75" customHeight="1" x14ac:dyDescent="0.25">
      <c r="A86" s="2" t="s">
        <v>45</v>
      </c>
      <c r="B86" s="2" t="s">
        <v>46</v>
      </c>
      <c r="C86" s="3">
        <v>44305</v>
      </c>
      <c r="D86" s="4">
        <v>13973695</v>
      </c>
      <c r="E86" s="4">
        <v>30624</v>
      </c>
      <c r="F86" s="4">
        <v>63.43</v>
      </c>
      <c r="G86" s="4">
        <v>93317</v>
      </c>
      <c r="H86" s="4">
        <v>70238</v>
      </c>
      <c r="I86" s="4">
        <v>100158</v>
      </c>
      <c r="K86" s="2" t="s">
        <v>45</v>
      </c>
      <c r="L86" s="2" t="s">
        <v>46</v>
      </c>
      <c r="M86" s="3">
        <v>44328</v>
      </c>
      <c r="N86" s="4">
        <v>15359397</v>
      </c>
      <c r="O86" s="4">
        <v>76692</v>
      </c>
      <c r="P86" s="4">
        <v>56.94</v>
      </c>
      <c r="Q86" s="4">
        <v>24619</v>
      </c>
      <c r="R86" s="4">
        <v>28636</v>
      </c>
      <c r="S86" s="4">
        <v>30624</v>
      </c>
    </row>
    <row r="87" spans="1:19" ht="15.75" customHeight="1" x14ac:dyDescent="0.25">
      <c r="A87" s="2" t="s">
        <v>45</v>
      </c>
      <c r="B87" s="2" t="s">
        <v>46</v>
      </c>
      <c r="C87" s="3">
        <v>44306</v>
      </c>
      <c r="D87" s="4">
        <v>14043076</v>
      </c>
      <c r="E87" s="4">
        <v>69381</v>
      </c>
      <c r="F87" s="4">
        <v>60.65</v>
      </c>
      <c r="G87" s="4">
        <v>71832</v>
      </c>
      <c r="H87" s="4">
        <v>43515</v>
      </c>
      <c r="I87" s="4">
        <v>84245</v>
      </c>
      <c r="K87" s="2" t="s">
        <v>45</v>
      </c>
      <c r="L87" s="2" t="s">
        <v>46</v>
      </c>
      <c r="M87" s="3">
        <v>44329</v>
      </c>
      <c r="N87" s="4">
        <v>15433989</v>
      </c>
      <c r="O87" s="4">
        <v>74592</v>
      </c>
      <c r="P87" s="4">
        <v>56.94</v>
      </c>
      <c r="Q87" s="4">
        <v>77359</v>
      </c>
      <c r="R87" s="4">
        <v>72140</v>
      </c>
      <c r="S87" s="4">
        <v>69381</v>
      </c>
    </row>
    <row r="88" spans="1:19" ht="15.75" customHeight="1" x14ac:dyDescent="0.25">
      <c r="A88" s="2" t="s">
        <v>45</v>
      </c>
      <c r="B88" s="2" t="s">
        <v>46</v>
      </c>
      <c r="C88" s="3">
        <v>44307</v>
      </c>
      <c r="D88" s="4">
        <v>14122795</v>
      </c>
      <c r="E88" s="4">
        <v>79719</v>
      </c>
      <c r="F88" s="4">
        <v>60.65</v>
      </c>
      <c r="G88" s="4">
        <v>37017</v>
      </c>
      <c r="H88" s="4">
        <v>31359</v>
      </c>
      <c r="I88" s="4">
        <v>85948</v>
      </c>
      <c r="K88" s="2" t="s">
        <v>45</v>
      </c>
      <c r="L88" s="2" t="s">
        <v>46</v>
      </c>
      <c r="M88" s="3">
        <v>44330</v>
      </c>
      <c r="N88" s="4">
        <v>15519525</v>
      </c>
      <c r="O88" s="4">
        <v>85536</v>
      </c>
      <c r="P88" s="4">
        <v>56.94</v>
      </c>
      <c r="Q88" s="4">
        <v>73295</v>
      </c>
      <c r="R88" s="4">
        <v>79726</v>
      </c>
      <c r="S88" s="4">
        <v>79719</v>
      </c>
    </row>
    <row r="89" spans="1:19" ht="15.75" customHeight="1" x14ac:dyDescent="0.25">
      <c r="A89" s="2" t="s">
        <v>45</v>
      </c>
      <c r="B89" s="2" t="s">
        <v>46</v>
      </c>
      <c r="C89" s="3">
        <v>44308</v>
      </c>
      <c r="D89" s="4">
        <v>14167973</v>
      </c>
      <c r="E89" s="4">
        <v>45178</v>
      </c>
      <c r="F89" s="4">
        <v>60.65</v>
      </c>
      <c r="G89" s="4">
        <v>35785</v>
      </c>
      <c r="H89" s="4">
        <v>28645</v>
      </c>
      <c r="I89" s="4">
        <v>44326</v>
      </c>
      <c r="K89" s="2" t="s">
        <v>45</v>
      </c>
      <c r="L89" s="2" t="s">
        <v>46</v>
      </c>
      <c r="M89" s="3">
        <v>44331</v>
      </c>
      <c r="N89" s="4">
        <v>15586534</v>
      </c>
      <c r="O89" s="4">
        <v>67009</v>
      </c>
      <c r="P89" s="4">
        <v>60.65</v>
      </c>
      <c r="Q89" s="4">
        <v>73380</v>
      </c>
      <c r="R89" s="4">
        <v>69389</v>
      </c>
      <c r="S89" s="4">
        <v>45178</v>
      </c>
    </row>
    <row r="90" spans="1:19" ht="15.75" customHeight="1" x14ac:dyDescent="0.25">
      <c r="A90" s="2" t="s">
        <v>45</v>
      </c>
      <c r="B90" s="2" t="s">
        <v>46</v>
      </c>
      <c r="C90" s="3">
        <v>44309</v>
      </c>
      <c r="D90" s="4">
        <v>14237078</v>
      </c>
      <c r="E90" s="4">
        <v>69105</v>
      </c>
      <c r="F90" s="4">
        <v>60.65</v>
      </c>
      <c r="G90" s="4">
        <v>82186</v>
      </c>
      <c r="H90" s="4">
        <v>86979</v>
      </c>
      <c r="I90" s="4">
        <v>38927</v>
      </c>
      <c r="K90" s="2" t="s">
        <v>45</v>
      </c>
      <c r="L90" s="2" t="s">
        <v>46</v>
      </c>
      <c r="M90" s="3">
        <v>44332</v>
      </c>
      <c r="N90" s="4">
        <v>15627243</v>
      </c>
      <c r="O90" s="4">
        <v>40709</v>
      </c>
      <c r="P90" s="4">
        <v>60.65</v>
      </c>
      <c r="Q90" s="4">
        <v>78886</v>
      </c>
      <c r="R90" s="4">
        <v>68333</v>
      </c>
      <c r="S90" s="4">
        <v>69105</v>
      </c>
    </row>
    <row r="91" spans="1:19" ht="15.75" customHeight="1" x14ac:dyDescent="0.25">
      <c r="A91" s="2" t="s">
        <v>45</v>
      </c>
      <c r="B91" s="2" t="s">
        <v>46</v>
      </c>
      <c r="C91" s="3">
        <v>44310</v>
      </c>
      <c r="D91" s="4">
        <v>14308215</v>
      </c>
      <c r="E91" s="4">
        <v>71137</v>
      </c>
      <c r="F91" s="4">
        <v>60.65</v>
      </c>
      <c r="G91" s="4">
        <v>73513</v>
      </c>
      <c r="H91" s="4">
        <v>92625</v>
      </c>
      <c r="I91" s="4">
        <v>84494</v>
      </c>
      <c r="K91" s="2" t="s">
        <v>45</v>
      </c>
      <c r="L91" s="2" t="s">
        <v>46</v>
      </c>
      <c r="M91" s="3">
        <v>44333</v>
      </c>
      <c r="N91" s="4">
        <v>15657391</v>
      </c>
      <c r="O91" s="4">
        <v>30148</v>
      </c>
      <c r="P91" s="4">
        <v>60.65</v>
      </c>
      <c r="Q91" s="4">
        <v>25200</v>
      </c>
      <c r="R91" s="4">
        <v>66964</v>
      </c>
      <c r="S91" s="4">
        <v>71137</v>
      </c>
    </row>
    <row r="92" spans="1:19" ht="15.75" customHeight="1" x14ac:dyDescent="0.25">
      <c r="A92" s="2" t="s">
        <v>45</v>
      </c>
      <c r="B92" s="2" t="s">
        <v>46</v>
      </c>
      <c r="C92" s="3">
        <v>44311</v>
      </c>
      <c r="D92" s="4">
        <v>14340787</v>
      </c>
      <c r="E92" s="4">
        <v>32572</v>
      </c>
      <c r="F92" s="4">
        <v>60.65</v>
      </c>
      <c r="G92" s="4">
        <v>42980</v>
      </c>
      <c r="H92" s="4">
        <v>86652</v>
      </c>
      <c r="I92" s="4">
        <v>90638</v>
      </c>
      <c r="K92" s="2" t="s">
        <v>45</v>
      </c>
      <c r="L92" s="2" t="s">
        <v>46</v>
      </c>
      <c r="M92" s="3">
        <v>44334</v>
      </c>
      <c r="N92" s="4">
        <v>15732836</v>
      </c>
      <c r="O92" s="4">
        <v>75445</v>
      </c>
      <c r="P92" s="4">
        <v>60.65</v>
      </c>
      <c r="Q92" s="4">
        <v>72715</v>
      </c>
      <c r="R92" s="4">
        <v>28935</v>
      </c>
      <c r="S92" s="4">
        <v>32572</v>
      </c>
    </row>
    <row r="93" spans="1:19" ht="15.75" customHeight="1" x14ac:dyDescent="0.25">
      <c r="A93" s="2" t="s">
        <v>45</v>
      </c>
      <c r="B93" s="2" t="s">
        <v>46</v>
      </c>
      <c r="C93" s="3">
        <v>44312</v>
      </c>
      <c r="D93" s="4">
        <v>14369423</v>
      </c>
      <c r="E93" s="4">
        <v>28636</v>
      </c>
      <c r="F93" s="4">
        <v>60.65</v>
      </c>
      <c r="G93" s="4">
        <v>30624</v>
      </c>
      <c r="H93" s="4">
        <v>93317</v>
      </c>
      <c r="I93" s="4">
        <v>70238</v>
      </c>
      <c r="K93" s="2" t="s">
        <v>45</v>
      </c>
      <c r="L93" s="2" t="s">
        <v>46</v>
      </c>
      <c r="M93" s="3">
        <v>44335</v>
      </c>
      <c r="N93" s="4">
        <v>15812055</v>
      </c>
      <c r="O93" s="4">
        <v>79219</v>
      </c>
      <c r="P93" s="4">
        <v>60.65</v>
      </c>
      <c r="Q93" s="4">
        <v>76692</v>
      </c>
      <c r="R93" s="4">
        <v>24619</v>
      </c>
      <c r="S93" s="4">
        <v>28636</v>
      </c>
    </row>
    <row r="94" spans="1:19" ht="15.75" customHeight="1" x14ac:dyDescent="0.25">
      <c r="A94" s="2" t="s">
        <v>45</v>
      </c>
      <c r="B94" s="2" t="s">
        <v>46</v>
      </c>
      <c r="C94" s="3">
        <v>44313</v>
      </c>
      <c r="D94" s="4">
        <v>14441563</v>
      </c>
      <c r="E94" s="4">
        <v>72140</v>
      </c>
      <c r="F94" s="4">
        <v>60.65</v>
      </c>
      <c r="G94" s="4">
        <v>69381</v>
      </c>
      <c r="H94" s="4">
        <v>71832</v>
      </c>
      <c r="I94" s="4">
        <v>43515</v>
      </c>
      <c r="K94" s="2" t="s">
        <v>45</v>
      </c>
      <c r="L94" s="2" t="s">
        <v>46</v>
      </c>
      <c r="M94" s="3">
        <v>44336</v>
      </c>
      <c r="N94" s="4">
        <v>15894094</v>
      </c>
      <c r="O94" s="4">
        <v>82039</v>
      </c>
      <c r="P94" s="4">
        <v>60.65</v>
      </c>
      <c r="Q94" s="4">
        <v>74592</v>
      </c>
      <c r="R94" s="4">
        <v>77359</v>
      </c>
      <c r="S94" s="4">
        <v>72140</v>
      </c>
    </row>
    <row r="95" spans="1:19" ht="15.75" customHeight="1" x14ac:dyDescent="0.25">
      <c r="A95" s="2" t="s">
        <v>45</v>
      </c>
      <c r="B95" s="2" t="s">
        <v>46</v>
      </c>
      <c r="C95" s="3">
        <v>44314</v>
      </c>
      <c r="D95" s="4">
        <v>14521289</v>
      </c>
      <c r="E95" s="4">
        <v>79726</v>
      </c>
      <c r="F95" s="4">
        <v>60.65</v>
      </c>
      <c r="G95" s="4">
        <v>79719</v>
      </c>
      <c r="H95" s="4">
        <v>37017</v>
      </c>
      <c r="I95" s="4">
        <v>31359</v>
      </c>
      <c r="K95" s="2" t="s">
        <v>45</v>
      </c>
      <c r="L95" s="2" t="s">
        <v>46</v>
      </c>
      <c r="M95" s="3">
        <v>44341</v>
      </c>
      <c r="N95" s="4">
        <v>16194209</v>
      </c>
      <c r="O95" s="4">
        <v>73453</v>
      </c>
      <c r="P95" s="4">
        <v>60.65</v>
      </c>
      <c r="Q95" s="4">
        <v>85536</v>
      </c>
      <c r="R95" s="4">
        <v>73295</v>
      </c>
      <c r="S95" s="4">
        <v>79726</v>
      </c>
    </row>
    <row r="96" spans="1:19" ht="15.75" customHeight="1" x14ac:dyDescent="0.25">
      <c r="A96" s="2" t="s">
        <v>45</v>
      </c>
      <c r="B96" s="2" t="s">
        <v>46</v>
      </c>
      <c r="C96" s="3">
        <v>44315</v>
      </c>
      <c r="D96" s="4">
        <v>14590678</v>
      </c>
      <c r="E96" s="4">
        <v>69389</v>
      </c>
      <c r="F96" s="4">
        <v>60.65</v>
      </c>
      <c r="G96" s="4">
        <v>45178</v>
      </c>
      <c r="H96" s="4">
        <v>35785</v>
      </c>
      <c r="I96" s="4">
        <v>28645</v>
      </c>
      <c r="K96" s="2" t="s">
        <v>45</v>
      </c>
      <c r="L96" s="2" t="s">
        <v>46</v>
      </c>
      <c r="M96" s="3">
        <v>44342</v>
      </c>
      <c r="N96" s="4">
        <v>16274695</v>
      </c>
      <c r="O96" s="4">
        <v>80486</v>
      </c>
      <c r="P96" s="4">
        <v>60.65</v>
      </c>
      <c r="Q96" s="4">
        <v>67009</v>
      </c>
      <c r="R96" s="4">
        <v>73380</v>
      </c>
      <c r="S96" s="4">
        <v>69389</v>
      </c>
    </row>
    <row r="97" spans="1:19" ht="15.75" customHeight="1" x14ac:dyDescent="0.25">
      <c r="A97" s="2" t="s">
        <v>45</v>
      </c>
      <c r="B97" s="2" t="s">
        <v>46</v>
      </c>
      <c r="C97" s="3">
        <v>44316</v>
      </c>
      <c r="D97" s="4">
        <v>14659011</v>
      </c>
      <c r="E97" s="4">
        <v>68333</v>
      </c>
      <c r="F97" s="4">
        <v>60.65</v>
      </c>
      <c r="G97" s="4">
        <v>69105</v>
      </c>
      <c r="H97" s="4">
        <v>82186</v>
      </c>
      <c r="I97" s="4">
        <v>86979</v>
      </c>
      <c r="K97" s="2" t="s">
        <v>45</v>
      </c>
      <c r="L97" s="2" t="s">
        <v>46</v>
      </c>
      <c r="M97" s="3">
        <v>44343</v>
      </c>
      <c r="N97" s="4">
        <v>16342162</v>
      </c>
      <c r="O97" s="4">
        <v>67467</v>
      </c>
      <c r="P97" s="4">
        <v>66.2</v>
      </c>
      <c r="Q97" s="4">
        <v>40709</v>
      </c>
      <c r="R97" s="4">
        <v>78886</v>
      </c>
      <c r="S97" s="4">
        <v>68333</v>
      </c>
    </row>
    <row r="98" spans="1:19" ht="15.75" customHeight="1" x14ac:dyDescent="0.25">
      <c r="A98" s="2" t="s">
        <v>45</v>
      </c>
      <c r="B98" s="2" t="s">
        <v>46</v>
      </c>
      <c r="C98" s="3">
        <v>44317</v>
      </c>
      <c r="D98" s="4">
        <v>14725975</v>
      </c>
      <c r="E98" s="4">
        <v>66964</v>
      </c>
      <c r="F98" s="4">
        <v>60.65</v>
      </c>
      <c r="G98" s="4">
        <v>71137</v>
      </c>
      <c r="H98" s="4">
        <v>73513</v>
      </c>
      <c r="I98" s="4">
        <v>92625</v>
      </c>
      <c r="K98" s="2" t="s">
        <v>45</v>
      </c>
      <c r="L98" s="2" t="s">
        <v>46</v>
      </c>
      <c r="M98" s="3">
        <v>44344</v>
      </c>
      <c r="N98" s="4">
        <v>16391930</v>
      </c>
      <c r="O98" s="4">
        <v>49768</v>
      </c>
      <c r="P98" s="4">
        <v>66.2</v>
      </c>
      <c r="Q98" s="4">
        <v>30148</v>
      </c>
      <c r="R98" s="4">
        <v>25200</v>
      </c>
      <c r="S98" s="4">
        <v>66964</v>
      </c>
    </row>
    <row r="99" spans="1:19" ht="15.75" customHeight="1" x14ac:dyDescent="0.25">
      <c r="A99" s="2" t="s">
        <v>45</v>
      </c>
      <c r="B99" s="2" t="s">
        <v>46</v>
      </c>
      <c r="C99" s="3">
        <v>44318</v>
      </c>
      <c r="D99" s="4">
        <v>14754910</v>
      </c>
      <c r="E99" s="4">
        <v>28935</v>
      </c>
      <c r="F99" s="4">
        <v>60.65</v>
      </c>
      <c r="G99" s="4">
        <v>32572</v>
      </c>
      <c r="H99" s="4">
        <v>42980</v>
      </c>
      <c r="I99" s="4">
        <v>86652</v>
      </c>
      <c r="K99" s="2" t="s">
        <v>45</v>
      </c>
      <c r="L99" s="2" t="s">
        <v>46</v>
      </c>
      <c r="M99" s="3">
        <v>44345</v>
      </c>
      <c r="N99" s="4">
        <v>16471600</v>
      </c>
      <c r="O99" s="4">
        <v>79670</v>
      </c>
      <c r="P99" s="4">
        <v>66.2</v>
      </c>
      <c r="Q99" s="4">
        <v>75445</v>
      </c>
      <c r="R99" s="4">
        <v>72715</v>
      </c>
      <c r="S99" s="4">
        <v>28935</v>
      </c>
    </row>
    <row r="100" spans="1:19" ht="15.75" customHeight="1" x14ac:dyDescent="0.25">
      <c r="A100" s="2" t="s">
        <v>45</v>
      </c>
      <c r="B100" s="2" t="s">
        <v>46</v>
      </c>
      <c r="C100" s="3">
        <v>44319</v>
      </c>
      <c r="D100" s="4">
        <v>14779529</v>
      </c>
      <c r="E100" s="4">
        <v>24619</v>
      </c>
      <c r="F100" s="4">
        <v>56.94</v>
      </c>
      <c r="G100" s="4">
        <v>28636</v>
      </c>
      <c r="H100" s="4">
        <v>30624</v>
      </c>
      <c r="I100" s="4">
        <v>93317</v>
      </c>
      <c r="K100" s="2" t="s">
        <v>45</v>
      </c>
      <c r="L100" s="2" t="s">
        <v>46</v>
      </c>
      <c r="M100" s="3">
        <v>44346</v>
      </c>
      <c r="N100" s="4">
        <v>16515120</v>
      </c>
      <c r="O100" s="4">
        <v>43520</v>
      </c>
      <c r="P100" s="4">
        <v>66.2</v>
      </c>
      <c r="Q100" s="4">
        <v>79219</v>
      </c>
      <c r="R100" s="4">
        <v>76692</v>
      </c>
      <c r="S100" s="4">
        <v>24619</v>
      </c>
    </row>
    <row r="101" spans="1:19" ht="15.75" customHeight="1" x14ac:dyDescent="0.25">
      <c r="A101" s="2" t="s">
        <v>45</v>
      </c>
      <c r="B101" s="2" t="s">
        <v>46</v>
      </c>
      <c r="C101" s="3">
        <v>44320</v>
      </c>
      <c r="D101" s="4">
        <v>14856888</v>
      </c>
      <c r="E101" s="4">
        <v>77359</v>
      </c>
      <c r="F101" s="4">
        <v>56.94</v>
      </c>
      <c r="G101" s="4">
        <v>72140</v>
      </c>
      <c r="H101" s="4">
        <v>69381</v>
      </c>
      <c r="I101" s="4">
        <v>71832</v>
      </c>
      <c r="K101" s="2" t="s">
        <v>45</v>
      </c>
      <c r="L101" s="2" t="s">
        <v>46</v>
      </c>
      <c r="M101" s="3">
        <v>44347</v>
      </c>
      <c r="N101" s="4">
        <v>16545554</v>
      </c>
      <c r="O101" s="4">
        <v>30434</v>
      </c>
      <c r="P101" s="4">
        <v>66.2</v>
      </c>
      <c r="Q101" s="4">
        <v>82039</v>
      </c>
      <c r="R101" s="4">
        <v>74592</v>
      </c>
      <c r="S101" s="4">
        <v>77359</v>
      </c>
    </row>
    <row r="102" spans="1:19" ht="15.75" customHeight="1" x14ac:dyDescent="0.25">
      <c r="A102" s="2" t="s">
        <v>45</v>
      </c>
      <c r="B102" s="2" t="s">
        <v>46</v>
      </c>
      <c r="C102" s="3">
        <v>44321</v>
      </c>
      <c r="D102" s="4">
        <v>14930183</v>
      </c>
      <c r="E102" s="4">
        <v>73295</v>
      </c>
      <c r="F102" s="4">
        <v>56.94</v>
      </c>
      <c r="G102" s="4">
        <v>79726</v>
      </c>
      <c r="H102" s="4">
        <v>79719</v>
      </c>
      <c r="I102" s="4">
        <v>37017</v>
      </c>
      <c r="K102" s="2" t="s">
        <v>45</v>
      </c>
      <c r="L102" s="2" t="s">
        <v>46</v>
      </c>
      <c r="M102" s="3">
        <v>44348</v>
      </c>
      <c r="N102" s="4">
        <v>16624480</v>
      </c>
      <c r="O102" s="4">
        <v>78926</v>
      </c>
      <c r="P102" s="4">
        <v>66.2</v>
      </c>
      <c r="Q102" s="4">
        <v>73453</v>
      </c>
      <c r="R102" s="4">
        <v>85536</v>
      </c>
      <c r="S102" s="4">
        <v>73295</v>
      </c>
    </row>
    <row r="103" spans="1:19" ht="15.75" customHeight="1" x14ac:dyDescent="0.25">
      <c r="A103" s="2" t="s">
        <v>45</v>
      </c>
      <c r="B103" s="2" t="s">
        <v>46</v>
      </c>
      <c r="C103" s="3">
        <v>44322</v>
      </c>
      <c r="D103" s="4">
        <v>15003563</v>
      </c>
      <c r="E103" s="4">
        <v>73380</v>
      </c>
      <c r="F103" s="4">
        <v>56.94</v>
      </c>
      <c r="G103" s="4">
        <v>69389</v>
      </c>
      <c r="H103" s="4">
        <v>45178</v>
      </c>
      <c r="I103" s="4">
        <v>35785</v>
      </c>
      <c r="K103" s="2" t="s">
        <v>45</v>
      </c>
      <c r="L103" s="2" t="s">
        <v>46</v>
      </c>
      <c r="M103" s="3">
        <v>44349</v>
      </c>
      <c r="N103" s="4">
        <v>16720081</v>
      </c>
      <c r="O103" s="4">
        <v>95601</v>
      </c>
      <c r="P103" s="4">
        <v>66.2</v>
      </c>
      <c r="Q103" s="4">
        <v>80486</v>
      </c>
      <c r="R103" s="4">
        <v>67009</v>
      </c>
      <c r="S103" s="4">
        <v>73380</v>
      </c>
    </row>
    <row r="104" spans="1:19" ht="15.75" customHeight="1" x14ac:dyDescent="0.25">
      <c r="A104" s="2" t="s">
        <v>45</v>
      </c>
      <c r="B104" s="2" t="s">
        <v>46</v>
      </c>
      <c r="C104" s="3">
        <v>44323</v>
      </c>
      <c r="D104" s="4">
        <v>15082449</v>
      </c>
      <c r="E104" s="4">
        <v>78886</v>
      </c>
      <c r="F104" s="4">
        <v>56.94</v>
      </c>
      <c r="G104" s="4">
        <v>68333</v>
      </c>
      <c r="H104" s="4">
        <v>69105</v>
      </c>
      <c r="I104" s="4">
        <v>82186</v>
      </c>
      <c r="K104" s="2" t="s">
        <v>45</v>
      </c>
      <c r="L104" s="2" t="s">
        <v>46</v>
      </c>
      <c r="M104" s="3">
        <v>44350</v>
      </c>
      <c r="N104" s="4">
        <v>16803472</v>
      </c>
      <c r="O104" s="4">
        <v>83391</v>
      </c>
      <c r="P104" s="4">
        <v>66.2</v>
      </c>
      <c r="Q104" s="4">
        <v>67467</v>
      </c>
      <c r="R104" s="4">
        <v>40709</v>
      </c>
      <c r="S104" s="4">
        <v>78886</v>
      </c>
    </row>
    <row r="105" spans="1:19" ht="15.75" customHeight="1" x14ac:dyDescent="0.25">
      <c r="A105" s="2" t="s">
        <v>45</v>
      </c>
      <c r="B105" s="2" t="s">
        <v>46</v>
      </c>
      <c r="C105" s="3">
        <v>44326</v>
      </c>
      <c r="D105" s="4">
        <v>15209990</v>
      </c>
      <c r="E105" s="4">
        <v>25200</v>
      </c>
      <c r="F105" s="4">
        <v>56.94</v>
      </c>
      <c r="G105" s="4">
        <v>66964</v>
      </c>
      <c r="H105" s="4">
        <v>71137</v>
      </c>
      <c r="I105" s="4">
        <v>73513</v>
      </c>
      <c r="K105" s="2" t="s">
        <v>45</v>
      </c>
      <c r="L105" s="2" t="s">
        <v>46</v>
      </c>
      <c r="M105" s="3">
        <v>44351</v>
      </c>
      <c r="N105" s="4">
        <v>16841408</v>
      </c>
      <c r="O105" s="4">
        <v>37936</v>
      </c>
      <c r="P105" s="4">
        <v>66.2</v>
      </c>
      <c r="Q105" s="4">
        <v>49768</v>
      </c>
      <c r="R105" s="4">
        <v>30148</v>
      </c>
      <c r="S105" s="4">
        <v>25200</v>
      </c>
    </row>
    <row r="106" spans="1:19" ht="15.75" customHeight="1" x14ac:dyDescent="0.25">
      <c r="A106" s="2" t="s">
        <v>45</v>
      </c>
      <c r="B106" s="2" t="s">
        <v>46</v>
      </c>
      <c r="C106" s="3">
        <v>44327</v>
      </c>
      <c r="D106" s="4">
        <v>15282705</v>
      </c>
      <c r="E106" s="4">
        <v>72715</v>
      </c>
      <c r="F106" s="4">
        <v>56.94</v>
      </c>
      <c r="G106" s="4">
        <v>28935</v>
      </c>
      <c r="H106" s="4">
        <v>32572</v>
      </c>
      <c r="I106" s="4">
        <v>42980</v>
      </c>
      <c r="K106" s="2" t="s">
        <v>45</v>
      </c>
      <c r="L106" s="2" t="s">
        <v>46</v>
      </c>
      <c r="M106" s="3">
        <v>44352</v>
      </c>
      <c r="N106" s="4">
        <v>16907425</v>
      </c>
      <c r="O106" s="4">
        <v>66017</v>
      </c>
      <c r="P106" s="4">
        <v>66.2</v>
      </c>
      <c r="Q106" s="4">
        <v>79670</v>
      </c>
      <c r="R106" s="4">
        <v>75445</v>
      </c>
      <c r="S106" s="4">
        <v>72715</v>
      </c>
    </row>
    <row r="107" spans="1:19" ht="15.75" customHeight="1" x14ac:dyDescent="0.25">
      <c r="A107" s="2" t="s">
        <v>45</v>
      </c>
      <c r="B107" s="2" t="s">
        <v>46</v>
      </c>
      <c r="C107" s="3">
        <v>44328</v>
      </c>
      <c r="D107" s="4">
        <v>15359397</v>
      </c>
      <c r="E107" s="4">
        <v>76692</v>
      </c>
      <c r="F107" s="4">
        <v>56.94</v>
      </c>
      <c r="G107" s="4">
        <v>24619</v>
      </c>
      <c r="H107" s="4">
        <v>28636</v>
      </c>
      <c r="I107" s="4">
        <v>30624</v>
      </c>
      <c r="K107" s="2" t="s">
        <v>45</v>
      </c>
      <c r="L107" s="2" t="s">
        <v>46</v>
      </c>
      <c r="M107" s="3">
        <v>44353</v>
      </c>
      <c r="N107" s="4">
        <v>16947062</v>
      </c>
      <c r="O107" s="4">
        <v>39637</v>
      </c>
      <c r="P107" s="4">
        <v>66.2</v>
      </c>
      <c r="Q107" s="4">
        <v>43520</v>
      </c>
      <c r="R107" s="4">
        <v>79219</v>
      </c>
      <c r="S107" s="4">
        <v>76692</v>
      </c>
    </row>
    <row r="108" spans="1:19" ht="15.75" customHeight="1" x14ac:dyDescent="0.25">
      <c r="A108" s="2" t="s">
        <v>45</v>
      </c>
      <c r="B108" s="2" t="s">
        <v>46</v>
      </c>
      <c r="C108" s="3">
        <v>44329</v>
      </c>
      <c r="D108" s="4">
        <v>15433989</v>
      </c>
      <c r="E108" s="4">
        <v>74592</v>
      </c>
      <c r="F108" s="4">
        <v>56.94</v>
      </c>
      <c r="G108" s="4">
        <v>77359</v>
      </c>
      <c r="H108" s="4">
        <v>72140</v>
      </c>
      <c r="I108" s="4">
        <v>69381</v>
      </c>
      <c r="K108" s="2" t="s">
        <v>45</v>
      </c>
      <c r="L108" s="2" t="s">
        <v>46</v>
      </c>
      <c r="M108" s="3">
        <v>44356</v>
      </c>
      <c r="N108" s="4">
        <v>17122877</v>
      </c>
      <c r="O108" s="4">
        <v>85748</v>
      </c>
      <c r="P108" s="4">
        <v>60.65</v>
      </c>
      <c r="Q108" s="4">
        <v>30434</v>
      </c>
      <c r="R108" s="4">
        <v>82039</v>
      </c>
      <c r="S108" s="4">
        <v>74592</v>
      </c>
    </row>
    <row r="109" spans="1:19" ht="15.75" customHeight="1" x14ac:dyDescent="0.25">
      <c r="A109" s="2" t="s">
        <v>45</v>
      </c>
      <c r="B109" s="2" t="s">
        <v>46</v>
      </c>
      <c r="C109" s="3">
        <v>44330</v>
      </c>
      <c r="D109" s="4">
        <v>15519525</v>
      </c>
      <c r="E109" s="4">
        <v>85536</v>
      </c>
      <c r="F109" s="4">
        <v>56.94</v>
      </c>
      <c r="G109" s="4">
        <v>73295</v>
      </c>
      <c r="H109" s="4">
        <v>79726</v>
      </c>
      <c r="I109" s="4">
        <v>79719</v>
      </c>
      <c r="K109" s="2" t="s">
        <v>45</v>
      </c>
      <c r="L109" s="2" t="s">
        <v>46</v>
      </c>
      <c r="M109" s="3">
        <v>44357</v>
      </c>
      <c r="N109" s="4">
        <v>17210969</v>
      </c>
      <c r="O109" s="4">
        <v>88092</v>
      </c>
      <c r="P109" s="4">
        <v>60.65</v>
      </c>
      <c r="Q109" s="4">
        <v>78926</v>
      </c>
      <c r="R109" s="4">
        <v>73453</v>
      </c>
      <c r="S109" s="4">
        <v>85536</v>
      </c>
    </row>
    <row r="110" spans="1:19" ht="15.75" customHeight="1" x14ac:dyDescent="0.25">
      <c r="A110" s="2" t="s">
        <v>45</v>
      </c>
      <c r="B110" s="2" t="s">
        <v>46</v>
      </c>
      <c r="C110" s="3">
        <v>44331</v>
      </c>
      <c r="D110" s="4">
        <v>15586534</v>
      </c>
      <c r="E110" s="4">
        <v>67009</v>
      </c>
      <c r="F110" s="4">
        <v>60.65</v>
      </c>
      <c r="G110" s="4">
        <v>73380</v>
      </c>
      <c r="H110" s="4">
        <v>69389</v>
      </c>
      <c r="I110" s="4">
        <v>45178</v>
      </c>
      <c r="K110" s="2" t="s">
        <v>45</v>
      </c>
      <c r="L110" s="2" t="s">
        <v>46</v>
      </c>
      <c r="M110" s="3">
        <v>44358</v>
      </c>
      <c r="N110" s="4">
        <v>17296118</v>
      </c>
      <c r="O110" s="4">
        <v>85149</v>
      </c>
      <c r="P110" s="4">
        <v>60.65</v>
      </c>
      <c r="Q110" s="4">
        <v>95601</v>
      </c>
      <c r="R110" s="4">
        <v>80486</v>
      </c>
      <c r="S110" s="4">
        <v>67009</v>
      </c>
    </row>
    <row r="111" spans="1:19" ht="15.75" customHeight="1" x14ac:dyDescent="0.25">
      <c r="A111" s="2" t="s">
        <v>45</v>
      </c>
      <c r="B111" s="2" t="s">
        <v>46</v>
      </c>
      <c r="C111" s="3">
        <v>44332</v>
      </c>
      <c r="D111" s="4">
        <v>15627243</v>
      </c>
      <c r="E111" s="4">
        <v>40709</v>
      </c>
      <c r="F111" s="4">
        <v>60.65</v>
      </c>
      <c r="G111" s="4">
        <v>78886</v>
      </c>
      <c r="H111" s="4">
        <v>68333</v>
      </c>
      <c r="I111" s="4">
        <v>69105</v>
      </c>
      <c r="K111" s="2" t="s">
        <v>45</v>
      </c>
      <c r="L111" s="2" t="s">
        <v>46</v>
      </c>
      <c r="M111" s="3">
        <v>44360</v>
      </c>
      <c r="N111" s="4">
        <v>17412766</v>
      </c>
      <c r="O111" s="4">
        <v>37948</v>
      </c>
      <c r="P111" s="4">
        <v>60.65</v>
      </c>
      <c r="Q111" s="4">
        <v>83391</v>
      </c>
      <c r="R111" s="4">
        <v>67467</v>
      </c>
      <c r="S111" s="4">
        <v>40709</v>
      </c>
    </row>
    <row r="112" spans="1:19" ht="15.75" customHeight="1" x14ac:dyDescent="0.25">
      <c r="A112" s="2" t="s">
        <v>45</v>
      </c>
      <c r="B112" s="2" t="s">
        <v>46</v>
      </c>
      <c r="C112" s="3">
        <v>44333</v>
      </c>
      <c r="D112" s="4">
        <v>15657391</v>
      </c>
      <c r="E112" s="4">
        <v>30148</v>
      </c>
      <c r="F112" s="4">
        <v>60.65</v>
      </c>
      <c r="G112" s="4">
        <v>25200</v>
      </c>
      <c r="H112" s="4">
        <v>66964</v>
      </c>
      <c r="I112" s="4">
        <v>71137</v>
      </c>
      <c r="K112" s="2" t="s">
        <v>45</v>
      </c>
      <c r="L112" s="2" t="s">
        <v>46</v>
      </c>
      <c r="M112" s="3">
        <v>44361</v>
      </c>
      <c r="N112" s="4">
        <v>17452612</v>
      </c>
      <c r="O112" s="4">
        <v>39846</v>
      </c>
      <c r="P112" s="4">
        <v>60.65</v>
      </c>
      <c r="Q112" s="4">
        <v>37936</v>
      </c>
      <c r="R112" s="4">
        <v>49768</v>
      </c>
      <c r="S112" s="4">
        <v>30148</v>
      </c>
    </row>
    <row r="113" spans="1:19" ht="15.75" customHeight="1" x14ac:dyDescent="0.25">
      <c r="A113" s="2" t="s">
        <v>45</v>
      </c>
      <c r="B113" s="2" t="s">
        <v>46</v>
      </c>
      <c r="C113" s="3">
        <v>44334</v>
      </c>
      <c r="D113" s="4">
        <v>15732836</v>
      </c>
      <c r="E113" s="4">
        <v>75445</v>
      </c>
      <c r="F113" s="4">
        <v>60.65</v>
      </c>
      <c r="G113" s="4">
        <v>72715</v>
      </c>
      <c r="H113" s="4">
        <v>28935</v>
      </c>
      <c r="I113" s="4">
        <v>32572</v>
      </c>
      <c r="K113" s="2" t="s">
        <v>45</v>
      </c>
      <c r="L113" s="2" t="s">
        <v>46</v>
      </c>
      <c r="M113" s="3">
        <v>44362</v>
      </c>
      <c r="N113" s="4">
        <v>17533221</v>
      </c>
      <c r="O113" s="4">
        <v>80609</v>
      </c>
      <c r="P113" s="4">
        <v>60.65</v>
      </c>
      <c r="Q113" s="4">
        <v>66017</v>
      </c>
      <c r="R113" s="4">
        <v>79670</v>
      </c>
      <c r="S113" s="4">
        <v>75445</v>
      </c>
    </row>
    <row r="114" spans="1:19" ht="15.75" customHeight="1" x14ac:dyDescent="0.25">
      <c r="A114" s="2" t="s">
        <v>45</v>
      </c>
      <c r="B114" s="2" t="s">
        <v>46</v>
      </c>
      <c r="C114" s="3">
        <v>44335</v>
      </c>
      <c r="D114" s="4">
        <v>15812055</v>
      </c>
      <c r="E114" s="4">
        <v>79219</v>
      </c>
      <c r="F114" s="4">
        <v>60.65</v>
      </c>
      <c r="G114" s="4">
        <v>76692</v>
      </c>
      <c r="H114" s="4">
        <v>24619</v>
      </c>
      <c r="I114" s="4">
        <v>28636</v>
      </c>
      <c r="K114" s="2" t="s">
        <v>45</v>
      </c>
      <c r="L114" s="2" t="s">
        <v>46</v>
      </c>
      <c r="M114" s="3">
        <v>44363</v>
      </c>
      <c r="N114" s="4">
        <v>17628588</v>
      </c>
      <c r="O114" s="4">
        <v>95367</v>
      </c>
      <c r="P114" s="4">
        <v>60.65</v>
      </c>
      <c r="Q114" s="4">
        <v>39637</v>
      </c>
      <c r="R114" s="4">
        <v>43520</v>
      </c>
      <c r="S114" s="4">
        <v>79219</v>
      </c>
    </row>
    <row r="115" spans="1:19" ht="15.75" customHeight="1" x14ac:dyDescent="0.25">
      <c r="A115" s="2" t="s">
        <v>45</v>
      </c>
      <c r="B115" s="2" t="s">
        <v>46</v>
      </c>
      <c r="C115" s="3">
        <v>44336</v>
      </c>
      <c r="D115" s="4">
        <v>15894094</v>
      </c>
      <c r="E115" s="4">
        <v>82039</v>
      </c>
      <c r="F115" s="4">
        <v>60.65</v>
      </c>
      <c r="G115" s="4">
        <v>74592</v>
      </c>
      <c r="H115" s="4">
        <v>77359</v>
      </c>
      <c r="I115" s="4">
        <v>72140</v>
      </c>
      <c r="K115" s="2" t="s">
        <v>45</v>
      </c>
      <c r="L115" s="2" t="s">
        <v>46</v>
      </c>
      <c r="M115" s="3">
        <v>44364</v>
      </c>
      <c r="N115" s="4">
        <v>17702630</v>
      </c>
      <c r="O115" s="4">
        <v>74042</v>
      </c>
      <c r="P115" s="4">
        <v>60.65</v>
      </c>
      <c r="Q115" s="4">
        <v>85748</v>
      </c>
      <c r="R115" s="4">
        <v>30434</v>
      </c>
      <c r="S115" s="4">
        <v>82039</v>
      </c>
    </row>
    <row r="116" spans="1:19" ht="15.75" customHeight="1" x14ac:dyDescent="0.25">
      <c r="A116" s="2" t="s">
        <v>45</v>
      </c>
      <c r="B116" s="2" t="s">
        <v>46</v>
      </c>
      <c r="C116" s="3">
        <v>44341</v>
      </c>
      <c r="D116" s="4">
        <v>16194209</v>
      </c>
      <c r="E116" s="4">
        <v>73453</v>
      </c>
      <c r="F116" s="4">
        <v>60.65</v>
      </c>
      <c r="G116" s="4">
        <v>85536</v>
      </c>
      <c r="H116" s="4">
        <v>73295</v>
      </c>
      <c r="I116" s="4">
        <v>79726</v>
      </c>
      <c r="K116" s="2" t="s">
        <v>45</v>
      </c>
      <c r="L116" s="2" t="s">
        <v>46</v>
      </c>
      <c r="M116" s="3">
        <v>44365</v>
      </c>
      <c r="N116" s="4">
        <v>17801462</v>
      </c>
      <c r="O116" s="4">
        <v>98832</v>
      </c>
      <c r="P116" s="4">
        <v>60.65</v>
      </c>
      <c r="Q116" s="4">
        <v>88092</v>
      </c>
      <c r="R116" s="4">
        <v>78926</v>
      </c>
      <c r="S116" s="4">
        <v>73453</v>
      </c>
    </row>
    <row r="117" spans="1:19" ht="15.75" customHeight="1" x14ac:dyDescent="0.25">
      <c r="A117" s="2" t="s">
        <v>45</v>
      </c>
      <c r="B117" s="2" t="s">
        <v>46</v>
      </c>
      <c r="C117" s="3">
        <v>44342</v>
      </c>
      <c r="D117" s="4">
        <v>16274695</v>
      </c>
      <c r="E117" s="4">
        <v>80486</v>
      </c>
      <c r="F117" s="4">
        <v>60.65</v>
      </c>
      <c r="G117" s="4">
        <v>67009</v>
      </c>
      <c r="H117" s="4">
        <v>73380</v>
      </c>
      <c r="I117" s="4">
        <v>69389</v>
      </c>
      <c r="K117" s="2" t="s">
        <v>45</v>
      </c>
      <c r="L117" s="2" t="s">
        <v>46</v>
      </c>
      <c r="M117" s="3">
        <v>44366</v>
      </c>
      <c r="N117" s="4">
        <v>17883750</v>
      </c>
      <c r="O117" s="4">
        <v>82288</v>
      </c>
      <c r="P117" s="4">
        <v>60.65</v>
      </c>
      <c r="Q117" s="4">
        <v>85149</v>
      </c>
      <c r="R117" s="4">
        <v>95601</v>
      </c>
      <c r="S117" s="4">
        <v>80486</v>
      </c>
    </row>
    <row r="118" spans="1:19" ht="15.75" customHeight="1" x14ac:dyDescent="0.25">
      <c r="A118" s="2" t="s">
        <v>45</v>
      </c>
      <c r="B118" s="2" t="s">
        <v>46</v>
      </c>
      <c r="C118" s="3">
        <v>44343</v>
      </c>
      <c r="D118" s="4">
        <v>16342162</v>
      </c>
      <c r="E118" s="4">
        <v>67467</v>
      </c>
      <c r="F118" s="4">
        <v>66.2</v>
      </c>
      <c r="G118" s="4">
        <v>40709</v>
      </c>
      <c r="H118" s="4">
        <v>78886</v>
      </c>
      <c r="I118" s="4">
        <v>68333</v>
      </c>
      <c r="K118" s="2" t="s">
        <v>45</v>
      </c>
      <c r="L118" s="2" t="s">
        <v>46</v>
      </c>
      <c r="M118" s="3">
        <v>44367</v>
      </c>
      <c r="N118" s="4">
        <v>17927928</v>
      </c>
      <c r="O118" s="4">
        <v>44178</v>
      </c>
      <c r="P118" s="4">
        <v>60.65</v>
      </c>
      <c r="Q118" s="4">
        <v>37948</v>
      </c>
      <c r="R118" s="4">
        <v>83391</v>
      </c>
      <c r="S118" s="4">
        <v>67467</v>
      </c>
    </row>
    <row r="119" spans="1:19" ht="15.75" customHeight="1" x14ac:dyDescent="0.25">
      <c r="A119" s="2" t="s">
        <v>45</v>
      </c>
      <c r="B119" s="2" t="s">
        <v>46</v>
      </c>
      <c r="C119" s="3">
        <v>44344</v>
      </c>
      <c r="D119" s="4">
        <v>16391930</v>
      </c>
      <c r="E119" s="4">
        <v>49768</v>
      </c>
      <c r="F119" s="4">
        <v>66.2</v>
      </c>
      <c r="G119" s="4">
        <v>30148</v>
      </c>
      <c r="H119" s="4">
        <v>25200</v>
      </c>
      <c r="I119" s="4">
        <v>66964</v>
      </c>
      <c r="K119" s="2" t="s">
        <v>45</v>
      </c>
      <c r="L119" s="2" t="s">
        <v>46</v>
      </c>
      <c r="M119" s="3">
        <v>44368</v>
      </c>
      <c r="N119" s="4">
        <v>17966831</v>
      </c>
      <c r="O119" s="4">
        <v>38903</v>
      </c>
      <c r="P119" s="4">
        <v>60.65</v>
      </c>
      <c r="Q119" s="4">
        <v>39846</v>
      </c>
      <c r="R119" s="4">
        <v>37936</v>
      </c>
      <c r="S119" s="4">
        <v>49768</v>
      </c>
    </row>
    <row r="120" spans="1:19" ht="15.75" customHeight="1" x14ac:dyDescent="0.25">
      <c r="A120" s="2" t="s">
        <v>45</v>
      </c>
      <c r="B120" s="2" t="s">
        <v>46</v>
      </c>
      <c r="C120" s="3">
        <v>44345</v>
      </c>
      <c r="D120" s="4">
        <v>16471600</v>
      </c>
      <c r="E120" s="4">
        <v>79670</v>
      </c>
      <c r="F120" s="4">
        <v>66.2</v>
      </c>
      <c r="G120" s="4">
        <v>75445</v>
      </c>
      <c r="H120" s="4">
        <v>72715</v>
      </c>
      <c r="I120" s="4">
        <v>28935</v>
      </c>
      <c r="K120" s="2" t="s">
        <v>50</v>
      </c>
      <c r="L120" s="2" t="s">
        <v>51</v>
      </c>
      <c r="M120" s="3">
        <v>44211</v>
      </c>
      <c r="N120" s="4">
        <v>10542841</v>
      </c>
      <c r="O120" s="4">
        <v>15158</v>
      </c>
      <c r="P120" s="4">
        <v>68.98</v>
      </c>
      <c r="Q120" s="4">
        <v>80609</v>
      </c>
      <c r="R120" s="4">
        <v>66017</v>
      </c>
      <c r="S120" s="4">
        <v>79670</v>
      </c>
    </row>
    <row r="121" spans="1:19" ht="15.75" customHeight="1" x14ac:dyDescent="0.25">
      <c r="A121" s="2" t="s">
        <v>45</v>
      </c>
      <c r="B121" s="2" t="s">
        <v>46</v>
      </c>
      <c r="C121" s="3">
        <v>44346</v>
      </c>
      <c r="D121" s="4">
        <v>16515120</v>
      </c>
      <c r="E121" s="4">
        <v>43520</v>
      </c>
      <c r="F121" s="4">
        <v>66.2</v>
      </c>
      <c r="G121" s="4">
        <v>79219</v>
      </c>
      <c r="H121" s="4">
        <v>76692</v>
      </c>
      <c r="I121" s="4">
        <v>24619</v>
      </c>
      <c r="K121" s="2" t="s">
        <v>50</v>
      </c>
      <c r="L121" s="2" t="s">
        <v>51</v>
      </c>
      <c r="M121" s="3">
        <v>44212</v>
      </c>
      <c r="N121" s="4">
        <v>10557985</v>
      </c>
      <c r="O121" s="4">
        <v>15144</v>
      </c>
      <c r="P121" s="4">
        <v>68.98</v>
      </c>
      <c r="Q121" s="4">
        <v>95367</v>
      </c>
      <c r="R121" s="4">
        <v>39637</v>
      </c>
      <c r="S121" s="4">
        <v>43520</v>
      </c>
    </row>
    <row r="122" spans="1:19" ht="15.75" customHeight="1" x14ac:dyDescent="0.25">
      <c r="A122" s="2" t="s">
        <v>45</v>
      </c>
      <c r="B122" s="2" t="s">
        <v>46</v>
      </c>
      <c r="C122" s="3">
        <v>44347</v>
      </c>
      <c r="D122" s="4">
        <v>16545554</v>
      </c>
      <c r="E122" s="4">
        <v>30434</v>
      </c>
      <c r="F122" s="4">
        <v>66.2</v>
      </c>
      <c r="G122" s="4">
        <v>82039</v>
      </c>
      <c r="H122" s="4">
        <v>74592</v>
      </c>
      <c r="I122" s="4">
        <v>77359</v>
      </c>
      <c r="K122" s="2" t="s">
        <v>50</v>
      </c>
      <c r="L122" s="2" t="s">
        <v>51</v>
      </c>
      <c r="M122" s="3">
        <v>44213</v>
      </c>
      <c r="N122" s="4">
        <v>10571773</v>
      </c>
      <c r="O122" s="4">
        <v>13788</v>
      </c>
      <c r="P122" s="4">
        <v>68.98</v>
      </c>
      <c r="Q122" s="4">
        <v>74042</v>
      </c>
      <c r="R122" s="4">
        <v>85748</v>
      </c>
      <c r="S122" s="4">
        <v>30434</v>
      </c>
    </row>
    <row r="123" spans="1:19" ht="15.75" customHeight="1" x14ac:dyDescent="0.25">
      <c r="A123" s="2" t="s">
        <v>45</v>
      </c>
      <c r="B123" s="2" t="s">
        <v>46</v>
      </c>
      <c r="C123" s="3">
        <v>44348</v>
      </c>
      <c r="D123" s="4">
        <v>16624480</v>
      </c>
      <c r="E123" s="4">
        <v>78926</v>
      </c>
      <c r="F123" s="4">
        <v>66.2</v>
      </c>
      <c r="G123" s="4">
        <v>73453</v>
      </c>
      <c r="H123" s="4">
        <v>85536</v>
      </c>
      <c r="I123" s="4">
        <v>73295</v>
      </c>
      <c r="K123" s="2" t="s">
        <v>50</v>
      </c>
      <c r="L123" s="2" t="s">
        <v>51</v>
      </c>
      <c r="M123" s="3">
        <v>44214</v>
      </c>
      <c r="N123" s="4">
        <v>10581823</v>
      </c>
      <c r="O123" s="4">
        <v>10050</v>
      </c>
      <c r="P123" s="4">
        <v>68.98</v>
      </c>
      <c r="Q123" s="4">
        <v>98832</v>
      </c>
      <c r="R123" s="4">
        <v>88092</v>
      </c>
      <c r="S123" s="4">
        <v>78926</v>
      </c>
    </row>
    <row r="124" spans="1:19" ht="15.75" customHeight="1" x14ac:dyDescent="0.25">
      <c r="A124" s="2" t="s">
        <v>45</v>
      </c>
      <c r="B124" s="2" t="s">
        <v>46</v>
      </c>
      <c r="C124" s="3">
        <v>44349</v>
      </c>
      <c r="D124" s="4">
        <v>16720081</v>
      </c>
      <c r="E124" s="4">
        <v>95601</v>
      </c>
      <c r="F124" s="4">
        <v>66.2</v>
      </c>
      <c r="G124" s="4">
        <v>80486</v>
      </c>
      <c r="H124" s="4">
        <v>67009</v>
      </c>
      <c r="I124" s="4">
        <v>73380</v>
      </c>
      <c r="K124" s="2" t="s">
        <v>50</v>
      </c>
      <c r="L124" s="2" t="s">
        <v>51</v>
      </c>
      <c r="M124" s="3">
        <v>44215</v>
      </c>
      <c r="N124" s="4">
        <v>10595639</v>
      </c>
      <c r="O124" s="4">
        <v>13816</v>
      </c>
      <c r="P124" s="4">
        <v>68.98</v>
      </c>
      <c r="Q124" s="4">
        <v>82288</v>
      </c>
      <c r="R124" s="4">
        <v>85149</v>
      </c>
      <c r="S124" s="4">
        <v>95601</v>
      </c>
    </row>
    <row r="125" spans="1:19" ht="15.75" customHeight="1" x14ac:dyDescent="0.25">
      <c r="A125" s="2" t="s">
        <v>45</v>
      </c>
      <c r="B125" s="2" t="s">
        <v>46</v>
      </c>
      <c r="C125" s="3">
        <v>44350</v>
      </c>
      <c r="D125" s="4">
        <v>16803472</v>
      </c>
      <c r="E125" s="4">
        <v>83391</v>
      </c>
      <c r="F125" s="4">
        <v>66.2</v>
      </c>
      <c r="G125" s="4">
        <v>67467</v>
      </c>
      <c r="H125" s="4">
        <v>40709</v>
      </c>
      <c r="I125" s="4">
        <v>78886</v>
      </c>
      <c r="K125" s="2" t="s">
        <v>50</v>
      </c>
      <c r="L125" s="2" t="s">
        <v>51</v>
      </c>
      <c r="M125" s="3">
        <v>44216</v>
      </c>
      <c r="N125" s="4">
        <v>10610883</v>
      </c>
      <c r="O125" s="4">
        <v>15244</v>
      </c>
      <c r="P125" s="4">
        <v>68.98</v>
      </c>
      <c r="Q125" s="4">
        <v>44178</v>
      </c>
      <c r="R125" s="4">
        <v>37948</v>
      </c>
      <c r="S125" s="4">
        <v>83391</v>
      </c>
    </row>
    <row r="126" spans="1:19" ht="15.75" customHeight="1" x14ac:dyDescent="0.25">
      <c r="A126" s="2" t="s">
        <v>45</v>
      </c>
      <c r="B126" s="2" t="s">
        <v>46</v>
      </c>
      <c r="C126" s="3">
        <v>44351</v>
      </c>
      <c r="D126" s="4">
        <v>16841408</v>
      </c>
      <c r="E126" s="4">
        <v>37936</v>
      </c>
      <c r="F126" s="4">
        <v>66.2</v>
      </c>
      <c r="G126" s="4">
        <v>49768</v>
      </c>
      <c r="H126" s="4">
        <v>30148</v>
      </c>
      <c r="I126" s="4">
        <v>25200</v>
      </c>
      <c r="K126" s="2" t="s">
        <v>50</v>
      </c>
      <c r="L126" s="2" t="s">
        <v>51</v>
      </c>
      <c r="M126" s="3">
        <v>44217</v>
      </c>
      <c r="N126" s="4">
        <v>10625428</v>
      </c>
      <c r="O126" s="4">
        <v>14545</v>
      </c>
      <c r="P126" s="4">
        <v>68.98</v>
      </c>
      <c r="Q126" s="4">
        <v>38903</v>
      </c>
      <c r="R126" s="4">
        <v>39846</v>
      </c>
      <c r="S126" s="4">
        <v>37936</v>
      </c>
    </row>
    <row r="127" spans="1:19" ht="15.75" customHeight="1" x14ac:dyDescent="0.25">
      <c r="A127" s="2" t="s">
        <v>45</v>
      </c>
      <c r="B127" s="2" t="s">
        <v>46</v>
      </c>
      <c r="C127" s="3">
        <v>44352</v>
      </c>
      <c r="D127" s="4">
        <v>16907425</v>
      </c>
      <c r="E127" s="4">
        <v>66017</v>
      </c>
      <c r="F127" s="4">
        <v>66.2</v>
      </c>
      <c r="G127" s="4">
        <v>79670</v>
      </c>
      <c r="H127" s="4">
        <v>75445</v>
      </c>
      <c r="I127" s="4">
        <v>72715</v>
      </c>
      <c r="K127" s="2" t="s">
        <v>50</v>
      </c>
      <c r="L127" s="2" t="s">
        <v>51</v>
      </c>
      <c r="M127" s="3">
        <v>44218</v>
      </c>
      <c r="N127" s="4">
        <v>10639684</v>
      </c>
      <c r="O127" s="4">
        <v>14256</v>
      </c>
      <c r="P127" s="4">
        <v>68.98</v>
      </c>
      <c r="Q127" s="4">
        <v>15158</v>
      </c>
      <c r="R127" s="4">
        <v>80609</v>
      </c>
      <c r="S127" s="4">
        <v>66017</v>
      </c>
    </row>
    <row r="128" spans="1:19" ht="15.75" customHeight="1" x14ac:dyDescent="0.25">
      <c r="A128" s="2" t="s">
        <v>45</v>
      </c>
      <c r="B128" s="2" t="s">
        <v>46</v>
      </c>
      <c r="C128" s="3">
        <v>44353</v>
      </c>
      <c r="D128" s="4">
        <v>16947062</v>
      </c>
      <c r="E128" s="4">
        <v>39637</v>
      </c>
      <c r="F128" s="4">
        <v>66.2</v>
      </c>
      <c r="G128" s="4">
        <v>43520</v>
      </c>
      <c r="H128" s="4">
        <v>79219</v>
      </c>
      <c r="I128" s="4">
        <v>76692</v>
      </c>
      <c r="K128" s="2" t="s">
        <v>50</v>
      </c>
      <c r="L128" s="2" t="s">
        <v>51</v>
      </c>
      <c r="M128" s="3">
        <v>44219</v>
      </c>
      <c r="N128" s="4">
        <v>10654533</v>
      </c>
      <c r="O128" s="4">
        <v>14849</v>
      </c>
      <c r="P128" s="4">
        <v>68.98</v>
      </c>
      <c r="Q128" s="4">
        <v>15144</v>
      </c>
      <c r="R128" s="4">
        <v>95367</v>
      </c>
      <c r="S128" s="4">
        <v>39637</v>
      </c>
    </row>
    <row r="129" spans="1:19" ht="15.75" customHeight="1" x14ac:dyDescent="0.25">
      <c r="A129" s="2" t="s">
        <v>45</v>
      </c>
      <c r="B129" s="2" t="s">
        <v>46</v>
      </c>
      <c r="C129" s="3">
        <v>44356</v>
      </c>
      <c r="D129" s="4">
        <v>17122877</v>
      </c>
      <c r="E129" s="4">
        <v>85748</v>
      </c>
      <c r="F129" s="4">
        <v>60.65</v>
      </c>
      <c r="G129" s="4">
        <v>30434</v>
      </c>
      <c r="H129" s="4">
        <v>82039</v>
      </c>
      <c r="I129" s="4">
        <v>74592</v>
      </c>
      <c r="K129" s="2" t="s">
        <v>50</v>
      </c>
      <c r="L129" s="2" t="s">
        <v>51</v>
      </c>
      <c r="M129" s="3">
        <v>44220</v>
      </c>
      <c r="N129" s="4">
        <v>10667736</v>
      </c>
      <c r="O129" s="4">
        <v>13203</v>
      </c>
      <c r="P129" s="4">
        <v>68.98</v>
      </c>
      <c r="Q129" s="4">
        <v>13788</v>
      </c>
      <c r="R129" s="4">
        <v>74042</v>
      </c>
      <c r="S129" s="4">
        <v>85748</v>
      </c>
    </row>
    <row r="130" spans="1:19" ht="15.75" customHeight="1" x14ac:dyDescent="0.25">
      <c r="A130" s="2" t="s">
        <v>45</v>
      </c>
      <c r="B130" s="2" t="s">
        <v>46</v>
      </c>
      <c r="C130" s="3">
        <v>44357</v>
      </c>
      <c r="D130" s="4">
        <v>17210969</v>
      </c>
      <c r="E130" s="4">
        <v>88092</v>
      </c>
      <c r="F130" s="4">
        <v>60.65</v>
      </c>
      <c r="G130" s="4">
        <v>78926</v>
      </c>
      <c r="H130" s="4">
        <v>73453</v>
      </c>
      <c r="I130" s="4">
        <v>85536</v>
      </c>
      <c r="K130" s="2" t="s">
        <v>50</v>
      </c>
      <c r="L130" s="2" t="s">
        <v>51</v>
      </c>
      <c r="M130" s="3">
        <v>44221</v>
      </c>
      <c r="N130" s="4">
        <v>10676838</v>
      </c>
      <c r="O130" s="4">
        <v>9102</v>
      </c>
      <c r="P130" s="4">
        <v>68.98</v>
      </c>
      <c r="Q130" s="4">
        <v>10050</v>
      </c>
      <c r="R130" s="4">
        <v>98832</v>
      </c>
      <c r="S130" s="4">
        <v>88092</v>
      </c>
    </row>
    <row r="131" spans="1:19" ht="15.75" customHeight="1" x14ac:dyDescent="0.25">
      <c r="A131" s="2" t="s">
        <v>45</v>
      </c>
      <c r="B131" s="2" t="s">
        <v>46</v>
      </c>
      <c r="C131" s="3">
        <v>44358</v>
      </c>
      <c r="D131" s="4">
        <v>17296118</v>
      </c>
      <c r="E131" s="4">
        <v>85149</v>
      </c>
      <c r="F131" s="4">
        <v>60.65</v>
      </c>
      <c r="G131" s="4">
        <v>95601</v>
      </c>
      <c r="H131" s="4">
        <v>80486</v>
      </c>
      <c r="I131" s="4">
        <v>67009</v>
      </c>
      <c r="K131" s="2" t="s">
        <v>50</v>
      </c>
      <c r="L131" s="2" t="s">
        <v>51</v>
      </c>
      <c r="M131" s="3">
        <v>44222</v>
      </c>
      <c r="N131" s="4">
        <v>10689527</v>
      </c>
      <c r="O131" s="4">
        <v>12689</v>
      </c>
      <c r="P131" s="4">
        <v>67.13</v>
      </c>
      <c r="Q131" s="4">
        <v>13816</v>
      </c>
      <c r="R131" s="4">
        <v>82288</v>
      </c>
      <c r="S131" s="4">
        <v>85149</v>
      </c>
    </row>
    <row r="132" spans="1:19" ht="15.75" customHeight="1" x14ac:dyDescent="0.25">
      <c r="A132" s="2" t="s">
        <v>45</v>
      </c>
      <c r="B132" s="2" t="s">
        <v>46</v>
      </c>
      <c r="C132" s="3">
        <v>44360</v>
      </c>
      <c r="D132" s="4">
        <v>17412766</v>
      </c>
      <c r="E132" s="4">
        <v>37948</v>
      </c>
      <c r="F132" s="4">
        <v>60.65</v>
      </c>
      <c r="G132" s="4">
        <v>83391</v>
      </c>
      <c r="H132" s="4">
        <v>67467</v>
      </c>
      <c r="I132" s="4">
        <v>40709</v>
      </c>
      <c r="K132" s="2" t="s">
        <v>50</v>
      </c>
      <c r="L132" s="2" t="s">
        <v>51</v>
      </c>
      <c r="M132" s="3">
        <v>44223</v>
      </c>
      <c r="N132" s="4">
        <v>10701193</v>
      </c>
      <c r="O132" s="4">
        <v>11666</v>
      </c>
      <c r="P132" s="4">
        <v>61.57</v>
      </c>
      <c r="Q132" s="4">
        <v>15244</v>
      </c>
      <c r="R132" s="4">
        <v>44178</v>
      </c>
      <c r="S132" s="4">
        <v>37948</v>
      </c>
    </row>
    <row r="133" spans="1:19" ht="15.75" customHeight="1" x14ac:dyDescent="0.25">
      <c r="A133" s="2" t="s">
        <v>45</v>
      </c>
      <c r="B133" s="2" t="s">
        <v>46</v>
      </c>
      <c r="C133" s="3">
        <v>44361</v>
      </c>
      <c r="D133" s="4">
        <v>17452612</v>
      </c>
      <c r="E133" s="4">
        <v>39846</v>
      </c>
      <c r="F133" s="4">
        <v>60.65</v>
      </c>
      <c r="G133" s="4">
        <v>37936</v>
      </c>
      <c r="H133" s="4">
        <v>49768</v>
      </c>
      <c r="I133" s="4">
        <v>30148</v>
      </c>
      <c r="K133" s="2" t="s">
        <v>50</v>
      </c>
      <c r="L133" s="2" t="s">
        <v>51</v>
      </c>
      <c r="M133" s="3">
        <v>44224</v>
      </c>
      <c r="N133" s="4">
        <v>10720048</v>
      </c>
      <c r="O133" s="4">
        <v>18855</v>
      </c>
      <c r="P133" s="4">
        <v>61.57</v>
      </c>
      <c r="Q133" s="4">
        <v>14545</v>
      </c>
      <c r="R133" s="4">
        <v>38903</v>
      </c>
      <c r="S133" s="4">
        <v>39846</v>
      </c>
    </row>
    <row r="134" spans="1:19" ht="15.75" customHeight="1" x14ac:dyDescent="0.25">
      <c r="A134" s="2" t="s">
        <v>45</v>
      </c>
      <c r="B134" s="2" t="s">
        <v>46</v>
      </c>
      <c r="C134" s="3">
        <v>44362</v>
      </c>
      <c r="D134" s="4">
        <v>17533221</v>
      </c>
      <c r="E134" s="4">
        <v>80609</v>
      </c>
      <c r="F134" s="4">
        <v>60.65</v>
      </c>
      <c r="G134" s="4">
        <v>66017</v>
      </c>
      <c r="H134" s="4">
        <v>79670</v>
      </c>
      <c r="I134" s="4">
        <v>75445</v>
      </c>
      <c r="K134" s="2" t="s">
        <v>50</v>
      </c>
      <c r="L134" s="2" t="s">
        <v>51</v>
      </c>
      <c r="M134" s="3">
        <v>44225</v>
      </c>
      <c r="N134" s="4">
        <v>10733130</v>
      </c>
      <c r="O134" s="4">
        <v>13082</v>
      </c>
      <c r="P134" s="4">
        <v>61.57</v>
      </c>
      <c r="Q134" s="4">
        <v>14256</v>
      </c>
      <c r="R134" s="4">
        <v>15158</v>
      </c>
      <c r="S134" s="4">
        <v>80609</v>
      </c>
    </row>
    <row r="135" spans="1:19" ht="15.75" customHeight="1" x14ac:dyDescent="0.25">
      <c r="A135" s="2" t="s">
        <v>45</v>
      </c>
      <c r="B135" s="2" t="s">
        <v>46</v>
      </c>
      <c r="C135" s="3">
        <v>44363</v>
      </c>
      <c r="D135" s="4">
        <v>17628588</v>
      </c>
      <c r="E135" s="4">
        <v>95367</v>
      </c>
      <c r="F135" s="4">
        <v>60.65</v>
      </c>
      <c r="G135" s="4">
        <v>39637</v>
      </c>
      <c r="H135" s="4">
        <v>43520</v>
      </c>
      <c r="I135" s="4">
        <v>79219</v>
      </c>
      <c r="K135" s="2" t="s">
        <v>50</v>
      </c>
      <c r="L135" s="2" t="s">
        <v>51</v>
      </c>
      <c r="M135" s="3">
        <v>44226</v>
      </c>
      <c r="N135" s="4">
        <v>10746174</v>
      </c>
      <c r="O135" s="4">
        <v>13044</v>
      </c>
      <c r="P135" s="4">
        <v>61.57</v>
      </c>
      <c r="Q135" s="4">
        <v>14849</v>
      </c>
      <c r="R135" s="4">
        <v>15144</v>
      </c>
      <c r="S135" s="4">
        <v>95367</v>
      </c>
    </row>
    <row r="136" spans="1:19" ht="15.75" customHeight="1" x14ac:dyDescent="0.25">
      <c r="A136" s="2" t="s">
        <v>45</v>
      </c>
      <c r="B136" s="2" t="s">
        <v>46</v>
      </c>
      <c r="C136" s="3">
        <v>44364</v>
      </c>
      <c r="D136" s="4">
        <v>17702630</v>
      </c>
      <c r="E136" s="4">
        <v>74042</v>
      </c>
      <c r="F136" s="4">
        <v>60.65</v>
      </c>
      <c r="G136" s="4">
        <v>85748</v>
      </c>
      <c r="H136" s="4">
        <v>30434</v>
      </c>
      <c r="I136" s="4">
        <v>82039</v>
      </c>
      <c r="K136" s="2" t="s">
        <v>50</v>
      </c>
      <c r="L136" s="2" t="s">
        <v>51</v>
      </c>
      <c r="M136" s="3">
        <v>44227</v>
      </c>
      <c r="N136" s="4">
        <v>10757610</v>
      </c>
      <c r="O136" s="4">
        <v>11436</v>
      </c>
      <c r="P136" s="4">
        <v>61.57</v>
      </c>
      <c r="Q136" s="4">
        <v>13203</v>
      </c>
      <c r="R136" s="4">
        <v>13788</v>
      </c>
      <c r="S136" s="4">
        <v>74042</v>
      </c>
    </row>
    <row r="137" spans="1:19" ht="15.75" customHeight="1" x14ac:dyDescent="0.25">
      <c r="A137" s="2" t="s">
        <v>45</v>
      </c>
      <c r="B137" s="2" t="s">
        <v>46</v>
      </c>
      <c r="C137" s="3">
        <v>44365</v>
      </c>
      <c r="D137" s="4">
        <v>17801462</v>
      </c>
      <c r="E137" s="4">
        <v>98832</v>
      </c>
      <c r="F137" s="4">
        <v>60.65</v>
      </c>
      <c r="G137" s="4">
        <v>88092</v>
      </c>
      <c r="H137" s="4">
        <v>78926</v>
      </c>
      <c r="I137" s="4">
        <v>73453</v>
      </c>
      <c r="K137" s="2" t="s">
        <v>50</v>
      </c>
      <c r="L137" s="2" t="s">
        <v>51</v>
      </c>
      <c r="M137" s="3">
        <v>44228</v>
      </c>
      <c r="N137" s="4">
        <v>10766245</v>
      </c>
      <c r="O137" s="4">
        <v>8635</v>
      </c>
      <c r="P137" s="4">
        <v>61.57</v>
      </c>
      <c r="Q137" s="4">
        <v>9102</v>
      </c>
      <c r="R137" s="4">
        <v>10050</v>
      </c>
      <c r="S137" s="4">
        <v>98832</v>
      </c>
    </row>
    <row r="138" spans="1:19" ht="15.75" customHeight="1" x14ac:dyDescent="0.25">
      <c r="A138" s="2" t="s">
        <v>45</v>
      </c>
      <c r="B138" s="2" t="s">
        <v>46</v>
      </c>
      <c r="C138" s="3">
        <v>44366</v>
      </c>
      <c r="D138" s="4">
        <v>17883750</v>
      </c>
      <c r="E138" s="4">
        <v>82288</v>
      </c>
      <c r="F138" s="4">
        <v>60.65</v>
      </c>
      <c r="G138" s="4">
        <v>85149</v>
      </c>
      <c r="H138" s="4">
        <v>95601</v>
      </c>
      <c r="I138" s="4">
        <v>80486</v>
      </c>
      <c r="K138" s="2" t="s">
        <v>50</v>
      </c>
      <c r="L138" s="2" t="s">
        <v>51</v>
      </c>
      <c r="M138" s="3">
        <v>44229</v>
      </c>
      <c r="N138" s="4">
        <v>10777284</v>
      </c>
      <c r="O138" s="4">
        <v>11039</v>
      </c>
      <c r="P138" s="4">
        <v>61.57</v>
      </c>
      <c r="Q138" s="4">
        <v>12689</v>
      </c>
      <c r="R138" s="4">
        <v>13816</v>
      </c>
      <c r="S138" s="4">
        <v>82288</v>
      </c>
    </row>
    <row r="139" spans="1:19" ht="15.75" customHeight="1" x14ac:dyDescent="0.25">
      <c r="A139" s="2" t="s">
        <v>45</v>
      </c>
      <c r="B139" s="2" t="s">
        <v>46</v>
      </c>
      <c r="C139" s="3">
        <v>44367</v>
      </c>
      <c r="D139" s="4">
        <v>17927928</v>
      </c>
      <c r="E139" s="4">
        <v>44178</v>
      </c>
      <c r="F139" s="4">
        <v>60.65</v>
      </c>
      <c r="G139" s="4">
        <v>37948</v>
      </c>
      <c r="H139" s="4">
        <v>83391</v>
      </c>
      <c r="I139" s="4">
        <v>67467</v>
      </c>
      <c r="K139" s="2" t="s">
        <v>50</v>
      </c>
      <c r="L139" s="2" t="s">
        <v>51</v>
      </c>
      <c r="M139" s="3">
        <v>44230</v>
      </c>
      <c r="N139" s="4">
        <v>10790183</v>
      </c>
      <c r="O139" s="4">
        <v>12899</v>
      </c>
      <c r="P139" s="4">
        <v>61.57</v>
      </c>
      <c r="Q139" s="4">
        <v>11666</v>
      </c>
      <c r="R139" s="4">
        <v>15244</v>
      </c>
      <c r="S139" s="4">
        <v>44178</v>
      </c>
    </row>
    <row r="140" spans="1:19" ht="15.75" customHeight="1" x14ac:dyDescent="0.25">
      <c r="A140" s="2" t="s">
        <v>45</v>
      </c>
      <c r="B140" s="2" t="s">
        <v>46</v>
      </c>
      <c r="C140" s="3">
        <v>44368</v>
      </c>
      <c r="D140" s="4">
        <v>17966831</v>
      </c>
      <c r="E140" s="4">
        <v>38903</v>
      </c>
      <c r="F140" s="4">
        <v>60.65</v>
      </c>
      <c r="G140" s="4">
        <v>39846</v>
      </c>
      <c r="H140" s="4">
        <v>37936</v>
      </c>
      <c r="I140" s="4">
        <v>49768</v>
      </c>
      <c r="K140" s="2" t="s">
        <v>50</v>
      </c>
      <c r="L140" s="2" t="s">
        <v>51</v>
      </c>
      <c r="M140" s="3">
        <v>44231</v>
      </c>
      <c r="N140" s="4">
        <v>10802591</v>
      </c>
      <c r="O140" s="4">
        <v>12408</v>
      </c>
      <c r="P140" s="4">
        <v>61.57</v>
      </c>
      <c r="Q140" s="4">
        <v>18855</v>
      </c>
      <c r="R140" s="4">
        <v>14545</v>
      </c>
      <c r="S140" s="4">
        <v>38903</v>
      </c>
    </row>
    <row r="141" spans="1:19" ht="15.75" customHeight="1" x14ac:dyDescent="0.25">
      <c r="A141" s="2" t="s">
        <v>50</v>
      </c>
      <c r="B141" s="2" t="s">
        <v>51</v>
      </c>
      <c r="C141" s="3">
        <v>44211</v>
      </c>
      <c r="D141" s="4">
        <v>10542841</v>
      </c>
      <c r="E141" s="4">
        <v>15158</v>
      </c>
      <c r="F141" s="4">
        <v>68.98</v>
      </c>
      <c r="G141" s="4">
        <v>80609</v>
      </c>
      <c r="H141" s="4">
        <v>66017</v>
      </c>
      <c r="I141" s="4">
        <v>79670</v>
      </c>
      <c r="K141" s="2" t="s">
        <v>50</v>
      </c>
      <c r="L141" s="2" t="s">
        <v>51</v>
      </c>
      <c r="M141" s="3">
        <v>44232</v>
      </c>
      <c r="N141" s="4">
        <v>10814304</v>
      </c>
      <c r="O141" s="4">
        <v>11713</v>
      </c>
      <c r="P141" s="4">
        <v>61.57</v>
      </c>
      <c r="Q141" s="4">
        <v>13082</v>
      </c>
      <c r="R141" s="4">
        <v>14256</v>
      </c>
      <c r="S141" s="4">
        <v>15158</v>
      </c>
    </row>
    <row r="142" spans="1:19" ht="15.75" customHeight="1" x14ac:dyDescent="0.25">
      <c r="A142" s="2" t="s">
        <v>50</v>
      </c>
      <c r="B142" s="2" t="s">
        <v>51</v>
      </c>
      <c r="C142" s="3">
        <v>44212</v>
      </c>
      <c r="D142" s="4">
        <v>10557985</v>
      </c>
      <c r="E142" s="4">
        <v>15144</v>
      </c>
      <c r="F142" s="4">
        <v>68.98</v>
      </c>
      <c r="G142" s="4">
        <v>95367</v>
      </c>
      <c r="H142" s="4">
        <v>39637</v>
      </c>
      <c r="I142" s="4">
        <v>43520</v>
      </c>
      <c r="K142" s="2" t="s">
        <v>50</v>
      </c>
      <c r="L142" s="2" t="s">
        <v>51</v>
      </c>
      <c r="M142" s="3">
        <v>44233</v>
      </c>
      <c r="N142" s="4">
        <v>10826363</v>
      </c>
      <c r="O142" s="4">
        <v>12059</v>
      </c>
      <c r="P142" s="4">
        <v>61.57</v>
      </c>
      <c r="Q142" s="4">
        <v>13044</v>
      </c>
      <c r="R142" s="4">
        <v>14849</v>
      </c>
      <c r="S142" s="4">
        <v>15144</v>
      </c>
    </row>
    <row r="143" spans="1:19" ht="15.75" customHeight="1" x14ac:dyDescent="0.25">
      <c r="A143" s="2" t="s">
        <v>50</v>
      </c>
      <c r="B143" s="2" t="s">
        <v>51</v>
      </c>
      <c r="C143" s="3">
        <v>44213</v>
      </c>
      <c r="D143" s="4">
        <v>10571773</v>
      </c>
      <c r="E143" s="4">
        <v>13788</v>
      </c>
      <c r="F143" s="4">
        <v>68.98</v>
      </c>
      <c r="G143" s="4">
        <v>74042</v>
      </c>
      <c r="H143" s="4">
        <v>85748</v>
      </c>
      <c r="I143" s="4">
        <v>30434</v>
      </c>
      <c r="K143" s="2" t="s">
        <v>50</v>
      </c>
      <c r="L143" s="2" t="s">
        <v>51</v>
      </c>
      <c r="M143" s="3">
        <v>44234</v>
      </c>
      <c r="N143" s="4">
        <v>10838194</v>
      </c>
      <c r="O143" s="4">
        <v>11831</v>
      </c>
      <c r="P143" s="4">
        <v>61.57</v>
      </c>
      <c r="Q143" s="4">
        <v>11436</v>
      </c>
      <c r="R143" s="4">
        <v>13203</v>
      </c>
      <c r="S143" s="4">
        <v>13788</v>
      </c>
    </row>
    <row r="144" spans="1:19" ht="15.75" customHeight="1" x14ac:dyDescent="0.25">
      <c r="A144" s="2" t="s">
        <v>50</v>
      </c>
      <c r="B144" s="2" t="s">
        <v>51</v>
      </c>
      <c r="C144" s="3">
        <v>44214</v>
      </c>
      <c r="D144" s="4">
        <v>10581823</v>
      </c>
      <c r="E144" s="4">
        <v>10050</v>
      </c>
      <c r="F144" s="4">
        <v>68.98</v>
      </c>
      <c r="G144" s="4">
        <v>98832</v>
      </c>
      <c r="H144" s="4">
        <v>88092</v>
      </c>
      <c r="I144" s="4">
        <v>78926</v>
      </c>
      <c r="K144" s="2" t="s">
        <v>50</v>
      </c>
      <c r="L144" s="2" t="s">
        <v>51</v>
      </c>
      <c r="M144" s="3">
        <v>44235</v>
      </c>
      <c r="N144" s="4">
        <v>10847304</v>
      </c>
      <c r="O144" s="4">
        <v>9110</v>
      </c>
      <c r="P144" s="4">
        <v>61.57</v>
      </c>
      <c r="Q144" s="4">
        <v>8635</v>
      </c>
      <c r="R144" s="4">
        <v>9102</v>
      </c>
      <c r="S144" s="4">
        <v>10050</v>
      </c>
    </row>
    <row r="145" spans="1:19" ht="15.75" customHeight="1" x14ac:dyDescent="0.25">
      <c r="A145" s="2" t="s">
        <v>50</v>
      </c>
      <c r="B145" s="2" t="s">
        <v>51</v>
      </c>
      <c r="C145" s="3">
        <v>44215</v>
      </c>
      <c r="D145" s="4">
        <v>10595639</v>
      </c>
      <c r="E145" s="4">
        <v>13816</v>
      </c>
      <c r="F145" s="4">
        <v>68.98</v>
      </c>
      <c r="G145" s="4">
        <v>82288</v>
      </c>
      <c r="H145" s="4">
        <v>85149</v>
      </c>
      <c r="I145" s="4">
        <v>95601</v>
      </c>
      <c r="K145" s="2" t="s">
        <v>50</v>
      </c>
      <c r="L145" s="2" t="s">
        <v>51</v>
      </c>
      <c r="M145" s="3">
        <v>44236</v>
      </c>
      <c r="N145" s="4">
        <v>10858371</v>
      </c>
      <c r="O145" s="4">
        <v>11067</v>
      </c>
      <c r="P145" s="4">
        <v>61.57</v>
      </c>
      <c r="Q145" s="4">
        <v>11039</v>
      </c>
      <c r="R145" s="4">
        <v>12689</v>
      </c>
      <c r="S145" s="4">
        <v>13816</v>
      </c>
    </row>
    <row r="146" spans="1:19" ht="15.75" customHeight="1" x14ac:dyDescent="0.25">
      <c r="A146" s="2" t="s">
        <v>50</v>
      </c>
      <c r="B146" s="2" t="s">
        <v>51</v>
      </c>
      <c r="C146" s="3">
        <v>44216</v>
      </c>
      <c r="D146" s="4">
        <v>10610883</v>
      </c>
      <c r="E146" s="4">
        <v>15244</v>
      </c>
      <c r="F146" s="4">
        <v>68.98</v>
      </c>
      <c r="G146" s="4">
        <v>44178</v>
      </c>
      <c r="H146" s="4">
        <v>37948</v>
      </c>
      <c r="I146" s="4">
        <v>83391</v>
      </c>
      <c r="K146" s="2" t="s">
        <v>50</v>
      </c>
      <c r="L146" s="2" t="s">
        <v>51</v>
      </c>
      <c r="M146" s="3">
        <v>44237</v>
      </c>
      <c r="N146" s="4">
        <v>10871294</v>
      </c>
      <c r="O146" s="4">
        <v>12923</v>
      </c>
      <c r="P146" s="4">
        <v>61.57</v>
      </c>
      <c r="Q146" s="4">
        <v>12899</v>
      </c>
      <c r="R146" s="4">
        <v>11666</v>
      </c>
      <c r="S146" s="4">
        <v>15244</v>
      </c>
    </row>
    <row r="147" spans="1:19" ht="15.75" customHeight="1" x14ac:dyDescent="0.25">
      <c r="A147" s="2" t="s">
        <v>50</v>
      </c>
      <c r="B147" s="2" t="s">
        <v>51</v>
      </c>
      <c r="C147" s="3">
        <v>44217</v>
      </c>
      <c r="D147" s="4">
        <v>10625428</v>
      </c>
      <c r="E147" s="4">
        <v>14545</v>
      </c>
      <c r="F147" s="4">
        <v>68.98</v>
      </c>
      <c r="G147" s="4">
        <v>38903</v>
      </c>
      <c r="H147" s="4">
        <v>39846</v>
      </c>
      <c r="I147" s="4">
        <v>37936</v>
      </c>
      <c r="K147" s="2" t="s">
        <v>50</v>
      </c>
      <c r="L147" s="2" t="s">
        <v>51</v>
      </c>
      <c r="M147" s="3">
        <v>44238</v>
      </c>
      <c r="N147" s="4">
        <v>10880603</v>
      </c>
      <c r="O147" s="4">
        <v>9309</v>
      </c>
      <c r="P147" s="4">
        <v>61.57</v>
      </c>
      <c r="Q147" s="4">
        <v>12408</v>
      </c>
      <c r="R147" s="4">
        <v>18855</v>
      </c>
      <c r="S147" s="4">
        <v>14545</v>
      </c>
    </row>
    <row r="148" spans="1:19" ht="15.75" customHeight="1" x14ac:dyDescent="0.25">
      <c r="A148" s="2" t="s">
        <v>50</v>
      </c>
      <c r="B148" s="2" t="s">
        <v>51</v>
      </c>
      <c r="C148" s="3">
        <v>44218</v>
      </c>
      <c r="D148" s="4">
        <v>10639684</v>
      </c>
      <c r="E148" s="4">
        <v>14256</v>
      </c>
      <c r="F148" s="4">
        <v>68.98</v>
      </c>
      <c r="G148" s="4">
        <v>15158</v>
      </c>
      <c r="H148" s="4">
        <v>80609</v>
      </c>
      <c r="I148" s="4">
        <v>66017</v>
      </c>
      <c r="K148" s="2" t="s">
        <v>50</v>
      </c>
      <c r="L148" s="2" t="s">
        <v>51</v>
      </c>
      <c r="M148" s="3">
        <v>44239</v>
      </c>
      <c r="N148" s="4">
        <v>10892746</v>
      </c>
      <c r="O148" s="4">
        <v>12143</v>
      </c>
      <c r="P148" s="4">
        <v>61.57</v>
      </c>
      <c r="Q148" s="4">
        <v>11713</v>
      </c>
      <c r="R148" s="4">
        <v>13082</v>
      </c>
      <c r="S148" s="4">
        <v>14256</v>
      </c>
    </row>
    <row r="149" spans="1:19" ht="15.75" customHeight="1" x14ac:dyDescent="0.25">
      <c r="A149" s="2" t="s">
        <v>50</v>
      </c>
      <c r="B149" s="2" t="s">
        <v>51</v>
      </c>
      <c r="C149" s="3">
        <v>44219</v>
      </c>
      <c r="D149" s="4">
        <v>10654533</v>
      </c>
      <c r="E149" s="4">
        <v>14849</v>
      </c>
      <c r="F149" s="4">
        <v>68.98</v>
      </c>
      <c r="G149" s="4">
        <v>15144</v>
      </c>
      <c r="H149" s="4">
        <v>95367</v>
      </c>
      <c r="I149" s="4">
        <v>39637</v>
      </c>
      <c r="K149" s="2" t="s">
        <v>50</v>
      </c>
      <c r="L149" s="2" t="s">
        <v>51</v>
      </c>
      <c r="M149" s="3">
        <v>44240</v>
      </c>
      <c r="N149" s="4">
        <v>10904940</v>
      </c>
      <c r="O149" s="4">
        <v>12194</v>
      </c>
      <c r="P149" s="4">
        <v>61.57</v>
      </c>
      <c r="Q149" s="4">
        <v>12059</v>
      </c>
      <c r="R149" s="4">
        <v>13044</v>
      </c>
      <c r="S149" s="4">
        <v>14849</v>
      </c>
    </row>
    <row r="150" spans="1:19" ht="15.75" customHeight="1" x14ac:dyDescent="0.25">
      <c r="A150" s="2" t="s">
        <v>50</v>
      </c>
      <c r="B150" s="2" t="s">
        <v>51</v>
      </c>
      <c r="C150" s="3">
        <v>44220</v>
      </c>
      <c r="D150" s="4">
        <v>10667736</v>
      </c>
      <c r="E150" s="4">
        <v>13203</v>
      </c>
      <c r="F150" s="4">
        <v>68.98</v>
      </c>
      <c r="G150" s="4">
        <v>13788</v>
      </c>
      <c r="H150" s="4">
        <v>74042</v>
      </c>
      <c r="I150" s="4">
        <v>85748</v>
      </c>
      <c r="K150" s="2" t="s">
        <v>50</v>
      </c>
      <c r="L150" s="2" t="s">
        <v>51</v>
      </c>
      <c r="M150" s="3">
        <v>44242</v>
      </c>
      <c r="N150" s="4">
        <v>10925710</v>
      </c>
      <c r="O150" s="4">
        <v>9121</v>
      </c>
      <c r="P150" s="4">
        <v>61.57</v>
      </c>
      <c r="Q150" s="4">
        <v>11831</v>
      </c>
      <c r="R150" s="4">
        <v>11436</v>
      </c>
      <c r="S150" s="4">
        <v>13203</v>
      </c>
    </row>
    <row r="151" spans="1:19" ht="15.75" customHeight="1" x14ac:dyDescent="0.25">
      <c r="A151" s="2" t="s">
        <v>50</v>
      </c>
      <c r="B151" s="2" t="s">
        <v>51</v>
      </c>
      <c r="C151" s="3">
        <v>44221</v>
      </c>
      <c r="D151" s="4">
        <v>10676838</v>
      </c>
      <c r="E151" s="4">
        <v>9102</v>
      </c>
      <c r="F151" s="4">
        <v>68.98</v>
      </c>
      <c r="G151" s="4">
        <v>10050</v>
      </c>
      <c r="H151" s="4">
        <v>98832</v>
      </c>
      <c r="I151" s="4">
        <v>88092</v>
      </c>
      <c r="K151" s="2" t="s">
        <v>50</v>
      </c>
      <c r="L151" s="2" t="s">
        <v>51</v>
      </c>
      <c r="M151" s="3">
        <v>44243</v>
      </c>
      <c r="N151" s="4">
        <v>10937320</v>
      </c>
      <c r="O151" s="4">
        <v>11610</v>
      </c>
      <c r="P151" s="4">
        <v>61.57</v>
      </c>
      <c r="Q151" s="4">
        <v>9110</v>
      </c>
      <c r="R151" s="4">
        <v>8635</v>
      </c>
      <c r="S151" s="4">
        <v>9102</v>
      </c>
    </row>
    <row r="152" spans="1:19" ht="15.75" customHeight="1" x14ac:dyDescent="0.25">
      <c r="A152" s="2" t="s">
        <v>50</v>
      </c>
      <c r="B152" s="2" t="s">
        <v>51</v>
      </c>
      <c r="C152" s="3">
        <v>44222</v>
      </c>
      <c r="D152" s="4">
        <v>10689527</v>
      </c>
      <c r="E152" s="4">
        <v>12689</v>
      </c>
      <c r="F152" s="4">
        <v>67.13</v>
      </c>
      <c r="G152" s="4">
        <v>13816</v>
      </c>
      <c r="H152" s="4">
        <v>82288</v>
      </c>
      <c r="I152" s="4">
        <v>85149</v>
      </c>
      <c r="K152" s="2" t="s">
        <v>50</v>
      </c>
      <c r="L152" s="2" t="s">
        <v>51</v>
      </c>
      <c r="M152" s="3">
        <v>44244</v>
      </c>
      <c r="N152" s="4">
        <v>10950201</v>
      </c>
      <c r="O152" s="4">
        <v>12881</v>
      </c>
      <c r="P152" s="4">
        <v>61.57</v>
      </c>
      <c r="Q152" s="4">
        <v>11067</v>
      </c>
      <c r="R152" s="4">
        <v>11039</v>
      </c>
      <c r="S152" s="4">
        <v>12689</v>
      </c>
    </row>
    <row r="153" spans="1:19" ht="15.75" customHeight="1" x14ac:dyDescent="0.25">
      <c r="A153" s="2" t="s">
        <v>50</v>
      </c>
      <c r="B153" s="2" t="s">
        <v>51</v>
      </c>
      <c r="C153" s="3">
        <v>44223</v>
      </c>
      <c r="D153" s="4">
        <v>10701193</v>
      </c>
      <c r="E153" s="4">
        <v>11666</v>
      </c>
      <c r="F153" s="4">
        <v>61.57</v>
      </c>
      <c r="G153" s="4">
        <v>15244</v>
      </c>
      <c r="H153" s="4">
        <v>44178</v>
      </c>
      <c r="I153" s="4">
        <v>37948</v>
      </c>
      <c r="K153" s="2" t="s">
        <v>50</v>
      </c>
      <c r="L153" s="2" t="s">
        <v>51</v>
      </c>
      <c r="M153" s="3">
        <v>44245</v>
      </c>
      <c r="N153" s="4">
        <v>10963394</v>
      </c>
      <c r="O153" s="4">
        <v>13193</v>
      </c>
      <c r="P153" s="4">
        <v>61.57</v>
      </c>
      <c r="Q153" s="4">
        <v>12923</v>
      </c>
      <c r="R153" s="4">
        <v>12899</v>
      </c>
      <c r="S153" s="4">
        <v>11666</v>
      </c>
    </row>
    <row r="154" spans="1:19" ht="15.75" customHeight="1" x14ac:dyDescent="0.25">
      <c r="A154" s="2" t="s">
        <v>50</v>
      </c>
      <c r="B154" s="2" t="s">
        <v>51</v>
      </c>
      <c r="C154" s="3">
        <v>44224</v>
      </c>
      <c r="D154" s="4">
        <v>10720048</v>
      </c>
      <c r="E154" s="4">
        <v>18855</v>
      </c>
      <c r="F154" s="4">
        <v>61.57</v>
      </c>
      <c r="G154" s="4">
        <v>14545</v>
      </c>
      <c r="H154" s="4">
        <v>38903</v>
      </c>
      <c r="I154" s="4">
        <v>39846</v>
      </c>
      <c r="K154" s="2" t="s">
        <v>50</v>
      </c>
      <c r="L154" s="2" t="s">
        <v>51</v>
      </c>
      <c r="M154" s="3">
        <v>44246</v>
      </c>
      <c r="N154" s="4">
        <v>10977387</v>
      </c>
      <c r="O154" s="4">
        <v>13993</v>
      </c>
      <c r="P154" s="4">
        <v>61.57</v>
      </c>
      <c r="Q154" s="4">
        <v>9309</v>
      </c>
      <c r="R154" s="4">
        <v>12408</v>
      </c>
      <c r="S154" s="4">
        <v>18855</v>
      </c>
    </row>
    <row r="155" spans="1:19" ht="15.75" customHeight="1" x14ac:dyDescent="0.25">
      <c r="A155" s="2" t="s">
        <v>50</v>
      </c>
      <c r="B155" s="2" t="s">
        <v>51</v>
      </c>
      <c r="C155" s="3">
        <v>44225</v>
      </c>
      <c r="D155" s="4">
        <v>10733130</v>
      </c>
      <c r="E155" s="4">
        <v>13082</v>
      </c>
      <c r="F155" s="4">
        <v>61.57</v>
      </c>
      <c r="G155" s="4">
        <v>14256</v>
      </c>
      <c r="H155" s="4">
        <v>15158</v>
      </c>
      <c r="I155" s="4">
        <v>80609</v>
      </c>
      <c r="K155" s="2" t="s">
        <v>50</v>
      </c>
      <c r="L155" s="2" t="s">
        <v>51</v>
      </c>
      <c r="M155" s="3">
        <v>44247</v>
      </c>
      <c r="N155" s="4">
        <v>10991651</v>
      </c>
      <c r="O155" s="4">
        <v>14264</v>
      </c>
      <c r="P155" s="4">
        <v>61.57</v>
      </c>
      <c r="Q155" s="4">
        <v>12143</v>
      </c>
      <c r="R155" s="4">
        <v>11713</v>
      </c>
      <c r="S155" s="4">
        <v>13082</v>
      </c>
    </row>
    <row r="156" spans="1:19" ht="15.75" customHeight="1" x14ac:dyDescent="0.25">
      <c r="A156" s="2" t="s">
        <v>50</v>
      </c>
      <c r="B156" s="2" t="s">
        <v>51</v>
      </c>
      <c r="C156" s="3">
        <v>44226</v>
      </c>
      <c r="D156" s="4">
        <v>10746174</v>
      </c>
      <c r="E156" s="4">
        <v>13044</v>
      </c>
      <c r="F156" s="4">
        <v>61.57</v>
      </c>
      <c r="G156" s="4">
        <v>14849</v>
      </c>
      <c r="H156" s="4">
        <v>15144</v>
      </c>
      <c r="I156" s="4">
        <v>95367</v>
      </c>
      <c r="K156" s="2" t="s">
        <v>50</v>
      </c>
      <c r="L156" s="2" t="s">
        <v>51</v>
      </c>
      <c r="M156" s="3">
        <v>44248</v>
      </c>
      <c r="N156" s="4">
        <v>11005850</v>
      </c>
      <c r="O156" s="4">
        <v>14199</v>
      </c>
      <c r="P156" s="4">
        <v>61.57</v>
      </c>
      <c r="Q156" s="4">
        <v>12194</v>
      </c>
      <c r="R156" s="4">
        <v>12059</v>
      </c>
      <c r="S156" s="4">
        <v>13044</v>
      </c>
    </row>
    <row r="157" spans="1:19" ht="15.75" customHeight="1" x14ac:dyDescent="0.25">
      <c r="A157" s="2" t="s">
        <v>50</v>
      </c>
      <c r="B157" s="2" t="s">
        <v>51</v>
      </c>
      <c r="C157" s="3">
        <v>44227</v>
      </c>
      <c r="D157" s="4">
        <v>10757610</v>
      </c>
      <c r="E157" s="4">
        <v>11436</v>
      </c>
      <c r="F157" s="4">
        <v>61.57</v>
      </c>
      <c r="G157" s="4">
        <v>13203</v>
      </c>
      <c r="H157" s="4">
        <v>13788</v>
      </c>
      <c r="I157" s="4">
        <v>74042</v>
      </c>
      <c r="K157" s="2" t="s">
        <v>50</v>
      </c>
      <c r="L157" s="2" t="s">
        <v>51</v>
      </c>
      <c r="M157" s="3">
        <v>44249</v>
      </c>
      <c r="N157" s="4">
        <v>11016434</v>
      </c>
      <c r="O157" s="4">
        <v>10584</v>
      </c>
      <c r="P157" s="4">
        <v>61.57</v>
      </c>
      <c r="Q157" s="4">
        <v>9121</v>
      </c>
      <c r="R157" s="4">
        <v>11831</v>
      </c>
      <c r="S157" s="4">
        <v>11436</v>
      </c>
    </row>
    <row r="158" spans="1:19" ht="15.75" customHeight="1" x14ac:dyDescent="0.25">
      <c r="A158" s="2" t="s">
        <v>50</v>
      </c>
      <c r="B158" s="2" t="s">
        <v>51</v>
      </c>
      <c r="C158" s="3">
        <v>44228</v>
      </c>
      <c r="D158" s="4">
        <v>10766245</v>
      </c>
      <c r="E158" s="4">
        <v>8635</v>
      </c>
      <c r="F158" s="4">
        <v>61.57</v>
      </c>
      <c r="G158" s="4">
        <v>9102</v>
      </c>
      <c r="H158" s="4">
        <v>10050</v>
      </c>
      <c r="I158" s="4">
        <v>98832</v>
      </c>
      <c r="K158" s="2" t="s">
        <v>50</v>
      </c>
      <c r="L158" s="2" t="s">
        <v>51</v>
      </c>
      <c r="M158" s="3">
        <v>44250</v>
      </c>
      <c r="N158" s="4">
        <v>11030176</v>
      </c>
      <c r="O158" s="4">
        <v>13742</v>
      </c>
      <c r="P158" s="4">
        <v>61.57</v>
      </c>
      <c r="Q158" s="4">
        <v>11610</v>
      </c>
      <c r="R158" s="4">
        <v>9110</v>
      </c>
      <c r="S158" s="4">
        <v>8635</v>
      </c>
    </row>
    <row r="159" spans="1:19" ht="15.75" customHeight="1" x14ac:dyDescent="0.25">
      <c r="A159" s="2" t="s">
        <v>50</v>
      </c>
      <c r="B159" s="2" t="s">
        <v>51</v>
      </c>
      <c r="C159" s="3">
        <v>44229</v>
      </c>
      <c r="D159" s="4">
        <v>10777284</v>
      </c>
      <c r="E159" s="4">
        <v>11039</v>
      </c>
      <c r="F159" s="4">
        <v>61.57</v>
      </c>
      <c r="G159" s="4">
        <v>12689</v>
      </c>
      <c r="H159" s="4">
        <v>13816</v>
      </c>
      <c r="I159" s="4">
        <v>82288</v>
      </c>
      <c r="K159" s="2" t="s">
        <v>50</v>
      </c>
      <c r="L159" s="2" t="s">
        <v>51</v>
      </c>
      <c r="M159" s="3">
        <v>44251</v>
      </c>
      <c r="N159" s="4">
        <v>11046914</v>
      </c>
      <c r="O159" s="4">
        <v>16738</v>
      </c>
      <c r="P159" s="4">
        <v>63.43</v>
      </c>
      <c r="Q159" s="4">
        <v>12881</v>
      </c>
      <c r="R159" s="4">
        <v>11067</v>
      </c>
      <c r="S159" s="4">
        <v>11039</v>
      </c>
    </row>
    <row r="160" spans="1:19" ht="15.75" customHeight="1" x14ac:dyDescent="0.25">
      <c r="A160" s="2" t="s">
        <v>50</v>
      </c>
      <c r="B160" s="2" t="s">
        <v>51</v>
      </c>
      <c r="C160" s="3">
        <v>44230</v>
      </c>
      <c r="D160" s="4">
        <v>10790183</v>
      </c>
      <c r="E160" s="4">
        <v>12899</v>
      </c>
      <c r="F160" s="4">
        <v>61.57</v>
      </c>
      <c r="G160" s="4">
        <v>11666</v>
      </c>
      <c r="H160" s="4">
        <v>15244</v>
      </c>
      <c r="I160" s="4">
        <v>44178</v>
      </c>
      <c r="K160" s="2" t="s">
        <v>50</v>
      </c>
      <c r="L160" s="2" t="s">
        <v>51</v>
      </c>
      <c r="M160" s="3">
        <v>44252</v>
      </c>
      <c r="N160" s="4">
        <v>11063491</v>
      </c>
      <c r="O160" s="4">
        <v>16577</v>
      </c>
      <c r="P160" s="4">
        <v>63.43</v>
      </c>
      <c r="Q160" s="4">
        <v>13193</v>
      </c>
      <c r="R160" s="4">
        <v>12923</v>
      </c>
      <c r="S160" s="4">
        <v>12899</v>
      </c>
    </row>
    <row r="161" spans="1:19" ht="15.75" customHeight="1" x14ac:dyDescent="0.25">
      <c r="A161" s="2" t="s">
        <v>50</v>
      </c>
      <c r="B161" s="2" t="s">
        <v>51</v>
      </c>
      <c r="C161" s="3">
        <v>44231</v>
      </c>
      <c r="D161" s="4">
        <v>10802591</v>
      </c>
      <c r="E161" s="4">
        <v>12408</v>
      </c>
      <c r="F161" s="4">
        <v>61.57</v>
      </c>
      <c r="G161" s="4">
        <v>18855</v>
      </c>
      <c r="H161" s="4">
        <v>14545</v>
      </c>
      <c r="I161" s="4">
        <v>38903</v>
      </c>
      <c r="K161" s="2" t="s">
        <v>50</v>
      </c>
      <c r="L161" s="2" t="s">
        <v>51</v>
      </c>
      <c r="M161" s="3">
        <v>44253</v>
      </c>
      <c r="N161" s="4">
        <v>11079979</v>
      </c>
      <c r="O161" s="4">
        <v>16488</v>
      </c>
      <c r="P161" s="4">
        <v>63.43</v>
      </c>
      <c r="Q161" s="4">
        <v>13993</v>
      </c>
      <c r="R161" s="4">
        <v>9309</v>
      </c>
      <c r="S161" s="4">
        <v>12408</v>
      </c>
    </row>
    <row r="162" spans="1:19" ht="15.75" customHeight="1" x14ac:dyDescent="0.25">
      <c r="A162" s="2" t="s">
        <v>50</v>
      </c>
      <c r="B162" s="2" t="s">
        <v>51</v>
      </c>
      <c r="C162" s="3">
        <v>44232</v>
      </c>
      <c r="D162" s="4">
        <v>10814304</v>
      </c>
      <c r="E162" s="4">
        <v>11713</v>
      </c>
      <c r="F162" s="4">
        <v>61.57</v>
      </c>
      <c r="G162" s="4">
        <v>13082</v>
      </c>
      <c r="H162" s="4">
        <v>14256</v>
      </c>
      <c r="I162" s="4">
        <v>15158</v>
      </c>
      <c r="K162" s="2" t="s">
        <v>50</v>
      </c>
      <c r="L162" s="2" t="s">
        <v>51</v>
      </c>
      <c r="M162" s="3">
        <v>44254</v>
      </c>
      <c r="N162" s="4">
        <v>11096731</v>
      </c>
      <c r="O162" s="4">
        <v>16752</v>
      </c>
      <c r="P162" s="4">
        <v>63.43</v>
      </c>
      <c r="Q162" s="4">
        <v>14264</v>
      </c>
      <c r="R162" s="4">
        <v>12143</v>
      </c>
      <c r="S162" s="4">
        <v>11713</v>
      </c>
    </row>
    <row r="163" spans="1:19" ht="15.75" customHeight="1" x14ac:dyDescent="0.25">
      <c r="A163" s="2" t="s">
        <v>50</v>
      </c>
      <c r="B163" s="2" t="s">
        <v>51</v>
      </c>
      <c r="C163" s="3">
        <v>44233</v>
      </c>
      <c r="D163" s="4">
        <v>10826363</v>
      </c>
      <c r="E163" s="4">
        <v>12059</v>
      </c>
      <c r="F163" s="4">
        <v>61.57</v>
      </c>
      <c r="G163" s="4">
        <v>13044</v>
      </c>
      <c r="H163" s="4">
        <v>14849</v>
      </c>
      <c r="I163" s="4">
        <v>15144</v>
      </c>
      <c r="K163" s="2" t="s">
        <v>50</v>
      </c>
      <c r="L163" s="2" t="s">
        <v>51</v>
      </c>
      <c r="M163" s="3">
        <v>44255</v>
      </c>
      <c r="N163" s="4">
        <v>11112241</v>
      </c>
      <c r="O163" s="4">
        <v>15510</v>
      </c>
      <c r="P163" s="4">
        <v>63.43</v>
      </c>
      <c r="Q163" s="4">
        <v>14199</v>
      </c>
      <c r="R163" s="4">
        <v>12194</v>
      </c>
      <c r="S163" s="4">
        <v>12059</v>
      </c>
    </row>
    <row r="164" spans="1:19" ht="15.75" customHeight="1" x14ac:dyDescent="0.25">
      <c r="A164" s="2" t="s">
        <v>50</v>
      </c>
      <c r="B164" s="2" t="s">
        <v>51</v>
      </c>
      <c r="C164" s="3">
        <v>44234</v>
      </c>
      <c r="D164" s="4">
        <v>10838194</v>
      </c>
      <c r="E164" s="4">
        <v>11831</v>
      </c>
      <c r="F164" s="4">
        <v>61.57</v>
      </c>
      <c r="G164" s="4">
        <v>11436</v>
      </c>
      <c r="H164" s="4">
        <v>13203</v>
      </c>
      <c r="I164" s="4">
        <v>13788</v>
      </c>
      <c r="K164" s="2" t="s">
        <v>50</v>
      </c>
      <c r="L164" s="2" t="s">
        <v>51</v>
      </c>
      <c r="M164" s="3">
        <v>44256</v>
      </c>
      <c r="N164" s="4">
        <v>11124527</v>
      </c>
      <c r="O164" s="4">
        <v>12286</v>
      </c>
      <c r="P164" s="4">
        <v>63.43</v>
      </c>
      <c r="Q164" s="4">
        <v>10584</v>
      </c>
      <c r="R164" s="4">
        <v>9121</v>
      </c>
      <c r="S164" s="4">
        <v>11831</v>
      </c>
    </row>
    <row r="165" spans="1:19" ht="15.75" customHeight="1" x14ac:dyDescent="0.25">
      <c r="A165" s="2" t="s">
        <v>50</v>
      </c>
      <c r="B165" s="2" t="s">
        <v>51</v>
      </c>
      <c r="C165" s="3">
        <v>44235</v>
      </c>
      <c r="D165" s="4">
        <v>10847304</v>
      </c>
      <c r="E165" s="4">
        <v>9110</v>
      </c>
      <c r="F165" s="4">
        <v>61.57</v>
      </c>
      <c r="G165" s="4">
        <v>8635</v>
      </c>
      <c r="H165" s="4">
        <v>9102</v>
      </c>
      <c r="I165" s="4">
        <v>10050</v>
      </c>
      <c r="K165" s="2" t="s">
        <v>50</v>
      </c>
      <c r="L165" s="2" t="s">
        <v>51</v>
      </c>
      <c r="M165" s="3">
        <v>44257</v>
      </c>
      <c r="N165" s="4">
        <v>11139516</v>
      </c>
      <c r="O165" s="4">
        <v>14989</v>
      </c>
      <c r="P165" s="4">
        <v>63.43</v>
      </c>
      <c r="Q165" s="4">
        <v>13742</v>
      </c>
      <c r="R165" s="4">
        <v>11610</v>
      </c>
      <c r="S165" s="4">
        <v>9110</v>
      </c>
    </row>
    <row r="166" spans="1:19" ht="15.75" customHeight="1" x14ac:dyDescent="0.25">
      <c r="A166" s="2" t="s">
        <v>50</v>
      </c>
      <c r="B166" s="2" t="s">
        <v>51</v>
      </c>
      <c r="C166" s="3">
        <v>44236</v>
      </c>
      <c r="D166" s="4">
        <v>10858371</v>
      </c>
      <c r="E166" s="4">
        <v>11067</v>
      </c>
      <c r="F166" s="4">
        <v>61.57</v>
      </c>
      <c r="G166" s="4">
        <v>11039</v>
      </c>
      <c r="H166" s="4">
        <v>12689</v>
      </c>
      <c r="I166" s="4">
        <v>13816</v>
      </c>
      <c r="K166" s="2" t="s">
        <v>50</v>
      </c>
      <c r="L166" s="2" t="s">
        <v>51</v>
      </c>
      <c r="M166" s="3">
        <v>44258</v>
      </c>
      <c r="N166" s="4">
        <v>11156923</v>
      </c>
      <c r="O166" s="4">
        <v>17407</v>
      </c>
      <c r="P166" s="4">
        <v>63.43</v>
      </c>
      <c r="Q166" s="4">
        <v>16738</v>
      </c>
      <c r="R166" s="4">
        <v>12881</v>
      </c>
      <c r="S166" s="4">
        <v>11067</v>
      </c>
    </row>
    <row r="167" spans="1:19" ht="15.75" customHeight="1" x14ac:dyDescent="0.25">
      <c r="A167" s="2" t="s">
        <v>50</v>
      </c>
      <c r="B167" s="2" t="s">
        <v>51</v>
      </c>
      <c r="C167" s="3">
        <v>44237</v>
      </c>
      <c r="D167" s="4">
        <v>10871294</v>
      </c>
      <c r="E167" s="4">
        <v>12923</v>
      </c>
      <c r="F167" s="4">
        <v>61.57</v>
      </c>
      <c r="G167" s="4">
        <v>12899</v>
      </c>
      <c r="H167" s="4">
        <v>11666</v>
      </c>
      <c r="I167" s="4">
        <v>15244</v>
      </c>
      <c r="K167" s="2" t="s">
        <v>50</v>
      </c>
      <c r="L167" s="2" t="s">
        <v>51</v>
      </c>
      <c r="M167" s="3">
        <v>44259</v>
      </c>
      <c r="N167" s="4">
        <v>11173761</v>
      </c>
      <c r="O167" s="4">
        <v>16838</v>
      </c>
      <c r="P167" s="4">
        <v>63.43</v>
      </c>
      <c r="Q167" s="4">
        <v>16577</v>
      </c>
      <c r="R167" s="4">
        <v>13193</v>
      </c>
      <c r="S167" s="4">
        <v>12923</v>
      </c>
    </row>
    <row r="168" spans="1:19" ht="15.75" customHeight="1" x14ac:dyDescent="0.25">
      <c r="A168" s="2" t="s">
        <v>50</v>
      </c>
      <c r="B168" s="2" t="s">
        <v>51</v>
      </c>
      <c r="C168" s="3">
        <v>44238</v>
      </c>
      <c r="D168" s="4">
        <v>10880603</v>
      </c>
      <c r="E168" s="4">
        <v>9309</v>
      </c>
      <c r="F168" s="4">
        <v>61.57</v>
      </c>
      <c r="G168" s="4">
        <v>12408</v>
      </c>
      <c r="H168" s="4">
        <v>18855</v>
      </c>
      <c r="I168" s="4">
        <v>14545</v>
      </c>
      <c r="K168" s="2" t="s">
        <v>50</v>
      </c>
      <c r="L168" s="2" t="s">
        <v>51</v>
      </c>
      <c r="M168" s="3">
        <v>44260</v>
      </c>
      <c r="N168" s="4">
        <v>11192045</v>
      </c>
      <c r="O168" s="4">
        <v>18284</v>
      </c>
      <c r="P168" s="4">
        <v>63.43</v>
      </c>
      <c r="Q168" s="4">
        <v>16488</v>
      </c>
      <c r="R168" s="4">
        <v>13993</v>
      </c>
      <c r="S168" s="4">
        <v>9309</v>
      </c>
    </row>
    <row r="169" spans="1:19" ht="15.75" customHeight="1" x14ac:dyDescent="0.25">
      <c r="A169" s="2" t="s">
        <v>50</v>
      </c>
      <c r="B169" s="2" t="s">
        <v>51</v>
      </c>
      <c r="C169" s="3">
        <v>44239</v>
      </c>
      <c r="D169" s="4">
        <v>10892746</v>
      </c>
      <c r="E169" s="4">
        <v>12143</v>
      </c>
      <c r="F169" s="4">
        <v>61.57</v>
      </c>
      <c r="G169" s="4">
        <v>11713</v>
      </c>
      <c r="H169" s="4">
        <v>13082</v>
      </c>
      <c r="I169" s="4">
        <v>14256</v>
      </c>
      <c r="K169" s="2" t="s">
        <v>50</v>
      </c>
      <c r="L169" s="2" t="s">
        <v>51</v>
      </c>
      <c r="M169" s="3">
        <v>44261</v>
      </c>
      <c r="N169" s="4">
        <v>11210799</v>
      </c>
      <c r="O169" s="4">
        <v>18754</v>
      </c>
      <c r="P169" s="4">
        <v>63.43</v>
      </c>
      <c r="Q169" s="4">
        <v>16752</v>
      </c>
      <c r="R169" s="4">
        <v>14264</v>
      </c>
      <c r="S169" s="4">
        <v>12143</v>
      </c>
    </row>
    <row r="170" spans="1:19" ht="15.75" customHeight="1" x14ac:dyDescent="0.25">
      <c r="A170" s="2" t="s">
        <v>50</v>
      </c>
      <c r="B170" s="2" t="s">
        <v>51</v>
      </c>
      <c r="C170" s="3">
        <v>44240</v>
      </c>
      <c r="D170" s="4">
        <v>10904940</v>
      </c>
      <c r="E170" s="4">
        <v>12194</v>
      </c>
      <c r="F170" s="4">
        <v>61.57</v>
      </c>
      <c r="G170" s="4">
        <v>12059</v>
      </c>
      <c r="H170" s="4">
        <v>13044</v>
      </c>
      <c r="I170" s="4">
        <v>14849</v>
      </c>
      <c r="K170" s="2" t="s">
        <v>50</v>
      </c>
      <c r="L170" s="2" t="s">
        <v>51</v>
      </c>
      <c r="M170" s="3">
        <v>44262</v>
      </c>
      <c r="N170" s="4">
        <v>11229398</v>
      </c>
      <c r="O170" s="4">
        <v>18599</v>
      </c>
      <c r="P170" s="4">
        <v>63.43</v>
      </c>
      <c r="Q170" s="4">
        <v>15510</v>
      </c>
      <c r="R170" s="4">
        <v>14199</v>
      </c>
      <c r="S170" s="4">
        <v>12194</v>
      </c>
    </row>
    <row r="171" spans="1:19" ht="15.75" customHeight="1" x14ac:dyDescent="0.25">
      <c r="A171" s="2" t="s">
        <v>50</v>
      </c>
      <c r="B171" s="2" t="s">
        <v>51</v>
      </c>
      <c r="C171" s="3">
        <v>44242</v>
      </c>
      <c r="D171" s="4">
        <v>10925710</v>
      </c>
      <c r="E171" s="4">
        <v>9121</v>
      </c>
      <c r="F171" s="4">
        <v>61.57</v>
      </c>
      <c r="G171" s="4">
        <v>11831</v>
      </c>
      <c r="H171" s="4">
        <v>11436</v>
      </c>
      <c r="I171" s="4">
        <v>13203</v>
      </c>
      <c r="K171" s="2" t="s">
        <v>50</v>
      </c>
      <c r="L171" s="2" t="s">
        <v>51</v>
      </c>
      <c r="M171" s="3">
        <v>44263</v>
      </c>
      <c r="N171" s="4">
        <v>11244786</v>
      </c>
      <c r="O171" s="4">
        <v>15388</v>
      </c>
      <c r="P171" s="4">
        <v>63.43</v>
      </c>
      <c r="Q171" s="4">
        <v>12286</v>
      </c>
      <c r="R171" s="4">
        <v>10584</v>
      </c>
      <c r="S171" s="4">
        <v>9121</v>
      </c>
    </row>
    <row r="172" spans="1:19" ht="15.75" customHeight="1" x14ac:dyDescent="0.25">
      <c r="A172" s="2" t="s">
        <v>50</v>
      </c>
      <c r="B172" s="2" t="s">
        <v>51</v>
      </c>
      <c r="C172" s="3">
        <v>44243</v>
      </c>
      <c r="D172" s="4">
        <v>10937320</v>
      </c>
      <c r="E172" s="4">
        <v>11610</v>
      </c>
      <c r="F172" s="4">
        <v>61.57</v>
      </c>
      <c r="G172" s="4">
        <v>9110</v>
      </c>
      <c r="H172" s="4">
        <v>8635</v>
      </c>
      <c r="I172" s="4">
        <v>9102</v>
      </c>
      <c r="K172" s="2" t="s">
        <v>50</v>
      </c>
      <c r="L172" s="2" t="s">
        <v>51</v>
      </c>
      <c r="M172" s="3">
        <v>44264</v>
      </c>
      <c r="N172" s="4">
        <v>11262707</v>
      </c>
      <c r="O172" s="4">
        <v>17921</v>
      </c>
      <c r="P172" s="4">
        <v>57.87</v>
      </c>
      <c r="Q172" s="4">
        <v>14989</v>
      </c>
      <c r="R172" s="4">
        <v>13742</v>
      </c>
      <c r="S172" s="4">
        <v>11610</v>
      </c>
    </row>
    <row r="173" spans="1:19" ht="15.75" customHeight="1" x14ac:dyDescent="0.25">
      <c r="A173" s="2" t="s">
        <v>50</v>
      </c>
      <c r="B173" s="2" t="s">
        <v>51</v>
      </c>
      <c r="C173" s="3">
        <v>44244</v>
      </c>
      <c r="D173" s="4">
        <v>10950201</v>
      </c>
      <c r="E173" s="4">
        <v>12881</v>
      </c>
      <c r="F173" s="4">
        <v>61.57</v>
      </c>
      <c r="G173" s="4">
        <v>11067</v>
      </c>
      <c r="H173" s="4">
        <v>11039</v>
      </c>
      <c r="I173" s="4">
        <v>12689</v>
      </c>
      <c r="K173" s="2" t="s">
        <v>50</v>
      </c>
      <c r="L173" s="2" t="s">
        <v>51</v>
      </c>
      <c r="M173" s="3">
        <v>44265</v>
      </c>
      <c r="N173" s="4">
        <v>11285561</v>
      </c>
      <c r="O173" s="4">
        <v>22854</v>
      </c>
      <c r="P173" s="4">
        <v>57.87</v>
      </c>
      <c r="Q173" s="4">
        <v>17407</v>
      </c>
      <c r="R173" s="4">
        <v>16738</v>
      </c>
      <c r="S173" s="4">
        <v>12881</v>
      </c>
    </row>
    <row r="174" spans="1:19" ht="15.75" customHeight="1" x14ac:dyDescent="0.25">
      <c r="A174" s="2" t="s">
        <v>50</v>
      </c>
      <c r="B174" s="2" t="s">
        <v>51</v>
      </c>
      <c r="C174" s="3">
        <v>44245</v>
      </c>
      <c r="D174" s="4">
        <v>10963394</v>
      </c>
      <c r="E174" s="4">
        <v>13193</v>
      </c>
      <c r="F174" s="4">
        <v>61.57</v>
      </c>
      <c r="G174" s="4">
        <v>12923</v>
      </c>
      <c r="H174" s="4">
        <v>12899</v>
      </c>
      <c r="I174" s="4">
        <v>11666</v>
      </c>
      <c r="K174" s="2" t="s">
        <v>50</v>
      </c>
      <c r="L174" s="2" t="s">
        <v>51</v>
      </c>
      <c r="M174" s="3">
        <v>44266</v>
      </c>
      <c r="N174" s="4">
        <v>11308846</v>
      </c>
      <c r="O174" s="4">
        <v>23285</v>
      </c>
      <c r="P174" s="4">
        <v>57.87</v>
      </c>
      <c r="Q174" s="4">
        <v>16838</v>
      </c>
      <c r="R174" s="4">
        <v>16577</v>
      </c>
      <c r="S174" s="4">
        <v>13193</v>
      </c>
    </row>
    <row r="175" spans="1:19" ht="15.75" customHeight="1" x14ac:dyDescent="0.25">
      <c r="A175" s="2" t="s">
        <v>50</v>
      </c>
      <c r="B175" s="2" t="s">
        <v>51</v>
      </c>
      <c r="C175" s="3">
        <v>44246</v>
      </c>
      <c r="D175" s="4">
        <v>10977387</v>
      </c>
      <c r="E175" s="4">
        <v>13993</v>
      </c>
      <c r="F175" s="4">
        <v>61.57</v>
      </c>
      <c r="G175" s="4">
        <v>9309</v>
      </c>
      <c r="H175" s="4">
        <v>12408</v>
      </c>
      <c r="I175" s="4">
        <v>18855</v>
      </c>
      <c r="K175" s="2" t="s">
        <v>50</v>
      </c>
      <c r="L175" s="2" t="s">
        <v>51</v>
      </c>
      <c r="M175" s="3">
        <v>44267</v>
      </c>
      <c r="N175" s="4">
        <v>11333728</v>
      </c>
      <c r="O175" s="4">
        <v>24882</v>
      </c>
      <c r="P175" s="4">
        <v>57.87</v>
      </c>
      <c r="Q175" s="4">
        <v>18284</v>
      </c>
      <c r="R175" s="4">
        <v>16488</v>
      </c>
      <c r="S175" s="4">
        <v>13993</v>
      </c>
    </row>
    <row r="176" spans="1:19" ht="15.75" customHeight="1" x14ac:dyDescent="0.25">
      <c r="A176" s="2" t="s">
        <v>50</v>
      </c>
      <c r="B176" s="2" t="s">
        <v>51</v>
      </c>
      <c r="C176" s="3">
        <v>44247</v>
      </c>
      <c r="D176" s="4">
        <v>10991651</v>
      </c>
      <c r="E176" s="4">
        <v>14264</v>
      </c>
      <c r="F176" s="4">
        <v>61.57</v>
      </c>
      <c r="G176" s="4">
        <v>12143</v>
      </c>
      <c r="H176" s="4">
        <v>11713</v>
      </c>
      <c r="I176" s="4">
        <v>13082</v>
      </c>
      <c r="K176" s="2" t="s">
        <v>50</v>
      </c>
      <c r="L176" s="2" t="s">
        <v>51</v>
      </c>
      <c r="M176" s="3">
        <v>44268</v>
      </c>
      <c r="N176" s="4">
        <v>11359048</v>
      </c>
      <c r="O176" s="4">
        <v>25320</v>
      </c>
      <c r="P176" s="4">
        <v>57.87</v>
      </c>
      <c r="Q176" s="4">
        <v>18754</v>
      </c>
      <c r="R176" s="4">
        <v>16752</v>
      </c>
      <c r="S176" s="4">
        <v>14264</v>
      </c>
    </row>
    <row r="177" spans="1:19" ht="15.75" customHeight="1" x14ac:dyDescent="0.25">
      <c r="A177" s="2" t="s">
        <v>50</v>
      </c>
      <c r="B177" s="2" t="s">
        <v>51</v>
      </c>
      <c r="C177" s="3">
        <v>44248</v>
      </c>
      <c r="D177" s="4">
        <v>11005850</v>
      </c>
      <c r="E177" s="4">
        <v>14199</v>
      </c>
      <c r="F177" s="4">
        <v>61.57</v>
      </c>
      <c r="G177" s="4">
        <v>12194</v>
      </c>
      <c r="H177" s="4">
        <v>12059</v>
      </c>
      <c r="I177" s="4">
        <v>13044</v>
      </c>
      <c r="K177" s="2" t="s">
        <v>50</v>
      </c>
      <c r="L177" s="2" t="s">
        <v>51</v>
      </c>
      <c r="M177" s="3">
        <v>44269</v>
      </c>
      <c r="N177" s="4">
        <v>11385339</v>
      </c>
      <c r="O177" s="4">
        <v>26291</v>
      </c>
      <c r="P177" s="4">
        <v>57.87</v>
      </c>
      <c r="Q177" s="4">
        <v>18599</v>
      </c>
      <c r="R177" s="4">
        <v>15510</v>
      </c>
      <c r="S177" s="4">
        <v>14199</v>
      </c>
    </row>
    <row r="178" spans="1:19" ht="15.75" customHeight="1" x14ac:dyDescent="0.25">
      <c r="A178" s="2" t="s">
        <v>50</v>
      </c>
      <c r="B178" s="2" t="s">
        <v>51</v>
      </c>
      <c r="C178" s="3">
        <v>44249</v>
      </c>
      <c r="D178" s="4">
        <v>11016434</v>
      </c>
      <c r="E178" s="4">
        <v>10584</v>
      </c>
      <c r="F178" s="4">
        <v>61.57</v>
      </c>
      <c r="G178" s="4">
        <v>9121</v>
      </c>
      <c r="H178" s="4">
        <v>11831</v>
      </c>
      <c r="I178" s="4">
        <v>11436</v>
      </c>
      <c r="K178" s="2" t="s">
        <v>50</v>
      </c>
      <c r="L178" s="2" t="s">
        <v>51</v>
      </c>
      <c r="M178" s="3">
        <v>44270</v>
      </c>
      <c r="N178" s="4">
        <v>11409831</v>
      </c>
      <c r="O178" s="4">
        <v>24492</v>
      </c>
      <c r="P178" s="4">
        <v>57.87</v>
      </c>
      <c r="Q178" s="4">
        <v>15388</v>
      </c>
      <c r="R178" s="4">
        <v>12286</v>
      </c>
      <c r="S178" s="4">
        <v>10584</v>
      </c>
    </row>
    <row r="179" spans="1:19" ht="15.75" customHeight="1" x14ac:dyDescent="0.25">
      <c r="A179" s="2" t="s">
        <v>50</v>
      </c>
      <c r="B179" s="2" t="s">
        <v>51</v>
      </c>
      <c r="C179" s="3">
        <v>44250</v>
      </c>
      <c r="D179" s="4">
        <v>11030176</v>
      </c>
      <c r="E179" s="4">
        <v>13742</v>
      </c>
      <c r="F179" s="4">
        <v>61.57</v>
      </c>
      <c r="G179" s="4">
        <v>11610</v>
      </c>
      <c r="H179" s="4">
        <v>9110</v>
      </c>
      <c r="I179" s="4">
        <v>8635</v>
      </c>
      <c r="K179" s="2" t="s">
        <v>50</v>
      </c>
      <c r="L179" s="2" t="s">
        <v>51</v>
      </c>
      <c r="M179" s="3">
        <v>44271</v>
      </c>
      <c r="N179" s="4">
        <v>11438734</v>
      </c>
      <c r="O179" s="4">
        <v>28903</v>
      </c>
      <c r="P179" s="4">
        <v>57.87</v>
      </c>
      <c r="Q179" s="4">
        <v>17921</v>
      </c>
      <c r="R179" s="4">
        <v>14989</v>
      </c>
      <c r="S179" s="4">
        <v>13742</v>
      </c>
    </row>
    <row r="180" spans="1:19" ht="15.75" customHeight="1" x14ac:dyDescent="0.25">
      <c r="A180" s="2" t="s">
        <v>50</v>
      </c>
      <c r="B180" s="2" t="s">
        <v>51</v>
      </c>
      <c r="C180" s="3">
        <v>44251</v>
      </c>
      <c r="D180" s="4">
        <v>11046914</v>
      </c>
      <c r="E180" s="4">
        <v>16738</v>
      </c>
      <c r="F180" s="4">
        <v>63.43</v>
      </c>
      <c r="G180" s="4">
        <v>12881</v>
      </c>
      <c r="H180" s="4">
        <v>11067</v>
      </c>
      <c r="I180" s="4">
        <v>11039</v>
      </c>
      <c r="K180" s="2" t="s">
        <v>50</v>
      </c>
      <c r="L180" s="2" t="s">
        <v>51</v>
      </c>
      <c r="M180" s="3">
        <v>44272</v>
      </c>
      <c r="N180" s="4">
        <v>11474605</v>
      </c>
      <c r="O180" s="4">
        <v>35871</v>
      </c>
      <c r="P180" s="4">
        <v>57.87</v>
      </c>
      <c r="Q180" s="4">
        <v>22854</v>
      </c>
      <c r="R180" s="4">
        <v>17407</v>
      </c>
      <c r="S180" s="4">
        <v>16738</v>
      </c>
    </row>
    <row r="181" spans="1:19" ht="15.75" customHeight="1" x14ac:dyDescent="0.25">
      <c r="A181" s="2" t="s">
        <v>50</v>
      </c>
      <c r="B181" s="2" t="s">
        <v>51</v>
      </c>
      <c r="C181" s="3">
        <v>44252</v>
      </c>
      <c r="D181" s="4">
        <v>11063491</v>
      </c>
      <c r="E181" s="4">
        <v>16577</v>
      </c>
      <c r="F181" s="4">
        <v>63.43</v>
      </c>
      <c r="G181" s="4">
        <v>13193</v>
      </c>
      <c r="H181" s="4">
        <v>12923</v>
      </c>
      <c r="I181" s="4">
        <v>12899</v>
      </c>
      <c r="K181" s="2" t="s">
        <v>50</v>
      </c>
      <c r="L181" s="2" t="s">
        <v>51</v>
      </c>
      <c r="M181" s="3">
        <v>44273</v>
      </c>
      <c r="N181" s="4">
        <v>11514331</v>
      </c>
      <c r="O181" s="4">
        <v>39726</v>
      </c>
      <c r="P181" s="4">
        <v>57.87</v>
      </c>
      <c r="Q181" s="4">
        <v>23285</v>
      </c>
      <c r="R181" s="4">
        <v>16838</v>
      </c>
      <c r="S181" s="4">
        <v>16577</v>
      </c>
    </row>
    <row r="182" spans="1:19" ht="15.75" customHeight="1" x14ac:dyDescent="0.25">
      <c r="A182" s="2" t="s">
        <v>50</v>
      </c>
      <c r="B182" s="2" t="s">
        <v>51</v>
      </c>
      <c r="C182" s="3">
        <v>44253</v>
      </c>
      <c r="D182" s="4">
        <v>11079979</v>
      </c>
      <c r="E182" s="4">
        <v>16488</v>
      </c>
      <c r="F182" s="4">
        <v>63.43</v>
      </c>
      <c r="G182" s="4">
        <v>13993</v>
      </c>
      <c r="H182" s="4">
        <v>9309</v>
      </c>
      <c r="I182" s="4">
        <v>12408</v>
      </c>
      <c r="K182" s="2" t="s">
        <v>50</v>
      </c>
      <c r="L182" s="2" t="s">
        <v>51</v>
      </c>
      <c r="M182" s="3">
        <v>44274</v>
      </c>
      <c r="N182" s="4">
        <v>11555284</v>
      </c>
      <c r="O182" s="4">
        <v>40953</v>
      </c>
      <c r="P182" s="4">
        <v>57.87</v>
      </c>
      <c r="Q182" s="4">
        <v>24882</v>
      </c>
      <c r="R182" s="4">
        <v>18284</v>
      </c>
      <c r="S182" s="4">
        <v>16488</v>
      </c>
    </row>
    <row r="183" spans="1:19" ht="15.75" customHeight="1" x14ac:dyDescent="0.25">
      <c r="A183" s="2" t="s">
        <v>50</v>
      </c>
      <c r="B183" s="2" t="s">
        <v>51</v>
      </c>
      <c r="C183" s="3">
        <v>44254</v>
      </c>
      <c r="D183" s="4">
        <v>11096731</v>
      </c>
      <c r="E183" s="4">
        <v>16752</v>
      </c>
      <c r="F183" s="4">
        <v>63.43</v>
      </c>
      <c r="G183" s="4">
        <v>14264</v>
      </c>
      <c r="H183" s="4">
        <v>12143</v>
      </c>
      <c r="I183" s="4">
        <v>11713</v>
      </c>
      <c r="K183" s="2" t="s">
        <v>50</v>
      </c>
      <c r="L183" s="2" t="s">
        <v>51</v>
      </c>
      <c r="M183" s="3">
        <v>44275</v>
      </c>
      <c r="N183" s="4">
        <v>11599130</v>
      </c>
      <c r="O183" s="4">
        <v>43846</v>
      </c>
      <c r="P183" s="4">
        <v>57.87</v>
      </c>
      <c r="Q183" s="4">
        <v>25320</v>
      </c>
      <c r="R183" s="4">
        <v>18754</v>
      </c>
      <c r="S183" s="4">
        <v>16752</v>
      </c>
    </row>
    <row r="184" spans="1:19" ht="15.75" customHeight="1" x14ac:dyDescent="0.25">
      <c r="A184" s="2" t="s">
        <v>50</v>
      </c>
      <c r="B184" s="2" t="s">
        <v>51</v>
      </c>
      <c r="C184" s="3">
        <v>44255</v>
      </c>
      <c r="D184" s="4">
        <v>11112241</v>
      </c>
      <c r="E184" s="4">
        <v>15510</v>
      </c>
      <c r="F184" s="4">
        <v>63.43</v>
      </c>
      <c r="G184" s="4">
        <v>14199</v>
      </c>
      <c r="H184" s="4">
        <v>12194</v>
      </c>
      <c r="I184" s="4">
        <v>12059</v>
      </c>
      <c r="K184" s="2" t="s">
        <v>50</v>
      </c>
      <c r="L184" s="2" t="s">
        <v>51</v>
      </c>
      <c r="M184" s="3">
        <v>44276</v>
      </c>
      <c r="N184" s="4">
        <v>11646081</v>
      </c>
      <c r="O184" s="4">
        <v>46951</v>
      </c>
      <c r="P184" s="4">
        <v>57.87</v>
      </c>
      <c r="Q184" s="4">
        <v>26291</v>
      </c>
      <c r="R184" s="4">
        <v>18599</v>
      </c>
      <c r="S184" s="4">
        <v>15510</v>
      </c>
    </row>
    <row r="185" spans="1:19" ht="15.75" customHeight="1" x14ac:dyDescent="0.25">
      <c r="A185" s="2" t="s">
        <v>50</v>
      </c>
      <c r="B185" s="2" t="s">
        <v>51</v>
      </c>
      <c r="C185" s="3">
        <v>44256</v>
      </c>
      <c r="D185" s="4">
        <v>11124527</v>
      </c>
      <c r="E185" s="4">
        <v>12286</v>
      </c>
      <c r="F185" s="4">
        <v>63.43</v>
      </c>
      <c r="G185" s="4">
        <v>10584</v>
      </c>
      <c r="H185" s="4">
        <v>9121</v>
      </c>
      <c r="I185" s="4">
        <v>11831</v>
      </c>
      <c r="K185" s="2" t="s">
        <v>50</v>
      </c>
      <c r="L185" s="2" t="s">
        <v>51</v>
      </c>
      <c r="M185" s="3">
        <v>44277</v>
      </c>
      <c r="N185" s="4">
        <v>11686796</v>
      </c>
      <c r="O185" s="4">
        <v>40715</v>
      </c>
      <c r="P185" s="4">
        <v>57.87</v>
      </c>
      <c r="Q185" s="4">
        <v>24492</v>
      </c>
      <c r="R185" s="4">
        <v>15388</v>
      </c>
      <c r="S185" s="4">
        <v>12286</v>
      </c>
    </row>
    <row r="186" spans="1:19" ht="15.75" customHeight="1" x14ac:dyDescent="0.25">
      <c r="A186" s="2" t="s">
        <v>50</v>
      </c>
      <c r="B186" s="2" t="s">
        <v>51</v>
      </c>
      <c r="C186" s="3">
        <v>44257</v>
      </c>
      <c r="D186" s="4">
        <v>11139516</v>
      </c>
      <c r="E186" s="4">
        <v>14989</v>
      </c>
      <c r="F186" s="4">
        <v>63.43</v>
      </c>
      <c r="G186" s="4">
        <v>13742</v>
      </c>
      <c r="H186" s="4">
        <v>11610</v>
      </c>
      <c r="I186" s="4">
        <v>9110</v>
      </c>
      <c r="K186" s="2" t="s">
        <v>50</v>
      </c>
      <c r="L186" s="2" t="s">
        <v>51</v>
      </c>
      <c r="M186" s="3">
        <v>44278</v>
      </c>
      <c r="N186" s="4">
        <v>11734058</v>
      </c>
      <c r="O186" s="4">
        <v>47262</v>
      </c>
      <c r="P186" s="4">
        <v>57.87</v>
      </c>
      <c r="Q186" s="4">
        <v>28903</v>
      </c>
      <c r="R186" s="4">
        <v>17921</v>
      </c>
      <c r="S186" s="4">
        <v>14989</v>
      </c>
    </row>
    <row r="187" spans="1:19" ht="15.75" customHeight="1" x14ac:dyDescent="0.25">
      <c r="A187" s="2" t="s">
        <v>50</v>
      </c>
      <c r="B187" s="2" t="s">
        <v>51</v>
      </c>
      <c r="C187" s="3">
        <v>44258</v>
      </c>
      <c r="D187" s="4">
        <v>11156923</v>
      </c>
      <c r="E187" s="4">
        <v>17407</v>
      </c>
      <c r="F187" s="4">
        <v>63.43</v>
      </c>
      <c r="G187" s="4">
        <v>16738</v>
      </c>
      <c r="H187" s="4">
        <v>12881</v>
      </c>
      <c r="I187" s="4">
        <v>11067</v>
      </c>
      <c r="K187" s="2" t="s">
        <v>50</v>
      </c>
      <c r="L187" s="2" t="s">
        <v>51</v>
      </c>
      <c r="M187" s="3">
        <v>44279</v>
      </c>
      <c r="N187" s="4">
        <v>11787534</v>
      </c>
      <c r="O187" s="4">
        <v>53476</v>
      </c>
      <c r="P187" s="4">
        <v>57.87</v>
      </c>
      <c r="Q187" s="4">
        <v>35871</v>
      </c>
      <c r="R187" s="4">
        <v>22854</v>
      </c>
      <c r="S187" s="4">
        <v>17407</v>
      </c>
    </row>
    <row r="188" spans="1:19" ht="15.75" customHeight="1" x14ac:dyDescent="0.25">
      <c r="A188" s="2" t="s">
        <v>50</v>
      </c>
      <c r="B188" s="2" t="s">
        <v>51</v>
      </c>
      <c r="C188" s="3">
        <v>44259</v>
      </c>
      <c r="D188" s="4">
        <v>11173761</v>
      </c>
      <c r="E188" s="4">
        <v>16838</v>
      </c>
      <c r="F188" s="4">
        <v>63.43</v>
      </c>
      <c r="G188" s="4">
        <v>16577</v>
      </c>
      <c r="H188" s="4">
        <v>13193</v>
      </c>
      <c r="I188" s="4">
        <v>12923</v>
      </c>
      <c r="K188" s="2" t="s">
        <v>50</v>
      </c>
      <c r="L188" s="2" t="s">
        <v>51</v>
      </c>
      <c r="M188" s="3">
        <v>44280</v>
      </c>
      <c r="N188" s="4">
        <v>11846652</v>
      </c>
      <c r="O188" s="4">
        <v>59118</v>
      </c>
      <c r="P188" s="4">
        <v>57.87</v>
      </c>
      <c r="Q188" s="4">
        <v>39726</v>
      </c>
      <c r="R188" s="4">
        <v>23285</v>
      </c>
      <c r="S188" s="4">
        <v>16838</v>
      </c>
    </row>
    <row r="189" spans="1:19" ht="15.75" customHeight="1" x14ac:dyDescent="0.25">
      <c r="A189" s="2" t="s">
        <v>50</v>
      </c>
      <c r="B189" s="2" t="s">
        <v>51</v>
      </c>
      <c r="C189" s="3">
        <v>44260</v>
      </c>
      <c r="D189" s="4">
        <v>11192045</v>
      </c>
      <c r="E189" s="4">
        <v>18284</v>
      </c>
      <c r="F189" s="4">
        <v>63.43</v>
      </c>
      <c r="G189" s="4">
        <v>16488</v>
      </c>
      <c r="H189" s="4">
        <v>13993</v>
      </c>
      <c r="I189" s="4">
        <v>9309</v>
      </c>
      <c r="K189" s="2" t="s">
        <v>50</v>
      </c>
      <c r="L189" s="2" t="s">
        <v>51</v>
      </c>
      <c r="M189" s="3">
        <v>44281</v>
      </c>
      <c r="N189" s="4">
        <v>11908910</v>
      </c>
      <c r="O189" s="4">
        <v>62258</v>
      </c>
      <c r="P189" s="4">
        <v>57.87</v>
      </c>
      <c r="Q189" s="4">
        <v>40953</v>
      </c>
      <c r="R189" s="4">
        <v>24882</v>
      </c>
      <c r="S189" s="4">
        <v>18284</v>
      </c>
    </row>
    <row r="190" spans="1:19" ht="15.75" customHeight="1" x14ac:dyDescent="0.25">
      <c r="A190" s="2" t="s">
        <v>50</v>
      </c>
      <c r="B190" s="2" t="s">
        <v>51</v>
      </c>
      <c r="C190" s="3">
        <v>44261</v>
      </c>
      <c r="D190" s="4">
        <v>11210799</v>
      </c>
      <c r="E190" s="4">
        <v>18754</v>
      </c>
      <c r="F190" s="4">
        <v>63.43</v>
      </c>
      <c r="G190" s="4">
        <v>16752</v>
      </c>
      <c r="H190" s="4">
        <v>14264</v>
      </c>
      <c r="I190" s="4">
        <v>12143</v>
      </c>
      <c r="K190" s="2" t="s">
        <v>50</v>
      </c>
      <c r="L190" s="2" t="s">
        <v>51</v>
      </c>
      <c r="M190" s="3">
        <v>44282</v>
      </c>
      <c r="N190" s="4">
        <v>11971624</v>
      </c>
      <c r="O190" s="4">
        <v>62714</v>
      </c>
      <c r="P190" s="4">
        <v>57.87</v>
      </c>
      <c r="Q190" s="4">
        <v>43846</v>
      </c>
      <c r="R190" s="4">
        <v>25320</v>
      </c>
      <c r="S190" s="4">
        <v>18754</v>
      </c>
    </row>
    <row r="191" spans="1:19" ht="15.75" customHeight="1" x14ac:dyDescent="0.25">
      <c r="A191" s="2" t="s">
        <v>50</v>
      </c>
      <c r="B191" s="2" t="s">
        <v>51</v>
      </c>
      <c r="C191" s="3">
        <v>44262</v>
      </c>
      <c r="D191" s="4">
        <v>11229398</v>
      </c>
      <c r="E191" s="4">
        <v>18599</v>
      </c>
      <c r="F191" s="4">
        <v>63.43</v>
      </c>
      <c r="G191" s="4">
        <v>15510</v>
      </c>
      <c r="H191" s="4">
        <v>14199</v>
      </c>
      <c r="I191" s="4">
        <v>12194</v>
      </c>
      <c r="K191" s="2" t="s">
        <v>50</v>
      </c>
      <c r="L191" s="2" t="s">
        <v>51</v>
      </c>
      <c r="M191" s="3">
        <v>44283</v>
      </c>
      <c r="N191" s="4">
        <v>12039644</v>
      </c>
      <c r="O191" s="4">
        <v>68020</v>
      </c>
      <c r="P191" s="4">
        <v>57.87</v>
      </c>
      <c r="Q191" s="4">
        <v>46951</v>
      </c>
      <c r="R191" s="4">
        <v>26291</v>
      </c>
      <c r="S191" s="4">
        <v>18599</v>
      </c>
    </row>
    <row r="192" spans="1:19" ht="15.75" customHeight="1" x14ac:dyDescent="0.25">
      <c r="A192" s="2" t="s">
        <v>50</v>
      </c>
      <c r="B192" s="2" t="s">
        <v>51</v>
      </c>
      <c r="C192" s="3">
        <v>44263</v>
      </c>
      <c r="D192" s="4">
        <v>11244786</v>
      </c>
      <c r="E192" s="4">
        <v>15388</v>
      </c>
      <c r="F192" s="4">
        <v>63.43</v>
      </c>
      <c r="G192" s="4">
        <v>12286</v>
      </c>
      <c r="H192" s="4">
        <v>10584</v>
      </c>
      <c r="I192" s="4">
        <v>9121</v>
      </c>
      <c r="K192" s="2" t="s">
        <v>50</v>
      </c>
      <c r="L192" s="2" t="s">
        <v>51</v>
      </c>
      <c r="M192" s="3">
        <v>44284</v>
      </c>
      <c r="N192" s="4">
        <v>12095855</v>
      </c>
      <c r="O192" s="4">
        <v>56211</v>
      </c>
      <c r="P192" s="4">
        <v>57.87</v>
      </c>
      <c r="Q192" s="4">
        <v>40715</v>
      </c>
      <c r="R192" s="4">
        <v>24492</v>
      </c>
      <c r="S192" s="4">
        <v>15388</v>
      </c>
    </row>
    <row r="193" spans="1:19" ht="15.75" customHeight="1" x14ac:dyDescent="0.25">
      <c r="A193" s="2" t="s">
        <v>50</v>
      </c>
      <c r="B193" s="2" t="s">
        <v>51</v>
      </c>
      <c r="C193" s="3">
        <v>44264</v>
      </c>
      <c r="D193" s="4">
        <v>11262707</v>
      </c>
      <c r="E193" s="4">
        <v>17921</v>
      </c>
      <c r="F193" s="4">
        <v>57.87</v>
      </c>
      <c r="G193" s="4">
        <v>14989</v>
      </c>
      <c r="H193" s="4">
        <v>13742</v>
      </c>
      <c r="I193" s="4">
        <v>11610</v>
      </c>
      <c r="K193" s="2" t="s">
        <v>50</v>
      </c>
      <c r="L193" s="2" t="s">
        <v>51</v>
      </c>
      <c r="M193" s="3">
        <v>44285</v>
      </c>
      <c r="N193" s="4">
        <v>12149335</v>
      </c>
      <c r="O193" s="4">
        <v>53480</v>
      </c>
      <c r="P193" s="4">
        <v>57.87</v>
      </c>
      <c r="Q193" s="4">
        <v>47262</v>
      </c>
      <c r="R193" s="4">
        <v>28903</v>
      </c>
      <c r="S193" s="4">
        <v>17921</v>
      </c>
    </row>
    <row r="194" spans="1:19" ht="15.75" customHeight="1" x14ac:dyDescent="0.25">
      <c r="A194" s="2" t="s">
        <v>50</v>
      </c>
      <c r="B194" s="2" t="s">
        <v>51</v>
      </c>
      <c r="C194" s="3">
        <v>44265</v>
      </c>
      <c r="D194" s="4">
        <v>11285561</v>
      </c>
      <c r="E194" s="4">
        <v>22854</v>
      </c>
      <c r="F194" s="4">
        <v>57.87</v>
      </c>
      <c r="G194" s="4">
        <v>17407</v>
      </c>
      <c r="H194" s="4">
        <v>16738</v>
      </c>
      <c r="I194" s="4">
        <v>12881</v>
      </c>
      <c r="K194" s="2" t="s">
        <v>50</v>
      </c>
      <c r="L194" s="2" t="s">
        <v>51</v>
      </c>
      <c r="M194" s="3">
        <v>44286</v>
      </c>
      <c r="N194" s="4">
        <v>12221665</v>
      </c>
      <c r="O194" s="4">
        <v>72330</v>
      </c>
      <c r="P194" s="4">
        <v>57.87</v>
      </c>
      <c r="Q194" s="4">
        <v>53476</v>
      </c>
      <c r="R194" s="4">
        <v>35871</v>
      </c>
      <c r="S194" s="4">
        <v>22854</v>
      </c>
    </row>
    <row r="195" spans="1:19" ht="15.75" customHeight="1" x14ac:dyDescent="0.25">
      <c r="A195" s="2" t="s">
        <v>50</v>
      </c>
      <c r="B195" s="2" t="s">
        <v>51</v>
      </c>
      <c r="C195" s="3">
        <v>44266</v>
      </c>
      <c r="D195" s="4">
        <v>11308846</v>
      </c>
      <c r="E195" s="4">
        <v>23285</v>
      </c>
      <c r="F195" s="4">
        <v>57.87</v>
      </c>
      <c r="G195" s="4">
        <v>16838</v>
      </c>
      <c r="H195" s="4">
        <v>16577</v>
      </c>
      <c r="I195" s="4">
        <v>13193</v>
      </c>
      <c r="K195" s="2" t="s">
        <v>50</v>
      </c>
      <c r="L195" s="2" t="s">
        <v>51</v>
      </c>
      <c r="M195" s="3">
        <v>44287</v>
      </c>
      <c r="N195" s="4">
        <v>12303131</v>
      </c>
      <c r="O195" s="4">
        <v>81466</v>
      </c>
      <c r="P195" s="4">
        <v>57.87</v>
      </c>
      <c r="Q195" s="4">
        <v>59118</v>
      </c>
      <c r="R195" s="4">
        <v>39726</v>
      </c>
      <c r="S195" s="4">
        <v>23285</v>
      </c>
    </row>
    <row r="196" spans="1:19" ht="15.75" customHeight="1" x14ac:dyDescent="0.25">
      <c r="A196" s="2" t="s">
        <v>50</v>
      </c>
      <c r="B196" s="2" t="s">
        <v>51</v>
      </c>
      <c r="C196" s="3">
        <v>44267</v>
      </c>
      <c r="D196" s="4">
        <v>11333728</v>
      </c>
      <c r="E196" s="4">
        <v>24882</v>
      </c>
      <c r="F196" s="4">
        <v>57.87</v>
      </c>
      <c r="G196" s="4">
        <v>18284</v>
      </c>
      <c r="H196" s="4">
        <v>16488</v>
      </c>
      <c r="I196" s="4">
        <v>13993</v>
      </c>
      <c r="K196" s="2" t="s">
        <v>50</v>
      </c>
      <c r="L196" s="2" t="s">
        <v>51</v>
      </c>
      <c r="M196" s="3">
        <v>44288</v>
      </c>
      <c r="N196" s="4">
        <v>12392260</v>
      </c>
      <c r="O196" s="4">
        <v>89129</v>
      </c>
      <c r="P196" s="4">
        <v>57.87</v>
      </c>
      <c r="Q196" s="4">
        <v>62258</v>
      </c>
      <c r="R196" s="4">
        <v>40953</v>
      </c>
      <c r="S196" s="4">
        <v>24882</v>
      </c>
    </row>
    <row r="197" spans="1:19" ht="15.75" customHeight="1" x14ac:dyDescent="0.25">
      <c r="A197" s="2" t="s">
        <v>50</v>
      </c>
      <c r="B197" s="2" t="s">
        <v>51</v>
      </c>
      <c r="C197" s="3">
        <v>44268</v>
      </c>
      <c r="D197" s="4">
        <v>11359048</v>
      </c>
      <c r="E197" s="4">
        <v>25320</v>
      </c>
      <c r="F197" s="4">
        <v>57.87</v>
      </c>
      <c r="G197" s="4">
        <v>18754</v>
      </c>
      <c r="H197" s="4">
        <v>16752</v>
      </c>
      <c r="I197" s="4">
        <v>14264</v>
      </c>
      <c r="K197" s="2" t="s">
        <v>50</v>
      </c>
      <c r="L197" s="2" t="s">
        <v>51</v>
      </c>
      <c r="M197" s="3">
        <v>44289</v>
      </c>
      <c r="N197" s="4">
        <v>12485509</v>
      </c>
      <c r="O197" s="4">
        <v>93249</v>
      </c>
      <c r="P197" s="4">
        <v>74.540000000000006</v>
      </c>
      <c r="Q197" s="4">
        <v>62714</v>
      </c>
      <c r="R197" s="4">
        <v>43846</v>
      </c>
      <c r="S197" s="4">
        <v>25320</v>
      </c>
    </row>
    <row r="198" spans="1:19" ht="15.75" customHeight="1" x14ac:dyDescent="0.25">
      <c r="A198" s="2" t="s">
        <v>50</v>
      </c>
      <c r="B198" s="2" t="s">
        <v>51</v>
      </c>
      <c r="C198" s="3">
        <v>44269</v>
      </c>
      <c r="D198" s="4">
        <v>11385339</v>
      </c>
      <c r="E198" s="4">
        <v>26291</v>
      </c>
      <c r="F198" s="4">
        <v>57.87</v>
      </c>
      <c r="G198" s="4">
        <v>18599</v>
      </c>
      <c r="H198" s="4">
        <v>15510</v>
      </c>
      <c r="I198" s="4">
        <v>14199</v>
      </c>
      <c r="K198" s="2" t="s">
        <v>50</v>
      </c>
      <c r="L198" s="2" t="s">
        <v>51</v>
      </c>
      <c r="M198" s="3">
        <v>44290</v>
      </c>
      <c r="N198" s="4">
        <v>12589067</v>
      </c>
      <c r="O198" s="4">
        <v>103558</v>
      </c>
      <c r="P198" s="4">
        <v>74.540000000000006</v>
      </c>
      <c r="Q198" s="4">
        <v>68020</v>
      </c>
      <c r="R198" s="4">
        <v>46951</v>
      </c>
      <c r="S198" s="4">
        <v>26291</v>
      </c>
    </row>
    <row r="199" spans="1:19" ht="15.75" customHeight="1" x14ac:dyDescent="0.25">
      <c r="A199" s="2" t="s">
        <v>50</v>
      </c>
      <c r="B199" s="2" t="s">
        <v>51</v>
      </c>
      <c r="C199" s="3">
        <v>44270</v>
      </c>
      <c r="D199" s="4">
        <v>11409831</v>
      </c>
      <c r="E199" s="4">
        <v>24492</v>
      </c>
      <c r="F199" s="4">
        <v>57.87</v>
      </c>
      <c r="G199" s="4">
        <v>15388</v>
      </c>
      <c r="H199" s="4">
        <v>12286</v>
      </c>
      <c r="I199" s="4">
        <v>10584</v>
      </c>
      <c r="K199" s="2" t="s">
        <v>50</v>
      </c>
      <c r="L199" s="2" t="s">
        <v>51</v>
      </c>
      <c r="M199" s="3">
        <v>44291</v>
      </c>
      <c r="N199" s="4">
        <v>12686049</v>
      </c>
      <c r="O199" s="4">
        <v>96982</v>
      </c>
      <c r="P199" s="4">
        <v>69.91</v>
      </c>
      <c r="Q199" s="4">
        <v>56211</v>
      </c>
      <c r="R199" s="4">
        <v>40715</v>
      </c>
      <c r="S199" s="4">
        <v>24492</v>
      </c>
    </row>
    <row r="200" spans="1:19" ht="15.75" customHeight="1" x14ac:dyDescent="0.25">
      <c r="A200" s="2" t="s">
        <v>50</v>
      </c>
      <c r="B200" s="2" t="s">
        <v>51</v>
      </c>
      <c r="C200" s="3">
        <v>44271</v>
      </c>
      <c r="D200" s="4">
        <v>11438734</v>
      </c>
      <c r="E200" s="4">
        <v>28903</v>
      </c>
      <c r="F200" s="4">
        <v>57.87</v>
      </c>
      <c r="G200" s="4">
        <v>17921</v>
      </c>
      <c r="H200" s="4">
        <v>14989</v>
      </c>
      <c r="I200" s="4">
        <v>13742</v>
      </c>
      <c r="K200" s="2" t="s">
        <v>50</v>
      </c>
      <c r="L200" s="2" t="s">
        <v>51</v>
      </c>
      <c r="M200" s="3">
        <v>44292</v>
      </c>
      <c r="N200" s="4">
        <v>12801785</v>
      </c>
      <c r="O200" s="4">
        <v>115736</v>
      </c>
      <c r="P200" s="4">
        <v>69.91</v>
      </c>
      <c r="Q200" s="4">
        <v>53480</v>
      </c>
      <c r="R200" s="4">
        <v>47262</v>
      </c>
      <c r="S200" s="4">
        <v>28903</v>
      </c>
    </row>
    <row r="201" spans="1:19" ht="15.75" customHeight="1" x14ac:dyDescent="0.25">
      <c r="A201" s="2" t="s">
        <v>50</v>
      </c>
      <c r="B201" s="2" t="s">
        <v>51</v>
      </c>
      <c r="C201" s="3">
        <v>44272</v>
      </c>
      <c r="D201" s="4">
        <v>11474605</v>
      </c>
      <c r="E201" s="4">
        <v>35871</v>
      </c>
      <c r="F201" s="4">
        <v>57.87</v>
      </c>
      <c r="G201" s="4">
        <v>22854</v>
      </c>
      <c r="H201" s="4">
        <v>17407</v>
      </c>
      <c r="I201" s="4">
        <v>16738</v>
      </c>
      <c r="K201" s="2" t="s">
        <v>50</v>
      </c>
      <c r="L201" s="2" t="s">
        <v>51</v>
      </c>
      <c r="M201" s="3">
        <v>44293</v>
      </c>
      <c r="N201" s="4">
        <v>12928574</v>
      </c>
      <c r="O201" s="4">
        <v>126789</v>
      </c>
      <c r="P201" s="4">
        <v>69.91</v>
      </c>
      <c r="Q201" s="4">
        <v>72330</v>
      </c>
      <c r="R201" s="4">
        <v>53476</v>
      </c>
      <c r="S201" s="4">
        <v>35871</v>
      </c>
    </row>
    <row r="202" spans="1:19" ht="15.75" customHeight="1" x14ac:dyDescent="0.25">
      <c r="A202" s="2" t="s">
        <v>50</v>
      </c>
      <c r="B202" s="2" t="s">
        <v>51</v>
      </c>
      <c r="C202" s="3">
        <v>44273</v>
      </c>
      <c r="D202" s="4">
        <v>11514331</v>
      </c>
      <c r="E202" s="4">
        <v>39726</v>
      </c>
      <c r="F202" s="4">
        <v>57.87</v>
      </c>
      <c r="G202" s="4">
        <v>23285</v>
      </c>
      <c r="H202" s="4">
        <v>16838</v>
      </c>
      <c r="I202" s="4">
        <v>16577</v>
      </c>
      <c r="K202" s="2" t="s">
        <v>50</v>
      </c>
      <c r="L202" s="2" t="s">
        <v>51</v>
      </c>
      <c r="M202" s="3">
        <v>44294</v>
      </c>
      <c r="N202" s="4">
        <v>13060542</v>
      </c>
      <c r="O202" s="4">
        <v>131968</v>
      </c>
      <c r="P202" s="4">
        <v>69.91</v>
      </c>
      <c r="Q202" s="4">
        <v>81466</v>
      </c>
      <c r="R202" s="4">
        <v>59118</v>
      </c>
      <c r="S202" s="4">
        <v>39726</v>
      </c>
    </row>
    <row r="203" spans="1:19" ht="15.75" customHeight="1" x14ac:dyDescent="0.25">
      <c r="A203" s="2" t="s">
        <v>50</v>
      </c>
      <c r="B203" s="2" t="s">
        <v>51</v>
      </c>
      <c r="C203" s="3">
        <v>44274</v>
      </c>
      <c r="D203" s="4">
        <v>11555284</v>
      </c>
      <c r="E203" s="4">
        <v>40953</v>
      </c>
      <c r="F203" s="4">
        <v>57.87</v>
      </c>
      <c r="G203" s="4">
        <v>24882</v>
      </c>
      <c r="H203" s="4">
        <v>18284</v>
      </c>
      <c r="I203" s="4">
        <v>16488</v>
      </c>
      <c r="K203" s="2" t="s">
        <v>50</v>
      </c>
      <c r="L203" s="2" t="s">
        <v>51</v>
      </c>
      <c r="M203" s="3">
        <v>44295</v>
      </c>
      <c r="N203" s="4">
        <v>13205926</v>
      </c>
      <c r="O203" s="4">
        <v>145384</v>
      </c>
      <c r="P203" s="4">
        <v>69.91</v>
      </c>
      <c r="Q203" s="4">
        <v>89129</v>
      </c>
      <c r="R203" s="4">
        <v>62258</v>
      </c>
      <c r="S203" s="4">
        <v>40953</v>
      </c>
    </row>
    <row r="204" spans="1:19" ht="15.75" customHeight="1" x14ac:dyDescent="0.25">
      <c r="A204" s="2" t="s">
        <v>50</v>
      </c>
      <c r="B204" s="2" t="s">
        <v>51</v>
      </c>
      <c r="C204" s="3">
        <v>44275</v>
      </c>
      <c r="D204" s="4">
        <v>11599130</v>
      </c>
      <c r="E204" s="4">
        <v>43846</v>
      </c>
      <c r="F204" s="4">
        <v>57.87</v>
      </c>
      <c r="G204" s="4">
        <v>25320</v>
      </c>
      <c r="H204" s="4">
        <v>18754</v>
      </c>
      <c r="I204" s="4">
        <v>16752</v>
      </c>
      <c r="K204" s="2" t="s">
        <v>50</v>
      </c>
      <c r="L204" s="2" t="s">
        <v>51</v>
      </c>
      <c r="M204" s="3">
        <v>44296</v>
      </c>
      <c r="N204" s="4">
        <v>13358805</v>
      </c>
      <c r="O204" s="4">
        <v>152879</v>
      </c>
      <c r="P204" s="4">
        <v>69.91</v>
      </c>
      <c r="Q204" s="4">
        <v>93249</v>
      </c>
      <c r="R204" s="4">
        <v>62714</v>
      </c>
      <c r="S204" s="4">
        <v>43846</v>
      </c>
    </row>
    <row r="205" spans="1:19" ht="15.75" customHeight="1" x14ac:dyDescent="0.25">
      <c r="A205" s="2" t="s">
        <v>50</v>
      </c>
      <c r="B205" s="2" t="s">
        <v>51</v>
      </c>
      <c r="C205" s="3">
        <v>44276</v>
      </c>
      <c r="D205" s="4">
        <v>11646081</v>
      </c>
      <c r="E205" s="4">
        <v>46951</v>
      </c>
      <c r="F205" s="4">
        <v>57.87</v>
      </c>
      <c r="G205" s="4">
        <v>26291</v>
      </c>
      <c r="H205" s="4">
        <v>18599</v>
      </c>
      <c r="I205" s="4">
        <v>15510</v>
      </c>
      <c r="K205" s="2" t="s">
        <v>50</v>
      </c>
      <c r="L205" s="2" t="s">
        <v>51</v>
      </c>
      <c r="M205" s="3">
        <v>44297</v>
      </c>
      <c r="N205" s="4">
        <v>13527717</v>
      </c>
      <c r="O205" s="4">
        <v>168912</v>
      </c>
      <c r="P205" s="4">
        <v>69.91</v>
      </c>
      <c r="Q205" s="4">
        <v>103558</v>
      </c>
      <c r="R205" s="4">
        <v>68020</v>
      </c>
      <c r="S205" s="4">
        <v>46951</v>
      </c>
    </row>
    <row r="206" spans="1:19" ht="15.75" customHeight="1" x14ac:dyDescent="0.25">
      <c r="A206" s="2" t="s">
        <v>50</v>
      </c>
      <c r="B206" s="2" t="s">
        <v>51</v>
      </c>
      <c r="C206" s="3">
        <v>44277</v>
      </c>
      <c r="D206" s="4">
        <v>11686796</v>
      </c>
      <c r="E206" s="4">
        <v>40715</v>
      </c>
      <c r="F206" s="4">
        <v>57.87</v>
      </c>
      <c r="G206" s="4">
        <v>24492</v>
      </c>
      <c r="H206" s="4">
        <v>15388</v>
      </c>
      <c r="I206" s="4">
        <v>12286</v>
      </c>
      <c r="K206" s="2" t="s">
        <v>50</v>
      </c>
      <c r="L206" s="2" t="s">
        <v>51</v>
      </c>
      <c r="M206" s="3">
        <v>44298</v>
      </c>
      <c r="N206" s="4">
        <v>13689453</v>
      </c>
      <c r="O206" s="4">
        <v>161736</v>
      </c>
      <c r="P206" s="4">
        <v>69.91</v>
      </c>
      <c r="Q206" s="4">
        <v>96982</v>
      </c>
      <c r="R206" s="4">
        <v>56211</v>
      </c>
      <c r="S206" s="4">
        <v>40715</v>
      </c>
    </row>
    <row r="207" spans="1:19" ht="15.75" customHeight="1" x14ac:dyDescent="0.25">
      <c r="A207" s="2" t="s">
        <v>50</v>
      </c>
      <c r="B207" s="2" t="s">
        <v>51</v>
      </c>
      <c r="C207" s="3">
        <v>44278</v>
      </c>
      <c r="D207" s="4">
        <v>11734058</v>
      </c>
      <c r="E207" s="4">
        <v>47262</v>
      </c>
      <c r="F207" s="4">
        <v>57.87</v>
      </c>
      <c r="G207" s="4">
        <v>28903</v>
      </c>
      <c r="H207" s="4">
        <v>17921</v>
      </c>
      <c r="I207" s="4">
        <v>14989</v>
      </c>
      <c r="K207" s="2" t="s">
        <v>50</v>
      </c>
      <c r="L207" s="2" t="s">
        <v>51</v>
      </c>
      <c r="M207" s="3">
        <v>44299</v>
      </c>
      <c r="N207" s="4">
        <v>13873825</v>
      </c>
      <c r="O207" s="4">
        <v>184372</v>
      </c>
      <c r="P207" s="4">
        <v>69.91</v>
      </c>
      <c r="Q207" s="4">
        <v>115736</v>
      </c>
      <c r="R207" s="4">
        <v>53480</v>
      </c>
      <c r="S207" s="4">
        <v>47262</v>
      </c>
    </row>
    <row r="208" spans="1:19" ht="15.75" customHeight="1" x14ac:dyDescent="0.25">
      <c r="A208" s="2" t="s">
        <v>50</v>
      </c>
      <c r="B208" s="2" t="s">
        <v>51</v>
      </c>
      <c r="C208" s="3">
        <v>44279</v>
      </c>
      <c r="D208" s="4">
        <v>11787534</v>
      </c>
      <c r="E208" s="4">
        <v>53476</v>
      </c>
      <c r="F208" s="4">
        <v>57.87</v>
      </c>
      <c r="G208" s="4">
        <v>35871</v>
      </c>
      <c r="H208" s="4">
        <v>22854</v>
      </c>
      <c r="I208" s="4">
        <v>17407</v>
      </c>
      <c r="K208" s="2" t="s">
        <v>50</v>
      </c>
      <c r="L208" s="2" t="s">
        <v>51</v>
      </c>
      <c r="M208" s="3">
        <v>44300</v>
      </c>
      <c r="N208" s="4">
        <v>14074564</v>
      </c>
      <c r="O208" s="4">
        <v>200739</v>
      </c>
      <c r="P208" s="4">
        <v>69.91</v>
      </c>
      <c r="Q208" s="4">
        <v>126789</v>
      </c>
      <c r="R208" s="4">
        <v>72330</v>
      </c>
      <c r="S208" s="4">
        <v>53476</v>
      </c>
    </row>
    <row r="209" spans="1:19" ht="15.75" customHeight="1" x14ac:dyDescent="0.25">
      <c r="A209" s="2" t="s">
        <v>50</v>
      </c>
      <c r="B209" s="2" t="s">
        <v>51</v>
      </c>
      <c r="C209" s="3">
        <v>44280</v>
      </c>
      <c r="D209" s="4">
        <v>11846652</v>
      </c>
      <c r="E209" s="4">
        <v>59118</v>
      </c>
      <c r="F209" s="4">
        <v>57.87</v>
      </c>
      <c r="G209" s="4">
        <v>39726</v>
      </c>
      <c r="H209" s="4">
        <v>23285</v>
      </c>
      <c r="I209" s="4">
        <v>16838</v>
      </c>
      <c r="K209" s="2" t="s">
        <v>50</v>
      </c>
      <c r="L209" s="2" t="s">
        <v>51</v>
      </c>
      <c r="M209" s="3">
        <v>44301</v>
      </c>
      <c r="N209" s="4">
        <v>14291917</v>
      </c>
      <c r="O209" s="4">
        <v>217353</v>
      </c>
      <c r="P209" s="4">
        <v>69.91</v>
      </c>
      <c r="Q209" s="4">
        <v>131968</v>
      </c>
      <c r="R209" s="4">
        <v>81466</v>
      </c>
      <c r="S209" s="4">
        <v>59118</v>
      </c>
    </row>
    <row r="210" spans="1:19" ht="15.75" customHeight="1" x14ac:dyDescent="0.25">
      <c r="A210" s="2" t="s">
        <v>50</v>
      </c>
      <c r="B210" s="2" t="s">
        <v>51</v>
      </c>
      <c r="C210" s="3">
        <v>44281</v>
      </c>
      <c r="D210" s="4">
        <v>11908910</v>
      </c>
      <c r="E210" s="4">
        <v>62258</v>
      </c>
      <c r="F210" s="4">
        <v>57.87</v>
      </c>
      <c r="G210" s="4">
        <v>40953</v>
      </c>
      <c r="H210" s="4">
        <v>24882</v>
      </c>
      <c r="I210" s="4">
        <v>18284</v>
      </c>
      <c r="K210" s="2" t="s">
        <v>50</v>
      </c>
      <c r="L210" s="2" t="s">
        <v>51</v>
      </c>
      <c r="M210" s="3">
        <v>44302</v>
      </c>
      <c r="N210" s="4">
        <v>14526609</v>
      </c>
      <c r="O210" s="4">
        <v>234692</v>
      </c>
      <c r="P210" s="4">
        <v>69.91</v>
      </c>
      <c r="Q210" s="4">
        <v>145384</v>
      </c>
      <c r="R210" s="4">
        <v>89129</v>
      </c>
      <c r="S210" s="4">
        <v>62258</v>
      </c>
    </row>
    <row r="211" spans="1:19" ht="15.75" customHeight="1" x14ac:dyDescent="0.25">
      <c r="A211" s="2" t="s">
        <v>50</v>
      </c>
      <c r="B211" s="2" t="s">
        <v>51</v>
      </c>
      <c r="C211" s="3">
        <v>44282</v>
      </c>
      <c r="D211" s="4">
        <v>11971624</v>
      </c>
      <c r="E211" s="4">
        <v>62714</v>
      </c>
      <c r="F211" s="4">
        <v>57.87</v>
      </c>
      <c r="G211" s="4">
        <v>43846</v>
      </c>
      <c r="H211" s="4">
        <v>25320</v>
      </c>
      <c r="I211" s="4">
        <v>18754</v>
      </c>
      <c r="K211" s="2" t="s">
        <v>50</v>
      </c>
      <c r="L211" s="2" t="s">
        <v>51</v>
      </c>
      <c r="M211" s="3">
        <v>44303</v>
      </c>
      <c r="N211" s="4">
        <v>14788003</v>
      </c>
      <c r="O211" s="4">
        <v>261394</v>
      </c>
      <c r="P211" s="4">
        <v>69.91</v>
      </c>
      <c r="Q211" s="4">
        <v>152879</v>
      </c>
      <c r="R211" s="4">
        <v>93249</v>
      </c>
      <c r="S211" s="4">
        <v>62714</v>
      </c>
    </row>
    <row r="212" spans="1:19" ht="15.75" customHeight="1" x14ac:dyDescent="0.25">
      <c r="A212" s="2" t="s">
        <v>50</v>
      </c>
      <c r="B212" s="2" t="s">
        <v>51</v>
      </c>
      <c r="C212" s="3">
        <v>44283</v>
      </c>
      <c r="D212" s="4">
        <v>12039644</v>
      </c>
      <c r="E212" s="4">
        <v>68020</v>
      </c>
      <c r="F212" s="4">
        <v>57.87</v>
      </c>
      <c r="G212" s="4">
        <v>46951</v>
      </c>
      <c r="H212" s="4">
        <v>26291</v>
      </c>
      <c r="I212" s="4">
        <v>18599</v>
      </c>
      <c r="K212" s="2" t="s">
        <v>50</v>
      </c>
      <c r="L212" s="2" t="s">
        <v>51</v>
      </c>
      <c r="M212" s="3">
        <v>44304</v>
      </c>
      <c r="N212" s="4">
        <v>15061805</v>
      </c>
      <c r="O212" s="4">
        <v>273802</v>
      </c>
      <c r="P212" s="4">
        <v>69.91</v>
      </c>
      <c r="Q212" s="4">
        <v>168912</v>
      </c>
      <c r="R212" s="4">
        <v>103558</v>
      </c>
      <c r="S212" s="4">
        <v>68020</v>
      </c>
    </row>
    <row r="213" spans="1:19" ht="15.75" customHeight="1" x14ac:dyDescent="0.25">
      <c r="A213" s="2" t="s">
        <v>50</v>
      </c>
      <c r="B213" s="2" t="s">
        <v>51</v>
      </c>
      <c r="C213" s="3">
        <v>44284</v>
      </c>
      <c r="D213" s="4">
        <v>12095855</v>
      </c>
      <c r="E213" s="4">
        <v>56211</v>
      </c>
      <c r="F213" s="4">
        <v>57.87</v>
      </c>
      <c r="G213" s="4">
        <v>40715</v>
      </c>
      <c r="H213" s="4">
        <v>24492</v>
      </c>
      <c r="I213" s="4">
        <v>15388</v>
      </c>
      <c r="K213" s="2" t="s">
        <v>50</v>
      </c>
      <c r="L213" s="2" t="s">
        <v>51</v>
      </c>
      <c r="M213" s="3">
        <v>44305</v>
      </c>
      <c r="N213" s="4">
        <v>15320972</v>
      </c>
      <c r="O213" s="4">
        <v>259167</v>
      </c>
      <c r="P213" s="4">
        <v>73.61</v>
      </c>
      <c r="Q213" s="4">
        <v>161736</v>
      </c>
      <c r="R213" s="4">
        <v>96982</v>
      </c>
      <c r="S213" s="4">
        <v>56211</v>
      </c>
    </row>
    <row r="214" spans="1:19" ht="15.75" customHeight="1" x14ac:dyDescent="0.25">
      <c r="A214" s="2" t="s">
        <v>50</v>
      </c>
      <c r="B214" s="2" t="s">
        <v>51</v>
      </c>
      <c r="C214" s="3">
        <v>44285</v>
      </c>
      <c r="D214" s="4">
        <v>12149335</v>
      </c>
      <c r="E214" s="4">
        <v>53480</v>
      </c>
      <c r="F214" s="4">
        <v>57.87</v>
      </c>
      <c r="G214" s="4">
        <v>47262</v>
      </c>
      <c r="H214" s="4">
        <v>28903</v>
      </c>
      <c r="I214" s="4">
        <v>17921</v>
      </c>
      <c r="K214" s="2" t="s">
        <v>50</v>
      </c>
      <c r="L214" s="2" t="s">
        <v>51</v>
      </c>
      <c r="M214" s="3">
        <v>44307</v>
      </c>
      <c r="N214" s="4">
        <v>15930774</v>
      </c>
      <c r="O214" s="4">
        <v>314644</v>
      </c>
      <c r="P214" s="4">
        <v>73.61</v>
      </c>
      <c r="Q214" s="4">
        <v>184372</v>
      </c>
      <c r="R214" s="4">
        <v>115736</v>
      </c>
      <c r="S214" s="4">
        <v>53480</v>
      </c>
    </row>
    <row r="215" spans="1:19" ht="15.75" customHeight="1" x14ac:dyDescent="0.25">
      <c r="A215" s="2" t="s">
        <v>50</v>
      </c>
      <c r="B215" s="2" t="s">
        <v>51</v>
      </c>
      <c r="C215" s="3">
        <v>44286</v>
      </c>
      <c r="D215" s="4">
        <v>12221665</v>
      </c>
      <c r="E215" s="4">
        <v>72330</v>
      </c>
      <c r="F215" s="4">
        <v>57.87</v>
      </c>
      <c r="G215" s="4">
        <v>53476</v>
      </c>
      <c r="H215" s="4">
        <v>35871</v>
      </c>
      <c r="I215" s="4">
        <v>22854</v>
      </c>
      <c r="K215" s="2" t="s">
        <v>50</v>
      </c>
      <c r="L215" s="2" t="s">
        <v>51</v>
      </c>
      <c r="M215" s="3">
        <v>44308</v>
      </c>
      <c r="N215" s="4">
        <v>16263695</v>
      </c>
      <c r="O215" s="4">
        <v>332921</v>
      </c>
      <c r="P215" s="4">
        <v>73.61</v>
      </c>
      <c r="Q215" s="4">
        <v>200739</v>
      </c>
      <c r="R215" s="4">
        <v>126789</v>
      </c>
      <c r="S215" s="4">
        <v>72330</v>
      </c>
    </row>
    <row r="216" spans="1:19" ht="15.75" customHeight="1" x14ac:dyDescent="0.25">
      <c r="A216" s="2" t="s">
        <v>50</v>
      </c>
      <c r="B216" s="2" t="s">
        <v>51</v>
      </c>
      <c r="C216" s="3">
        <v>44287</v>
      </c>
      <c r="D216" s="4">
        <v>12303131</v>
      </c>
      <c r="E216" s="4">
        <v>81466</v>
      </c>
      <c r="F216" s="4">
        <v>57.87</v>
      </c>
      <c r="G216" s="4">
        <v>59118</v>
      </c>
      <c r="H216" s="4">
        <v>39726</v>
      </c>
      <c r="I216" s="4">
        <v>23285</v>
      </c>
      <c r="K216" s="2" t="s">
        <v>50</v>
      </c>
      <c r="L216" s="2" t="s">
        <v>51</v>
      </c>
      <c r="M216" s="3">
        <v>44311</v>
      </c>
      <c r="N216" s="4">
        <v>17313163</v>
      </c>
      <c r="O216" s="4">
        <v>352991</v>
      </c>
      <c r="P216" s="4">
        <v>73.61</v>
      </c>
      <c r="Q216" s="4">
        <v>217353</v>
      </c>
      <c r="R216" s="4">
        <v>131968</v>
      </c>
      <c r="S216" s="4">
        <v>81466</v>
      </c>
    </row>
    <row r="217" spans="1:19" ht="15.75" customHeight="1" x14ac:dyDescent="0.25">
      <c r="A217" s="2" t="s">
        <v>50</v>
      </c>
      <c r="B217" s="2" t="s">
        <v>51</v>
      </c>
      <c r="C217" s="3">
        <v>44288</v>
      </c>
      <c r="D217" s="4">
        <v>12392260</v>
      </c>
      <c r="E217" s="4">
        <v>89129</v>
      </c>
      <c r="F217" s="4">
        <v>57.87</v>
      </c>
      <c r="G217" s="4">
        <v>62258</v>
      </c>
      <c r="H217" s="4">
        <v>40953</v>
      </c>
      <c r="I217" s="4">
        <v>24882</v>
      </c>
      <c r="K217" s="2" t="s">
        <v>50</v>
      </c>
      <c r="L217" s="2" t="s">
        <v>51</v>
      </c>
      <c r="M217" s="3">
        <v>44312</v>
      </c>
      <c r="N217" s="4">
        <v>17636186</v>
      </c>
      <c r="O217" s="4">
        <v>323023</v>
      </c>
      <c r="P217" s="4">
        <v>73.61</v>
      </c>
      <c r="Q217" s="4">
        <v>234692</v>
      </c>
      <c r="R217" s="4">
        <v>145384</v>
      </c>
      <c r="S217" s="4">
        <v>89129</v>
      </c>
    </row>
    <row r="218" spans="1:19" ht="15.75" customHeight="1" x14ac:dyDescent="0.25">
      <c r="A218" s="2" t="s">
        <v>50</v>
      </c>
      <c r="B218" s="2" t="s">
        <v>51</v>
      </c>
      <c r="C218" s="3">
        <v>44289</v>
      </c>
      <c r="D218" s="4">
        <v>12485509</v>
      </c>
      <c r="E218" s="4">
        <v>93249</v>
      </c>
      <c r="F218" s="4">
        <v>74.540000000000006</v>
      </c>
      <c r="G218" s="4">
        <v>62714</v>
      </c>
      <c r="H218" s="4">
        <v>43846</v>
      </c>
      <c r="I218" s="4">
        <v>25320</v>
      </c>
      <c r="K218" s="2" t="s">
        <v>50</v>
      </c>
      <c r="L218" s="2" t="s">
        <v>51</v>
      </c>
      <c r="M218" s="3">
        <v>44313</v>
      </c>
      <c r="N218" s="4">
        <v>17997113</v>
      </c>
      <c r="O218" s="4">
        <v>360927</v>
      </c>
      <c r="P218" s="4">
        <v>73.61</v>
      </c>
      <c r="Q218" s="4">
        <v>261394</v>
      </c>
      <c r="R218" s="4">
        <v>152879</v>
      </c>
      <c r="S218" s="4">
        <v>93249</v>
      </c>
    </row>
    <row r="219" spans="1:19" ht="15.75" customHeight="1" x14ac:dyDescent="0.25">
      <c r="A219" s="2" t="s">
        <v>50</v>
      </c>
      <c r="B219" s="2" t="s">
        <v>51</v>
      </c>
      <c r="C219" s="3">
        <v>44290</v>
      </c>
      <c r="D219" s="4">
        <v>12589067</v>
      </c>
      <c r="E219" s="4">
        <v>103558</v>
      </c>
      <c r="F219" s="4">
        <v>74.540000000000006</v>
      </c>
      <c r="G219" s="4">
        <v>68020</v>
      </c>
      <c r="H219" s="4">
        <v>46951</v>
      </c>
      <c r="I219" s="4">
        <v>26291</v>
      </c>
      <c r="K219" s="2" t="s">
        <v>50</v>
      </c>
      <c r="L219" s="2" t="s">
        <v>51</v>
      </c>
      <c r="M219" s="3">
        <v>44314</v>
      </c>
      <c r="N219" s="4">
        <v>18376421</v>
      </c>
      <c r="O219" s="4">
        <v>379308</v>
      </c>
      <c r="P219" s="4">
        <v>73.61</v>
      </c>
      <c r="Q219" s="4">
        <v>273802</v>
      </c>
      <c r="R219" s="4">
        <v>168912</v>
      </c>
      <c r="S219" s="4">
        <v>103558</v>
      </c>
    </row>
    <row r="220" spans="1:19" ht="15.75" customHeight="1" x14ac:dyDescent="0.25">
      <c r="A220" s="2" t="s">
        <v>50</v>
      </c>
      <c r="B220" s="2" t="s">
        <v>51</v>
      </c>
      <c r="C220" s="3">
        <v>44291</v>
      </c>
      <c r="D220" s="4">
        <v>12686049</v>
      </c>
      <c r="E220" s="4">
        <v>96982</v>
      </c>
      <c r="F220" s="4">
        <v>69.91</v>
      </c>
      <c r="G220" s="4">
        <v>56211</v>
      </c>
      <c r="H220" s="4">
        <v>40715</v>
      </c>
      <c r="I220" s="4">
        <v>24492</v>
      </c>
      <c r="K220" s="2" t="s">
        <v>50</v>
      </c>
      <c r="L220" s="2" t="s">
        <v>51</v>
      </c>
      <c r="M220" s="3">
        <v>44315</v>
      </c>
      <c r="N220" s="4">
        <v>18762976</v>
      </c>
      <c r="O220" s="4">
        <v>386555</v>
      </c>
      <c r="P220" s="4">
        <v>73.61</v>
      </c>
      <c r="Q220" s="4">
        <v>259167</v>
      </c>
      <c r="R220" s="4">
        <v>161736</v>
      </c>
      <c r="S220" s="4">
        <v>96982</v>
      </c>
    </row>
    <row r="221" spans="1:19" ht="15.75" customHeight="1" x14ac:dyDescent="0.25">
      <c r="A221" s="2" t="s">
        <v>50</v>
      </c>
      <c r="B221" s="2" t="s">
        <v>51</v>
      </c>
      <c r="C221" s="3">
        <v>44292</v>
      </c>
      <c r="D221" s="4">
        <v>12801785</v>
      </c>
      <c r="E221" s="4">
        <v>115736</v>
      </c>
      <c r="F221" s="4">
        <v>69.91</v>
      </c>
      <c r="G221" s="4">
        <v>53480</v>
      </c>
      <c r="H221" s="4">
        <v>47262</v>
      </c>
      <c r="I221" s="4">
        <v>28903</v>
      </c>
      <c r="K221" s="2" t="s">
        <v>50</v>
      </c>
      <c r="L221" s="2" t="s">
        <v>51</v>
      </c>
      <c r="M221" s="3">
        <v>44316</v>
      </c>
      <c r="N221" s="4">
        <v>19164969</v>
      </c>
      <c r="O221" s="4">
        <v>401993</v>
      </c>
      <c r="P221" s="4">
        <v>73.61</v>
      </c>
      <c r="Q221" s="4">
        <v>314644</v>
      </c>
      <c r="R221" s="4">
        <v>184372</v>
      </c>
      <c r="S221" s="4">
        <v>115736</v>
      </c>
    </row>
    <row r="222" spans="1:19" ht="15.75" customHeight="1" x14ac:dyDescent="0.25">
      <c r="A222" s="2" t="s">
        <v>50</v>
      </c>
      <c r="B222" s="2" t="s">
        <v>51</v>
      </c>
      <c r="C222" s="3">
        <v>44293</v>
      </c>
      <c r="D222" s="4">
        <v>12928574</v>
      </c>
      <c r="E222" s="4">
        <v>126789</v>
      </c>
      <c r="F222" s="4">
        <v>69.91</v>
      </c>
      <c r="G222" s="4">
        <v>72330</v>
      </c>
      <c r="H222" s="4">
        <v>53476</v>
      </c>
      <c r="I222" s="4">
        <v>35871</v>
      </c>
      <c r="K222" s="2" t="s">
        <v>50</v>
      </c>
      <c r="L222" s="2" t="s">
        <v>51</v>
      </c>
      <c r="M222" s="3">
        <v>44317</v>
      </c>
      <c r="N222" s="4">
        <v>19557457</v>
      </c>
      <c r="O222" s="4">
        <v>392488</v>
      </c>
      <c r="P222" s="4">
        <v>73.61</v>
      </c>
      <c r="Q222" s="4">
        <v>332921</v>
      </c>
      <c r="R222" s="4">
        <v>200739</v>
      </c>
      <c r="S222" s="4">
        <v>126789</v>
      </c>
    </row>
    <row r="223" spans="1:19" ht="15.75" customHeight="1" x14ac:dyDescent="0.25">
      <c r="A223" s="2" t="s">
        <v>50</v>
      </c>
      <c r="B223" s="2" t="s">
        <v>51</v>
      </c>
      <c r="C223" s="3">
        <v>44294</v>
      </c>
      <c r="D223" s="4">
        <v>13060542</v>
      </c>
      <c r="E223" s="4">
        <v>131968</v>
      </c>
      <c r="F223" s="4">
        <v>69.91</v>
      </c>
      <c r="G223" s="4">
        <v>81466</v>
      </c>
      <c r="H223" s="4">
        <v>59118</v>
      </c>
      <c r="I223" s="4">
        <v>39726</v>
      </c>
      <c r="K223" s="2" t="s">
        <v>50</v>
      </c>
      <c r="L223" s="2" t="s">
        <v>51</v>
      </c>
      <c r="M223" s="3">
        <v>44318</v>
      </c>
      <c r="N223" s="4">
        <v>19925517</v>
      </c>
      <c r="O223" s="4">
        <v>368060</v>
      </c>
      <c r="P223" s="4">
        <v>73.61</v>
      </c>
      <c r="Q223" s="4">
        <v>352991</v>
      </c>
      <c r="R223" s="4">
        <v>217353</v>
      </c>
      <c r="S223" s="4">
        <v>131968</v>
      </c>
    </row>
    <row r="224" spans="1:19" ht="15.75" customHeight="1" x14ac:dyDescent="0.25">
      <c r="A224" s="2" t="s">
        <v>50</v>
      </c>
      <c r="B224" s="2" t="s">
        <v>51</v>
      </c>
      <c r="C224" s="3">
        <v>44295</v>
      </c>
      <c r="D224" s="4">
        <v>13205926</v>
      </c>
      <c r="E224" s="4">
        <v>145384</v>
      </c>
      <c r="F224" s="4">
        <v>69.91</v>
      </c>
      <c r="G224" s="4">
        <v>89129</v>
      </c>
      <c r="H224" s="4">
        <v>62258</v>
      </c>
      <c r="I224" s="4">
        <v>40953</v>
      </c>
      <c r="K224" s="2" t="s">
        <v>50</v>
      </c>
      <c r="L224" s="2" t="s">
        <v>51</v>
      </c>
      <c r="M224" s="3">
        <v>44319</v>
      </c>
      <c r="N224" s="4">
        <v>20282833</v>
      </c>
      <c r="O224" s="4">
        <v>357316</v>
      </c>
      <c r="P224" s="4">
        <v>73.61</v>
      </c>
      <c r="Q224" s="4">
        <v>323023</v>
      </c>
      <c r="R224" s="4">
        <v>234692</v>
      </c>
      <c r="S224" s="4">
        <v>145384</v>
      </c>
    </row>
    <row r="225" spans="1:19" ht="15.75" customHeight="1" x14ac:dyDescent="0.25">
      <c r="A225" s="2" t="s">
        <v>50</v>
      </c>
      <c r="B225" s="2" t="s">
        <v>51</v>
      </c>
      <c r="C225" s="3">
        <v>44296</v>
      </c>
      <c r="D225" s="4">
        <v>13358805</v>
      </c>
      <c r="E225" s="4">
        <v>152879</v>
      </c>
      <c r="F225" s="4">
        <v>69.91</v>
      </c>
      <c r="G225" s="4">
        <v>93249</v>
      </c>
      <c r="H225" s="4">
        <v>62714</v>
      </c>
      <c r="I225" s="4">
        <v>43846</v>
      </c>
      <c r="K225" s="2" t="s">
        <v>50</v>
      </c>
      <c r="L225" s="2" t="s">
        <v>51</v>
      </c>
      <c r="M225" s="3">
        <v>44320</v>
      </c>
      <c r="N225" s="4">
        <v>20664979</v>
      </c>
      <c r="O225" s="4">
        <v>382146</v>
      </c>
      <c r="P225" s="4">
        <v>73.61</v>
      </c>
      <c r="Q225" s="4">
        <v>360927</v>
      </c>
      <c r="R225" s="4">
        <v>261394</v>
      </c>
      <c r="S225" s="4">
        <v>152879</v>
      </c>
    </row>
    <row r="226" spans="1:19" ht="15.75" customHeight="1" x14ac:dyDescent="0.25">
      <c r="A226" s="2" t="s">
        <v>50</v>
      </c>
      <c r="B226" s="2" t="s">
        <v>51</v>
      </c>
      <c r="C226" s="3">
        <v>44297</v>
      </c>
      <c r="D226" s="4">
        <v>13527717</v>
      </c>
      <c r="E226" s="4">
        <v>168912</v>
      </c>
      <c r="F226" s="4">
        <v>69.91</v>
      </c>
      <c r="G226" s="4">
        <v>103558</v>
      </c>
      <c r="H226" s="4">
        <v>68020</v>
      </c>
      <c r="I226" s="4">
        <v>46951</v>
      </c>
      <c r="K226" s="2" t="s">
        <v>50</v>
      </c>
      <c r="L226" s="2" t="s">
        <v>51</v>
      </c>
      <c r="M226" s="3">
        <v>44321</v>
      </c>
      <c r="N226" s="4">
        <v>21077410</v>
      </c>
      <c r="O226" s="4">
        <v>412431</v>
      </c>
      <c r="P226" s="4">
        <v>73.61</v>
      </c>
      <c r="Q226" s="4">
        <v>379308</v>
      </c>
      <c r="R226" s="4">
        <v>273802</v>
      </c>
      <c r="S226" s="4">
        <v>168912</v>
      </c>
    </row>
    <row r="227" spans="1:19" ht="15.75" customHeight="1" x14ac:dyDescent="0.25">
      <c r="A227" s="2" t="s">
        <v>50</v>
      </c>
      <c r="B227" s="2" t="s">
        <v>51</v>
      </c>
      <c r="C227" s="3">
        <v>44298</v>
      </c>
      <c r="D227" s="4">
        <v>13689453</v>
      </c>
      <c r="E227" s="4">
        <v>161736</v>
      </c>
      <c r="F227" s="4">
        <v>69.91</v>
      </c>
      <c r="G227" s="4">
        <v>96982</v>
      </c>
      <c r="H227" s="4">
        <v>56211</v>
      </c>
      <c r="I227" s="4">
        <v>40715</v>
      </c>
      <c r="K227" s="2" t="s">
        <v>50</v>
      </c>
      <c r="L227" s="2" t="s">
        <v>51</v>
      </c>
      <c r="M227" s="3">
        <v>44322</v>
      </c>
      <c r="N227" s="4">
        <v>21491598</v>
      </c>
      <c r="O227" s="4">
        <v>414188</v>
      </c>
      <c r="P227" s="4">
        <v>73.61</v>
      </c>
      <c r="Q227" s="4">
        <v>386555</v>
      </c>
      <c r="R227" s="4">
        <v>259167</v>
      </c>
      <c r="S227" s="4">
        <v>161736</v>
      </c>
    </row>
    <row r="228" spans="1:19" ht="15.75" customHeight="1" x14ac:dyDescent="0.25">
      <c r="A228" s="2" t="s">
        <v>50</v>
      </c>
      <c r="B228" s="2" t="s">
        <v>51</v>
      </c>
      <c r="C228" s="3">
        <v>44299</v>
      </c>
      <c r="D228" s="4">
        <v>13873825</v>
      </c>
      <c r="E228" s="4">
        <v>184372</v>
      </c>
      <c r="F228" s="4">
        <v>69.91</v>
      </c>
      <c r="G228" s="4">
        <v>115736</v>
      </c>
      <c r="H228" s="4">
        <v>53480</v>
      </c>
      <c r="I228" s="4">
        <v>47262</v>
      </c>
      <c r="K228" s="2" t="s">
        <v>50</v>
      </c>
      <c r="L228" s="2" t="s">
        <v>51</v>
      </c>
      <c r="M228" s="3">
        <v>44323</v>
      </c>
      <c r="N228" s="4">
        <v>21892676</v>
      </c>
      <c r="O228" s="4">
        <v>401078</v>
      </c>
      <c r="P228" s="4">
        <v>73.61</v>
      </c>
      <c r="Q228" s="4">
        <v>401993</v>
      </c>
      <c r="R228" s="4">
        <v>314644</v>
      </c>
      <c r="S228" s="4">
        <v>184372</v>
      </c>
    </row>
    <row r="229" spans="1:19" ht="15.75" customHeight="1" x14ac:dyDescent="0.25">
      <c r="A229" s="2" t="s">
        <v>50</v>
      </c>
      <c r="B229" s="2" t="s">
        <v>51</v>
      </c>
      <c r="C229" s="3">
        <v>44300</v>
      </c>
      <c r="D229" s="4">
        <v>14074564</v>
      </c>
      <c r="E229" s="4">
        <v>200739</v>
      </c>
      <c r="F229" s="4">
        <v>69.91</v>
      </c>
      <c r="G229" s="4">
        <v>126789</v>
      </c>
      <c r="H229" s="4">
        <v>72330</v>
      </c>
      <c r="I229" s="4">
        <v>53476</v>
      </c>
      <c r="K229" s="2" t="s">
        <v>50</v>
      </c>
      <c r="L229" s="2" t="s">
        <v>51</v>
      </c>
      <c r="M229" s="3">
        <v>44324</v>
      </c>
      <c r="N229" s="4">
        <v>22296081</v>
      </c>
      <c r="O229" s="4">
        <v>403405</v>
      </c>
      <c r="P229" s="4">
        <v>73.61</v>
      </c>
      <c r="Q229" s="4">
        <v>392488</v>
      </c>
      <c r="R229" s="4">
        <v>332921</v>
      </c>
      <c r="S229" s="4">
        <v>200739</v>
      </c>
    </row>
    <row r="230" spans="1:19" ht="15.75" customHeight="1" x14ac:dyDescent="0.25">
      <c r="A230" s="2" t="s">
        <v>50</v>
      </c>
      <c r="B230" s="2" t="s">
        <v>51</v>
      </c>
      <c r="C230" s="3">
        <v>44301</v>
      </c>
      <c r="D230" s="4">
        <v>14291917</v>
      </c>
      <c r="E230" s="4">
        <v>217353</v>
      </c>
      <c r="F230" s="4">
        <v>69.91</v>
      </c>
      <c r="G230" s="4">
        <v>131968</v>
      </c>
      <c r="H230" s="4">
        <v>81466</v>
      </c>
      <c r="I230" s="4">
        <v>59118</v>
      </c>
      <c r="K230" s="2" t="s">
        <v>50</v>
      </c>
      <c r="L230" s="2" t="s">
        <v>51</v>
      </c>
      <c r="M230" s="3">
        <v>44325</v>
      </c>
      <c r="N230" s="4">
        <v>22662575</v>
      </c>
      <c r="O230" s="4">
        <v>366494</v>
      </c>
      <c r="P230" s="4">
        <v>73.61</v>
      </c>
      <c r="Q230" s="4">
        <v>368060</v>
      </c>
      <c r="R230" s="4">
        <v>352991</v>
      </c>
      <c r="S230" s="4">
        <v>217353</v>
      </c>
    </row>
    <row r="231" spans="1:19" ht="15.75" customHeight="1" x14ac:dyDescent="0.25">
      <c r="A231" s="2" t="s">
        <v>50</v>
      </c>
      <c r="B231" s="2" t="s">
        <v>51</v>
      </c>
      <c r="C231" s="3">
        <v>44302</v>
      </c>
      <c r="D231" s="4">
        <v>14526609</v>
      </c>
      <c r="E231" s="4">
        <v>234692</v>
      </c>
      <c r="F231" s="4">
        <v>69.91</v>
      </c>
      <c r="G231" s="4">
        <v>145384</v>
      </c>
      <c r="H231" s="4">
        <v>89129</v>
      </c>
      <c r="I231" s="4">
        <v>62258</v>
      </c>
      <c r="K231" s="2" t="s">
        <v>50</v>
      </c>
      <c r="L231" s="2" t="s">
        <v>51</v>
      </c>
      <c r="M231" s="3">
        <v>44326</v>
      </c>
      <c r="N231" s="4">
        <v>22992517</v>
      </c>
      <c r="O231" s="4">
        <v>329942</v>
      </c>
      <c r="P231" s="4">
        <v>81.94</v>
      </c>
      <c r="Q231" s="4">
        <v>357316</v>
      </c>
      <c r="R231" s="4">
        <v>323023</v>
      </c>
      <c r="S231" s="4">
        <v>234692</v>
      </c>
    </row>
    <row r="232" spans="1:19" ht="15.75" customHeight="1" x14ac:dyDescent="0.25">
      <c r="A232" s="2" t="s">
        <v>50</v>
      </c>
      <c r="B232" s="2" t="s">
        <v>51</v>
      </c>
      <c r="C232" s="3">
        <v>44303</v>
      </c>
      <c r="D232" s="4">
        <v>14788003</v>
      </c>
      <c r="E232" s="4">
        <v>261394</v>
      </c>
      <c r="F232" s="4">
        <v>69.91</v>
      </c>
      <c r="G232" s="4">
        <v>152879</v>
      </c>
      <c r="H232" s="4">
        <v>93249</v>
      </c>
      <c r="I232" s="4">
        <v>62714</v>
      </c>
      <c r="K232" s="2" t="s">
        <v>50</v>
      </c>
      <c r="L232" s="2" t="s">
        <v>51</v>
      </c>
      <c r="M232" s="3">
        <v>44327</v>
      </c>
      <c r="N232" s="4">
        <v>23340938</v>
      </c>
      <c r="O232" s="4">
        <v>348421</v>
      </c>
      <c r="P232" s="4">
        <v>81.94</v>
      </c>
      <c r="Q232" s="4">
        <v>382146</v>
      </c>
      <c r="R232" s="4">
        <v>360927</v>
      </c>
      <c r="S232" s="4">
        <v>261394</v>
      </c>
    </row>
    <row r="233" spans="1:19" ht="15.75" customHeight="1" x14ac:dyDescent="0.25">
      <c r="A233" s="2" t="s">
        <v>50</v>
      </c>
      <c r="B233" s="2" t="s">
        <v>51</v>
      </c>
      <c r="C233" s="3">
        <v>44304</v>
      </c>
      <c r="D233" s="4">
        <v>15061805</v>
      </c>
      <c r="E233" s="4">
        <v>273802</v>
      </c>
      <c r="F233" s="4">
        <v>69.91</v>
      </c>
      <c r="G233" s="4">
        <v>168912</v>
      </c>
      <c r="H233" s="4">
        <v>103558</v>
      </c>
      <c r="I233" s="4">
        <v>68020</v>
      </c>
      <c r="K233" s="2" t="s">
        <v>50</v>
      </c>
      <c r="L233" s="2" t="s">
        <v>51</v>
      </c>
      <c r="M233" s="3">
        <v>44328</v>
      </c>
      <c r="N233" s="4">
        <v>23703665</v>
      </c>
      <c r="O233" s="4">
        <v>362727</v>
      </c>
      <c r="P233" s="4">
        <v>81.94</v>
      </c>
      <c r="Q233" s="4">
        <v>412431</v>
      </c>
      <c r="R233" s="4">
        <v>379308</v>
      </c>
      <c r="S233" s="4">
        <v>273802</v>
      </c>
    </row>
    <row r="234" spans="1:19" ht="15.75" customHeight="1" x14ac:dyDescent="0.25">
      <c r="A234" s="2" t="s">
        <v>50</v>
      </c>
      <c r="B234" s="2" t="s">
        <v>51</v>
      </c>
      <c r="C234" s="3">
        <v>44305</v>
      </c>
      <c r="D234" s="4">
        <v>15320972</v>
      </c>
      <c r="E234" s="4">
        <v>259167</v>
      </c>
      <c r="F234" s="4">
        <v>73.61</v>
      </c>
      <c r="G234" s="4">
        <v>161736</v>
      </c>
      <c r="H234" s="4">
        <v>96982</v>
      </c>
      <c r="I234" s="4">
        <v>56211</v>
      </c>
      <c r="K234" s="2" t="s">
        <v>50</v>
      </c>
      <c r="L234" s="2" t="s">
        <v>51</v>
      </c>
      <c r="M234" s="3">
        <v>44329</v>
      </c>
      <c r="N234" s="4">
        <v>24046809</v>
      </c>
      <c r="O234" s="4">
        <v>343144</v>
      </c>
      <c r="P234" s="4">
        <v>81.94</v>
      </c>
      <c r="Q234" s="4">
        <v>414188</v>
      </c>
      <c r="R234" s="4">
        <v>386555</v>
      </c>
      <c r="S234" s="4">
        <v>259167</v>
      </c>
    </row>
    <row r="235" spans="1:19" ht="15.75" customHeight="1" x14ac:dyDescent="0.25">
      <c r="A235" s="2" t="s">
        <v>50</v>
      </c>
      <c r="B235" s="2" t="s">
        <v>51</v>
      </c>
      <c r="C235" s="3">
        <v>44307</v>
      </c>
      <c r="D235" s="4">
        <v>15930774</v>
      </c>
      <c r="E235" s="4">
        <v>314644</v>
      </c>
      <c r="F235" s="4">
        <v>73.61</v>
      </c>
      <c r="G235" s="4">
        <v>184372</v>
      </c>
      <c r="H235" s="4">
        <v>115736</v>
      </c>
      <c r="I235" s="4">
        <v>53480</v>
      </c>
      <c r="K235" s="2" t="s">
        <v>50</v>
      </c>
      <c r="L235" s="2" t="s">
        <v>51</v>
      </c>
      <c r="M235" s="3">
        <v>44330</v>
      </c>
      <c r="N235" s="4">
        <v>24372907</v>
      </c>
      <c r="O235" s="4">
        <v>326098</v>
      </c>
      <c r="P235" s="4">
        <v>81.94</v>
      </c>
      <c r="Q235" s="4">
        <v>401078</v>
      </c>
      <c r="R235" s="4">
        <v>401993</v>
      </c>
      <c r="S235" s="4">
        <v>314644</v>
      </c>
    </row>
    <row r="236" spans="1:19" ht="15.75" customHeight="1" x14ac:dyDescent="0.25">
      <c r="A236" s="2" t="s">
        <v>50</v>
      </c>
      <c r="B236" s="2" t="s">
        <v>51</v>
      </c>
      <c r="C236" s="3">
        <v>44308</v>
      </c>
      <c r="D236" s="4">
        <v>16263695</v>
      </c>
      <c r="E236" s="4">
        <v>332921</v>
      </c>
      <c r="F236" s="4">
        <v>73.61</v>
      </c>
      <c r="G236" s="4">
        <v>200739</v>
      </c>
      <c r="H236" s="4">
        <v>126789</v>
      </c>
      <c r="I236" s="4">
        <v>72330</v>
      </c>
      <c r="K236" s="2" t="s">
        <v>50</v>
      </c>
      <c r="L236" s="2" t="s">
        <v>51</v>
      </c>
      <c r="M236" s="3">
        <v>44331</v>
      </c>
      <c r="N236" s="4">
        <v>24684077</v>
      </c>
      <c r="O236" s="4">
        <v>311170</v>
      </c>
      <c r="P236" s="4">
        <v>81.94</v>
      </c>
      <c r="Q236" s="4">
        <v>403405</v>
      </c>
      <c r="R236" s="4">
        <v>392488</v>
      </c>
      <c r="S236" s="4">
        <v>332921</v>
      </c>
    </row>
    <row r="237" spans="1:19" ht="15.75" customHeight="1" x14ac:dyDescent="0.25">
      <c r="A237" s="2" t="s">
        <v>50</v>
      </c>
      <c r="B237" s="2" t="s">
        <v>51</v>
      </c>
      <c r="C237" s="3">
        <v>44311</v>
      </c>
      <c r="D237" s="4">
        <v>17313163</v>
      </c>
      <c r="E237" s="4">
        <v>352991</v>
      </c>
      <c r="F237" s="4">
        <v>73.61</v>
      </c>
      <c r="G237" s="4">
        <v>217353</v>
      </c>
      <c r="H237" s="4">
        <v>131968</v>
      </c>
      <c r="I237" s="4">
        <v>81466</v>
      </c>
      <c r="K237" s="2" t="s">
        <v>50</v>
      </c>
      <c r="L237" s="2" t="s">
        <v>51</v>
      </c>
      <c r="M237" s="3">
        <v>44332</v>
      </c>
      <c r="N237" s="4">
        <v>24965463</v>
      </c>
      <c r="O237" s="4">
        <v>281386</v>
      </c>
      <c r="P237" s="4">
        <v>81.94</v>
      </c>
      <c r="Q237" s="4">
        <v>366494</v>
      </c>
      <c r="R237" s="4">
        <v>368060</v>
      </c>
      <c r="S237" s="4">
        <v>352991</v>
      </c>
    </row>
    <row r="238" spans="1:19" ht="15.75" customHeight="1" x14ac:dyDescent="0.25">
      <c r="A238" s="2" t="s">
        <v>50</v>
      </c>
      <c r="B238" s="2" t="s">
        <v>51</v>
      </c>
      <c r="C238" s="3">
        <v>44312</v>
      </c>
      <c r="D238" s="4">
        <v>17636186</v>
      </c>
      <c r="E238" s="4">
        <v>323023</v>
      </c>
      <c r="F238" s="4">
        <v>73.61</v>
      </c>
      <c r="G238" s="4">
        <v>234692</v>
      </c>
      <c r="H238" s="4">
        <v>145384</v>
      </c>
      <c r="I238" s="4">
        <v>89129</v>
      </c>
      <c r="K238" s="2" t="s">
        <v>50</v>
      </c>
      <c r="L238" s="2" t="s">
        <v>51</v>
      </c>
      <c r="M238" s="3">
        <v>44333</v>
      </c>
      <c r="N238" s="4">
        <v>25228996</v>
      </c>
      <c r="O238" s="4">
        <v>263533</v>
      </c>
      <c r="P238" s="4">
        <v>81.94</v>
      </c>
      <c r="Q238" s="4">
        <v>329942</v>
      </c>
      <c r="R238" s="4">
        <v>357316</v>
      </c>
      <c r="S238" s="4">
        <v>323023</v>
      </c>
    </row>
    <row r="239" spans="1:19" ht="15.75" customHeight="1" x14ac:dyDescent="0.25">
      <c r="A239" s="2" t="s">
        <v>50</v>
      </c>
      <c r="B239" s="2" t="s">
        <v>51</v>
      </c>
      <c r="C239" s="3">
        <v>44313</v>
      </c>
      <c r="D239" s="4">
        <v>17997113</v>
      </c>
      <c r="E239" s="4">
        <v>360927</v>
      </c>
      <c r="F239" s="4">
        <v>73.61</v>
      </c>
      <c r="G239" s="4">
        <v>261394</v>
      </c>
      <c r="H239" s="4">
        <v>152879</v>
      </c>
      <c r="I239" s="4">
        <v>93249</v>
      </c>
      <c r="K239" s="2" t="s">
        <v>50</v>
      </c>
      <c r="L239" s="2" t="s">
        <v>51</v>
      </c>
      <c r="M239" s="3">
        <v>44334</v>
      </c>
      <c r="N239" s="4">
        <v>25496330</v>
      </c>
      <c r="O239" s="4">
        <v>267334</v>
      </c>
      <c r="P239" s="4">
        <v>81.94</v>
      </c>
      <c r="Q239" s="4">
        <v>348421</v>
      </c>
      <c r="R239" s="4">
        <v>382146</v>
      </c>
      <c r="S239" s="4">
        <v>360927</v>
      </c>
    </row>
    <row r="240" spans="1:19" ht="15.75" customHeight="1" x14ac:dyDescent="0.25">
      <c r="A240" s="2" t="s">
        <v>50</v>
      </c>
      <c r="B240" s="2" t="s">
        <v>51</v>
      </c>
      <c r="C240" s="3">
        <v>44314</v>
      </c>
      <c r="D240" s="4">
        <v>18376421</v>
      </c>
      <c r="E240" s="4">
        <v>379308</v>
      </c>
      <c r="F240" s="4">
        <v>73.61</v>
      </c>
      <c r="G240" s="4">
        <v>273802</v>
      </c>
      <c r="H240" s="4">
        <v>168912</v>
      </c>
      <c r="I240" s="4">
        <v>103558</v>
      </c>
      <c r="K240" s="2" t="s">
        <v>50</v>
      </c>
      <c r="L240" s="2" t="s">
        <v>51</v>
      </c>
      <c r="M240" s="3">
        <v>44335</v>
      </c>
      <c r="N240" s="4">
        <v>25772440</v>
      </c>
      <c r="O240" s="4">
        <v>276110</v>
      </c>
      <c r="P240" s="4">
        <v>81.94</v>
      </c>
      <c r="Q240" s="4">
        <v>362727</v>
      </c>
      <c r="R240" s="4">
        <v>412431</v>
      </c>
      <c r="S240" s="4">
        <v>379308</v>
      </c>
    </row>
    <row r="241" spans="1:19" ht="15.75" customHeight="1" x14ac:dyDescent="0.25">
      <c r="A241" s="2" t="s">
        <v>50</v>
      </c>
      <c r="B241" s="2" t="s">
        <v>51</v>
      </c>
      <c r="C241" s="3">
        <v>44315</v>
      </c>
      <c r="D241" s="4">
        <v>18762976</v>
      </c>
      <c r="E241" s="4">
        <v>386555</v>
      </c>
      <c r="F241" s="4">
        <v>73.61</v>
      </c>
      <c r="G241" s="4">
        <v>259167</v>
      </c>
      <c r="H241" s="4">
        <v>161736</v>
      </c>
      <c r="I241" s="4">
        <v>96982</v>
      </c>
      <c r="K241" s="2" t="s">
        <v>50</v>
      </c>
      <c r="L241" s="2" t="s">
        <v>51</v>
      </c>
      <c r="M241" s="3">
        <v>44336</v>
      </c>
      <c r="N241" s="4">
        <v>26031991</v>
      </c>
      <c r="O241" s="4">
        <v>259551</v>
      </c>
      <c r="P241" s="4">
        <v>81.94</v>
      </c>
      <c r="Q241" s="4">
        <v>343144</v>
      </c>
      <c r="R241" s="4">
        <v>414188</v>
      </c>
      <c r="S241" s="4">
        <v>386555</v>
      </c>
    </row>
    <row r="242" spans="1:19" ht="15.75" customHeight="1" x14ac:dyDescent="0.25">
      <c r="A242" s="2" t="s">
        <v>50</v>
      </c>
      <c r="B242" s="2" t="s">
        <v>51</v>
      </c>
      <c r="C242" s="3">
        <v>44316</v>
      </c>
      <c r="D242" s="4">
        <v>19164969</v>
      </c>
      <c r="E242" s="4">
        <v>401993</v>
      </c>
      <c r="F242" s="4">
        <v>73.61</v>
      </c>
      <c r="G242" s="4">
        <v>314644</v>
      </c>
      <c r="H242" s="4">
        <v>184372</v>
      </c>
      <c r="I242" s="4">
        <v>115736</v>
      </c>
      <c r="K242" s="2" t="s">
        <v>50</v>
      </c>
      <c r="L242" s="2" t="s">
        <v>51</v>
      </c>
      <c r="M242" s="3">
        <v>44338</v>
      </c>
      <c r="N242" s="4">
        <v>26530132</v>
      </c>
      <c r="O242" s="4">
        <v>240842</v>
      </c>
      <c r="P242" s="4">
        <v>81.94</v>
      </c>
      <c r="Q242" s="4">
        <v>326098</v>
      </c>
      <c r="R242" s="4">
        <v>401078</v>
      </c>
      <c r="S242" s="4">
        <v>401993</v>
      </c>
    </row>
    <row r="243" spans="1:19" ht="15.75" customHeight="1" x14ac:dyDescent="0.25">
      <c r="A243" s="2" t="s">
        <v>50</v>
      </c>
      <c r="B243" s="2" t="s">
        <v>51</v>
      </c>
      <c r="C243" s="3">
        <v>44317</v>
      </c>
      <c r="D243" s="4">
        <v>19557457</v>
      </c>
      <c r="E243" s="4">
        <v>392488</v>
      </c>
      <c r="F243" s="4">
        <v>73.61</v>
      </c>
      <c r="G243" s="4">
        <v>332921</v>
      </c>
      <c r="H243" s="4">
        <v>200739</v>
      </c>
      <c r="I243" s="4">
        <v>126789</v>
      </c>
      <c r="K243" s="2" t="s">
        <v>50</v>
      </c>
      <c r="L243" s="2" t="s">
        <v>51</v>
      </c>
      <c r="M243" s="3">
        <v>44339</v>
      </c>
      <c r="N243" s="4">
        <v>26752447</v>
      </c>
      <c r="O243" s="4">
        <v>222315</v>
      </c>
      <c r="P243" s="4">
        <v>81.94</v>
      </c>
      <c r="Q243" s="4">
        <v>311170</v>
      </c>
      <c r="R243" s="4">
        <v>403405</v>
      </c>
      <c r="S243" s="4">
        <v>392488</v>
      </c>
    </row>
    <row r="244" spans="1:19" ht="15.75" customHeight="1" x14ac:dyDescent="0.25">
      <c r="A244" s="2" t="s">
        <v>50</v>
      </c>
      <c r="B244" s="2" t="s">
        <v>51</v>
      </c>
      <c r="C244" s="3">
        <v>44318</v>
      </c>
      <c r="D244" s="4">
        <v>19925517</v>
      </c>
      <c r="E244" s="4">
        <v>368060</v>
      </c>
      <c r="F244" s="4">
        <v>73.61</v>
      </c>
      <c r="G244" s="4">
        <v>352991</v>
      </c>
      <c r="H244" s="4">
        <v>217353</v>
      </c>
      <c r="I244" s="4">
        <v>131968</v>
      </c>
      <c r="K244" s="2" t="s">
        <v>50</v>
      </c>
      <c r="L244" s="2" t="s">
        <v>51</v>
      </c>
      <c r="M244" s="3">
        <v>44340</v>
      </c>
      <c r="N244" s="4">
        <v>26948874</v>
      </c>
      <c r="O244" s="4">
        <v>196427</v>
      </c>
      <c r="P244" s="4">
        <v>81.94</v>
      </c>
      <c r="Q244" s="4">
        <v>281386</v>
      </c>
      <c r="R244" s="4">
        <v>366494</v>
      </c>
      <c r="S244" s="4">
        <v>368060</v>
      </c>
    </row>
    <row r="245" spans="1:19" ht="15.75" customHeight="1" x14ac:dyDescent="0.25">
      <c r="A245" s="2" t="s">
        <v>50</v>
      </c>
      <c r="B245" s="2" t="s">
        <v>51</v>
      </c>
      <c r="C245" s="3">
        <v>44319</v>
      </c>
      <c r="D245" s="4">
        <v>20282833</v>
      </c>
      <c r="E245" s="4">
        <v>357316</v>
      </c>
      <c r="F245" s="4">
        <v>73.61</v>
      </c>
      <c r="G245" s="4">
        <v>323023</v>
      </c>
      <c r="H245" s="4">
        <v>234692</v>
      </c>
      <c r="I245" s="4">
        <v>145384</v>
      </c>
      <c r="K245" s="2" t="s">
        <v>50</v>
      </c>
      <c r="L245" s="2" t="s">
        <v>51</v>
      </c>
      <c r="M245" s="3">
        <v>44341</v>
      </c>
      <c r="N245" s="4">
        <v>27157795</v>
      </c>
      <c r="O245" s="4">
        <v>208921</v>
      </c>
      <c r="P245" s="4">
        <v>81.94</v>
      </c>
      <c r="Q245" s="4">
        <v>263533</v>
      </c>
      <c r="R245" s="4">
        <v>329942</v>
      </c>
      <c r="S245" s="4">
        <v>357316</v>
      </c>
    </row>
    <row r="246" spans="1:19" ht="15.75" customHeight="1" x14ac:dyDescent="0.25">
      <c r="A246" s="2" t="s">
        <v>50</v>
      </c>
      <c r="B246" s="2" t="s">
        <v>51</v>
      </c>
      <c r="C246" s="3">
        <v>44320</v>
      </c>
      <c r="D246" s="4">
        <v>20664979</v>
      </c>
      <c r="E246" s="4">
        <v>382146</v>
      </c>
      <c r="F246" s="4">
        <v>73.61</v>
      </c>
      <c r="G246" s="4">
        <v>360927</v>
      </c>
      <c r="H246" s="4">
        <v>261394</v>
      </c>
      <c r="I246" s="4">
        <v>152879</v>
      </c>
      <c r="K246" s="2" t="s">
        <v>50</v>
      </c>
      <c r="L246" s="2" t="s">
        <v>51</v>
      </c>
      <c r="M246" s="3">
        <v>44342</v>
      </c>
      <c r="N246" s="4">
        <v>27369093</v>
      </c>
      <c r="O246" s="4">
        <v>211298</v>
      </c>
      <c r="P246" s="4">
        <v>81.94</v>
      </c>
      <c r="Q246" s="4">
        <v>267334</v>
      </c>
      <c r="R246" s="4">
        <v>348421</v>
      </c>
      <c r="S246" s="4">
        <v>382146</v>
      </c>
    </row>
    <row r="247" spans="1:19" ht="15.75" customHeight="1" x14ac:dyDescent="0.25">
      <c r="A247" s="2" t="s">
        <v>50</v>
      </c>
      <c r="B247" s="2" t="s">
        <v>51</v>
      </c>
      <c r="C247" s="3">
        <v>44321</v>
      </c>
      <c r="D247" s="4">
        <v>21077410</v>
      </c>
      <c r="E247" s="4">
        <v>412431</v>
      </c>
      <c r="F247" s="4">
        <v>73.61</v>
      </c>
      <c r="G247" s="4">
        <v>379308</v>
      </c>
      <c r="H247" s="4">
        <v>273802</v>
      </c>
      <c r="I247" s="4">
        <v>168912</v>
      </c>
      <c r="K247" s="2" t="s">
        <v>50</v>
      </c>
      <c r="L247" s="2" t="s">
        <v>51</v>
      </c>
      <c r="M247" s="3">
        <v>44343</v>
      </c>
      <c r="N247" s="4">
        <v>27555457</v>
      </c>
      <c r="O247" s="4">
        <v>186364</v>
      </c>
      <c r="P247" s="4">
        <v>81.94</v>
      </c>
      <c r="Q247" s="4">
        <v>276110</v>
      </c>
      <c r="R247" s="4">
        <v>362727</v>
      </c>
      <c r="S247" s="4">
        <v>412431</v>
      </c>
    </row>
    <row r="248" spans="1:19" ht="15.75" customHeight="1" x14ac:dyDescent="0.25">
      <c r="A248" s="2" t="s">
        <v>50</v>
      </c>
      <c r="B248" s="2" t="s">
        <v>51</v>
      </c>
      <c r="C248" s="3">
        <v>44322</v>
      </c>
      <c r="D248" s="4">
        <v>21491598</v>
      </c>
      <c r="E248" s="4">
        <v>414188</v>
      </c>
      <c r="F248" s="4">
        <v>73.61</v>
      </c>
      <c r="G248" s="4">
        <v>386555</v>
      </c>
      <c r="H248" s="4">
        <v>259167</v>
      </c>
      <c r="I248" s="4">
        <v>161736</v>
      </c>
      <c r="K248" s="2" t="s">
        <v>50</v>
      </c>
      <c r="L248" s="2" t="s">
        <v>51</v>
      </c>
      <c r="M248" s="3">
        <v>44344</v>
      </c>
      <c r="N248" s="4">
        <v>27729247</v>
      </c>
      <c r="O248" s="4">
        <v>173790</v>
      </c>
      <c r="P248" s="4">
        <v>81.94</v>
      </c>
      <c r="Q248" s="4">
        <v>259551</v>
      </c>
      <c r="R248" s="4">
        <v>343144</v>
      </c>
      <c r="S248" s="4">
        <v>414188</v>
      </c>
    </row>
    <row r="249" spans="1:19" ht="15.75" customHeight="1" x14ac:dyDescent="0.25">
      <c r="A249" s="2" t="s">
        <v>50</v>
      </c>
      <c r="B249" s="2" t="s">
        <v>51</v>
      </c>
      <c r="C249" s="3">
        <v>44323</v>
      </c>
      <c r="D249" s="4">
        <v>21892676</v>
      </c>
      <c r="E249" s="4">
        <v>401078</v>
      </c>
      <c r="F249" s="4">
        <v>73.61</v>
      </c>
      <c r="G249" s="4">
        <v>401993</v>
      </c>
      <c r="H249" s="4">
        <v>314644</v>
      </c>
      <c r="I249" s="4">
        <v>184372</v>
      </c>
      <c r="K249" s="2" t="s">
        <v>50</v>
      </c>
      <c r="L249" s="2" t="s">
        <v>51</v>
      </c>
      <c r="M249" s="3">
        <v>44345</v>
      </c>
      <c r="N249" s="4">
        <v>27894800</v>
      </c>
      <c r="O249" s="4">
        <v>165553</v>
      </c>
      <c r="P249" s="4">
        <v>81.94</v>
      </c>
      <c r="Q249" s="4">
        <v>240842</v>
      </c>
      <c r="R249" s="4">
        <v>326098</v>
      </c>
      <c r="S249" s="4">
        <v>401078</v>
      </c>
    </row>
    <row r="250" spans="1:19" ht="15.75" customHeight="1" x14ac:dyDescent="0.25">
      <c r="A250" s="2" t="s">
        <v>50</v>
      </c>
      <c r="B250" s="2" t="s">
        <v>51</v>
      </c>
      <c r="C250" s="3">
        <v>44324</v>
      </c>
      <c r="D250" s="4">
        <v>22296081</v>
      </c>
      <c r="E250" s="4">
        <v>403405</v>
      </c>
      <c r="F250" s="4">
        <v>73.61</v>
      </c>
      <c r="G250" s="4">
        <v>392488</v>
      </c>
      <c r="H250" s="4">
        <v>332921</v>
      </c>
      <c r="I250" s="4">
        <v>200739</v>
      </c>
      <c r="K250" s="2" t="s">
        <v>50</v>
      </c>
      <c r="L250" s="2" t="s">
        <v>51</v>
      </c>
      <c r="M250" s="3">
        <v>44346</v>
      </c>
      <c r="N250" s="4">
        <v>28047534</v>
      </c>
      <c r="O250" s="4">
        <v>152734</v>
      </c>
      <c r="P250" s="4">
        <v>81.94</v>
      </c>
      <c r="Q250" s="4">
        <v>222315</v>
      </c>
      <c r="R250" s="4">
        <v>311170</v>
      </c>
      <c r="S250" s="4">
        <v>403405</v>
      </c>
    </row>
    <row r="251" spans="1:19" ht="15.75" customHeight="1" x14ac:dyDescent="0.25">
      <c r="A251" s="2" t="s">
        <v>50</v>
      </c>
      <c r="B251" s="2" t="s">
        <v>51</v>
      </c>
      <c r="C251" s="3">
        <v>44325</v>
      </c>
      <c r="D251" s="4">
        <v>22662575</v>
      </c>
      <c r="E251" s="4">
        <v>366494</v>
      </c>
      <c r="F251" s="4">
        <v>73.61</v>
      </c>
      <c r="G251" s="4">
        <v>368060</v>
      </c>
      <c r="H251" s="4">
        <v>352991</v>
      </c>
      <c r="I251" s="4">
        <v>217353</v>
      </c>
      <c r="K251" s="2" t="s">
        <v>50</v>
      </c>
      <c r="L251" s="2" t="s">
        <v>51</v>
      </c>
      <c r="M251" s="3">
        <v>44347</v>
      </c>
      <c r="N251" s="4">
        <v>28175044</v>
      </c>
      <c r="O251" s="4">
        <v>127510</v>
      </c>
      <c r="P251" s="4">
        <v>81.94</v>
      </c>
      <c r="Q251" s="4">
        <v>196427</v>
      </c>
      <c r="R251" s="4">
        <v>281386</v>
      </c>
      <c r="S251" s="4">
        <v>366494</v>
      </c>
    </row>
    <row r="252" spans="1:19" ht="15.75" customHeight="1" x14ac:dyDescent="0.25">
      <c r="A252" s="2" t="s">
        <v>50</v>
      </c>
      <c r="B252" s="2" t="s">
        <v>51</v>
      </c>
      <c r="C252" s="3">
        <v>44326</v>
      </c>
      <c r="D252" s="4">
        <v>22992517</v>
      </c>
      <c r="E252" s="4">
        <v>329942</v>
      </c>
      <c r="F252" s="4">
        <v>81.94</v>
      </c>
      <c r="G252" s="4">
        <v>357316</v>
      </c>
      <c r="H252" s="4">
        <v>323023</v>
      </c>
      <c r="I252" s="4">
        <v>234692</v>
      </c>
      <c r="K252" s="2" t="s">
        <v>50</v>
      </c>
      <c r="L252" s="2" t="s">
        <v>51</v>
      </c>
      <c r="M252" s="3">
        <v>44348</v>
      </c>
      <c r="N252" s="4">
        <v>28307832</v>
      </c>
      <c r="O252" s="4">
        <v>132788</v>
      </c>
      <c r="P252" s="4">
        <v>81.94</v>
      </c>
      <c r="Q252" s="4">
        <v>208921</v>
      </c>
      <c r="R252" s="4">
        <v>263533</v>
      </c>
      <c r="S252" s="4">
        <v>329942</v>
      </c>
    </row>
    <row r="253" spans="1:19" ht="15.75" customHeight="1" x14ac:dyDescent="0.25">
      <c r="A253" s="2" t="s">
        <v>50</v>
      </c>
      <c r="B253" s="2" t="s">
        <v>51</v>
      </c>
      <c r="C253" s="3">
        <v>44327</v>
      </c>
      <c r="D253" s="4">
        <v>23340938</v>
      </c>
      <c r="E253" s="4">
        <v>348421</v>
      </c>
      <c r="F253" s="4">
        <v>81.94</v>
      </c>
      <c r="G253" s="4">
        <v>382146</v>
      </c>
      <c r="H253" s="4">
        <v>360927</v>
      </c>
      <c r="I253" s="4">
        <v>261394</v>
      </c>
      <c r="K253" s="2" t="s">
        <v>50</v>
      </c>
      <c r="L253" s="2" t="s">
        <v>51</v>
      </c>
      <c r="M253" s="3">
        <v>44349</v>
      </c>
      <c r="N253" s="4">
        <v>28441986</v>
      </c>
      <c r="O253" s="4">
        <v>134154</v>
      </c>
      <c r="P253" s="4">
        <v>81.94</v>
      </c>
      <c r="Q253" s="4">
        <v>211298</v>
      </c>
      <c r="R253" s="4">
        <v>267334</v>
      </c>
      <c r="S253" s="4">
        <v>348421</v>
      </c>
    </row>
    <row r="254" spans="1:19" ht="15.75" customHeight="1" x14ac:dyDescent="0.25">
      <c r="A254" s="2" t="s">
        <v>50</v>
      </c>
      <c r="B254" s="2" t="s">
        <v>51</v>
      </c>
      <c r="C254" s="3">
        <v>44328</v>
      </c>
      <c r="D254" s="4">
        <v>23703665</v>
      </c>
      <c r="E254" s="4">
        <v>362727</v>
      </c>
      <c r="F254" s="4">
        <v>81.94</v>
      </c>
      <c r="G254" s="4">
        <v>412431</v>
      </c>
      <c r="H254" s="4">
        <v>379308</v>
      </c>
      <c r="I254" s="4">
        <v>273802</v>
      </c>
      <c r="K254" s="2" t="s">
        <v>50</v>
      </c>
      <c r="L254" s="2" t="s">
        <v>51</v>
      </c>
      <c r="M254" s="3">
        <v>44350</v>
      </c>
      <c r="N254" s="4">
        <v>28574350</v>
      </c>
      <c r="O254" s="4">
        <v>132364</v>
      </c>
      <c r="P254" s="4">
        <v>81.94</v>
      </c>
      <c r="Q254" s="4">
        <v>186364</v>
      </c>
      <c r="R254" s="4">
        <v>276110</v>
      </c>
      <c r="S254" s="4">
        <v>362727</v>
      </c>
    </row>
    <row r="255" spans="1:19" ht="15.75" customHeight="1" x14ac:dyDescent="0.25">
      <c r="A255" s="2" t="s">
        <v>50</v>
      </c>
      <c r="B255" s="2" t="s">
        <v>51</v>
      </c>
      <c r="C255" s="3">
        <v>44329</v>
      </c>
      <c r="D255" s="4">
        <v>24046809</v>
      </c>
      <c r="E255" s="4">
        <v>343144</v>
      </c>
      <c r="F255" s="4">
        <v>81.94</v>
      </c>
      <c r="G255" s="4">
        <v>414188</v>
      </c>
      <c r="H255" s="4">
        <v>386555</v>
      </c>
      <c r="I255" s="4">
        <v>259167</v>
      </c>
      <c r="K255" s="2" t="s">
        <v>50</v>
      </c>
      <c r="L255" s="2" t="s">
        <v>51</v>
      </c>
      <c r="M255" s="3">
        <v>44351</v>
      </c>
      <c r="N255" s="4">
        <v>28694879</v>
      </c>
      <c r="O255" s="4">
        <v>120529</v>
      </c>
      <c r="P255" s="4">
        <v>81.94</v>
      </c>
      <c r="Q255" s="4">
        <v>173790</v>
      </c>
      <c r="R255" s="4">
        <v>259551</v>
      </c>
      <c r="S255" s="4">
        <v>343144</v>
      </c>
    </row>
    <row r="256" spans="1:19" ht="15.75" customHeight="1" x14ac:dyDescent="0.25">
      <c r="A256" s="2" t="s">
        <v>50</v>
      </c>
      <c r="B256" s="2" t="s">
        <v>51</v>
      </c>
      <c r="C256" s="3">
        <v>44330</v>
      </c>
      <c r="D256" s="4">
        <v>24372907</v>
      </c>
      <c r="E256" s="4">
        <v>326098</v>
      </c>
      <c r="F256" s="4">
        <v>81.94</v>
      </c>
      <c r="G256" s="4">
        <v>401078</v>
      </c>
      <c r="H256" s="4">
        <v>401993</v>
      </c>
      <c r="I256" s="4">
        <v>314644</v>
      </c>
      <c r="K256" s="2" t="s">
        <v>50</v>
      </c>
      <c r="L256" s="2" t="s">
        <v>51</v>
      </c>
      <c r="M256" s="3">
        <v>44352</v>
      </c>
      <c r="N256" s="4">
        <v>28809339</v>
      </c>
      <c r="O256" s="4">
        <v>114460</v>
      </c>
      <c r="P256" s="4">
        <v>81.94</v>
      </c>
      <c r="Q256" s="4">
        <v>165553</v>
      </c>
      <c r="R256" s="4">
        <v>240842</v>
      </c>
      <c r="S256" s="4">
        <v>326098</v>
      </c>
    </row>
    <row r="257" spans="1:19" ht="15.75" customHeight="1" x14ac:dyDescent="0.25">
      <c r="A257" s="2" t="s">
        <v>50</v>
      </c>
      <c r="B257" s="2" t="s">
        <v>51</v>
      </c>
      <c r="C257" s="3">
        <v>44331</v>
      </c>
      <c r="D257" s="4">
        <v>24684077</v>
      </c>
      <c r="E257" s="4">
        <v>311170</v>
      </c>
      <c r="F257" s="4">
        <v>81.94</v>
      </c>
      <c r="G257" s="4">
        <v>403405</v>
      </c>
      <c r="H257" s="4">
        <v>392488</v>
      </c>
      <c r="I257" s="4">
        <v>332921</v>
      </c>
      <c r="K257" s="2" t="s">
        <v>50</v>
      </c>
      <c r="L257" s="2" t="s">
        <v>51</v>
      </c>
      <c r="M257" s="3">
        <v>44353</v>
      </c>
      <c r="N257" s="4">
        <v>28909975</v>
      </c>
      <c r="O257" s="4">
        <v>100636</v>
      </c>
      <c r="P257" s="4">
        <v>81.94</v>
      </c>
      <c r="Q257" s="4">
        <v>152734</v>
      </c>
      <c r="R257" s="4">
        <v>222315</v>
      </c>
      <c r="S257" s="4">
        <v>311170</v>
      </c>
    </row>
    <row r="258" spans="1:19" ht="15.75" customHeight="1" x14ac:dyDescent="0.25">
      <c r="A258" s="2" t="s">
        <v>50</v>
      </c>
      <c r="B258" s="2" t="s">
        <v>51</v>
      </c>
      <c r="C258" s="3">
        <v>44332</v>
      </c>
      <c r="D258" s="4">
        <v>24965463</v>
      </c>
      <c r="E258" s="4">
        <v>281386</v>
      </c>
      <c r="F258" s="4">
        <v>81.94</v>
      </c>
      <c r="G258" s="4">
        <v>366494</v>
      </c>
      <c r="H258" s="4">
        <v>368060</v>
      </c>
      <c r="I258" s="4">
        <v>352991</v>
      </c>
      <c r="K258" s="2" t="s">
        <v>50</v>
      </c>
      <c r="L258" s="2" t="s">
        <v>51</v>
      </c>
      <c r="M258" s="3">
        <v>44354</v>
      </c>
      <c r="N258" s="4">
        <v>28996473</v>
      </c>
      <c r="O258" s="4">
        <v>86498</v>
      </c>
      <c r="P258" s="4">
        <v>81.94</v>
      </c>
      <c r="Q258" s="4">
        <v>127510</v>
      </c>
      <c r="R258" s="4">
        <v>196427</v>
      </c>
      <c r="S258" s="4">
        <v>281386</v>
      </c>
    </row>
    <row r="259" spans="1:19" ht="15.75" customHeight="1" x14ac:dyDescent="0.25">
      <c r="A259" s="2" t="s">
        <v>50</v>
      </c>
      <c r="B259" s="2" t="s">
        <v>51</v>
      </c>
      <c r="C259" s="3">
        <v>44333</v>
      </c>
      <c r="D259" s="4">
        <v>25228996</v>
      </c>
      <c r="E259" s="4">
        <v>263533</v>
      </c>
      <c r="F259" s="4">
        <v>81.94</v>
      </c>
      <c r="G259" s="4">
        <v>329942</v>
      </c>
      <c r="H259" s="4">
        <v>357316</v>
      </c>
      <c r="I259" s="4">
        <v>323023</v>
      </c>
      <c r="K259" s="2" t="s">
        <v>50</v>
      </c>
      <c r="L259" s="2" t="s">
        <v>51</v>
      </c>
      <c r="M259" s="3">
        <v>44355</v>
      </c>
      <c r="N259" s="4">
        <v>29089069</v>
      </c>
      <c r="O259" s="4">
        <v>92596</v>
      </c>
      <c r="P259" s="4">
        <v>81.94</v>
      </c>
      <c r="Q259" s="4">
        <v>132788</v>
      </c>
      <c r="R259" s="4">
        <v>208921</v>
      </c>
      <c r="S259" s="4">
        <v>263533</v>
      </c>
    </row>
    <row r="260" spans="1:19" ht="15.75" customHeight="1" x14ac:dyDescent="0.25">
      <c r="A260" s="2" t="s">
        <v>50</v>
      </c>
      <c r="B260" s="2" t="s">
        <v>51</v>
      </c>
      <c r="C260" s="3">
        <v>44334</v>
      </c>
      <c r="D260" s="4">
        <v>25496330</v>
      </c>
      <c r="E260" s="4">
        <v>267334</v>
      </c>
      <c r="F260" s="4">
        <v>81.94</v>
      </c>
      <c r="G260" s="4">
        <v>348421</v>
      </c>
      <c r="H260" s="4">
        <v>382146</v>
      </c>
      <c r="I260" s="4">
        <v>360927</v>
      </c>
      <c r="K260" s="2" t="s">
        <v>50</v>
      </c>
      <c r="L260" s="2" t="s">
        <v>51</v>
      </c>
      <c r="M260" s="3">
        <v>44356</v>
      </c>
      <c r="N260" s="4">
        <v>29182532</v>
      </c>
      <c r="O260" s="4">
        <v>93463</v>
      </c>
      <c r="P260" s="4">
        <v>81.94</v>
      </c>
      <c r="Q260" s="4">
        <v>134154</v>
      </c>
      <c r="R260" s="4">
        <v>211298</v>
      </c>
      <c r="S260" s="4">
        <v>267334</v>
      </c>
    </row>
    <row r="261" spans="1:19" ht="15.75" customHeight="1" x14ac:dyDescent="0.25">
      <c r="A261" s="2" t="s">
        <v>50</v>
      </c>
      <c r="B261" s="2" t="s">
        <v>51</v>
      </c>
      <c r="C261" s="3">
        <v>44335</v>
      </c>
      <c r="D261" s="4">
        <v>25772440</v>
      </c>
      <c r="E261" s="4">
        <v>276110</v>
      </c>
      <c r="F261" s="4">
        <v>81.94</v>
      </c>
      <c r="G261" s="4">
        <v>362727</v>
      </c>
      <c r="H261" s="4">
        <v>412431</v>
      </c>
      <c r="I261" s="4">
        <v>379308</v>
      </c>
      <c r="K261" s="2" t="s">
        <v>50</v>
      </c>
      <c r="L261" s="2" t="s">
        <v>51</v>
      </c>
      <c r="M261" s="3">
        <v>44357</v>
      </c>
      <c r="N261" s="4">
        <v>29274823</v>
      </c>
      <c r="O261" s="4">
        <v>92291</v>
      </c>
      <c r="P261" s="4">
        <v>81.94</v>
      </c>
      <c r="Q261" s="4">
        <v>132364</v>
      </c>
      <c r="R261" s="4">
        <v>186364</v>
      </c>
      <c r="S261" s="4">
        <v>276110</v>
      </c>
    </row>
    <row r="262" spans="1:19" ht="15.75" customHeight="1" x14ac:dyDescent="0.25">
      <c r="A262" s="2" t="s">
        <v>50</v>
      </c>
      <c r="B262" s="2" t="s">
        <v>51</v>
      </c>
      <c r="C262" s="3">
        <v>44336</v>
      </c>
      <c r="D262" s="4">
        <v>26031991</v>
      </c>
      <c r="E262" s="4">
        <v>259551</v>
      </c>
      <c r="F262" s="4">
        <v>81.94</v>
      </c>
      <c r="G262" s="4">
        <v>343144</v>
      </c>
      <c r="H262" s="4">
        <v>414188</v>
      </c>
      <c r="I262" s="4">
        <v>386555</v>
      </c>
      <c r="K262" s="2" t="s">
        <v>50</v>
      </c>
      <c r="L262" s="2" t="s">
        <v>51</v>
      </c>
      <c r="M262" s="3">
        <v>44358</v>
      </c>
      <c r="N262" s="4">
        <v>29359155</v>
      </c>
      <c r="O262" s="4">
        <v>84332</v>
      </c>
      <c r="P262" s="4">
        <v>81.94</v>
      </c>
      <c r="Q262" s="4">
        <v>120529</v>
      </c>
      <c r="R262" s="4">
        <v>173790</v>
      </c>
      <c r="S262" s="4">
        <v>259551</v>
      </c>
    </row>
    <row r="263" spans="1:19" ht="15.75" customHeight="1" x14ac:dyDescent="0.25">
      <c r="A263" s="2" t="s">
        <v>50</v>
      </c>
      <c r="B263" s="2" t="s">
        <v>51</v>
      </c>
      <c r="C263" s="3">
        <v>44338</v>
      </c>
      <c r="D263" s="4">
        <v>26530132</v>
      </c>
      <c r="E263" s="4">
        <v>240842</v>
      </c>
      <c r="F263" s="4">
        <v>81.94</v>
      </c>
      <c r="G263" s="4">
        <v>326098</v>
      </c>
      <c r="H263" s="4">
        <v>401078</v>
      </c>
      <c r="I263" s="4">
        <v>401993</v>
      </c>
      <c r="K263" s="2" t="s">
        <v>50</v>
      </c>
      <c r="L263" s="2" t="s">
        <v>51</v>
      </c>
      <c r="M263" s="3">
        <v>44359</v>
      </c>
      <c r="N263" s="4">
        <v>29439989</v>
      </c>
      <c r="O263" s="4">
        <v>80834</v>
      </c>
      <c r="P263" s="4">
        <v>81.94</v>
      </c>
      <c r="Q263" s="4">
        <v>114460</v>
      </c>
      <c r="R263" s="4">
        <v>165553</v>
      </c>
      <c r="S263" s="4">
        <v>240842</v>
      </c>
    </row>
    <row r="264" spans="1:19" ht="15.75" customHeight="1" x14ac:dyDescent="0.25">
      <c r="A264" s="2" t="s">
        <v>50</v>
      </c>
      <c r="B264" s="2" t="s">
        <v>51</v>
      </c>
      <c r="C264" s="3">
        <v>44339</v>
      </c>
      <c r="D264" s="4">
        <v>26752447</v>
      </c>
      <c r="E264" s="4">
        <v>222315</v>
      </c>
      <c r="F264" s="4">
        <v>81.94</v>
      </c>
      <c r="G264" s="4">
        <v>311170</v>
      </c>
      <c r="H264" s="4">
        <v>403405</v>
      </c>
      <c r="I264" s="4">
        <v>392488</v>
      </c>
      <c r="K264" s="2" t="s">
        <v>50</v>
      </c>
      <c r="L264" s="2" t="s">
        <v>51</v>
      </c>
      <c r="M264" s="3">
        <v>44360</v>
      </c>
      <c r="N264" s="4">
        <v>29510410</v>
      </c>
      <c r="O264" s="4">
        <v>70421</v>
      </c>
      <c r="P264" s="4">
        <v>81.94</v>
      </c>
      <c r="Q264" s="4">
        <v>100636</v>
      </c>
      <c r="R264" s="4">
        <v>152734</v>
      </c>
      <c r="S264" s="4">
        <v>222315</v>
      </c>
    </row>
    <row r="265" spans="1:19" ht="15.75" customHeight="1" x14ac:dyDescent="0.25">
      <c r="A265" s="2" t="s">
        <v>50</v>
      </c>
      <c r="B265" s="2" t="s">
        <v>51</v>
      </c>
      <c r="C265" s="3">
        <v>44340</v>
      </c>
      <c r="D265" s="4">
        <v>26948874</v>
      </c>
      <c r="E265" s="4">
        <v>196427</v>
      </c>
      <c r="F265" s="4">
        <v>81.94</v>
      </c>
      <c r="G265" s="4">
        <v>281386</v>
      </c>
      <c r="H265" s="4">
        <v>366494</v>
      </c>
      <c r="I265" s="4">
        <v>368060</v>
      </c>
      <c r="K265" s="2" t="s">
        <v>50</v>
      </c>
      <c r="L265" s="2" t="s">
        <v>51</v>
      </c>
      <c r="M265" s="3">
        <v>44361</v>
      </c>
      <c r="N265" s="4">
        <v>29570881</v>
      </c>
      <c r="O265" s="4">
        <v>60471</v>
      </c>
      <c r="P265" s="4">
        <v>81.94</v>
      </c>
      <c r="Q265" s="4">
        <v>86498</v>
      </c>
      <c r="R265" s="4">
        <v>127510</v>
      </c>
      <c r="S265" s="4">
        <v>196427</v>
      </c>
    </row>
    <row r="266" spans="1:19" ht="15.75" customHeight="1" x14ac:dyDescent="0.25">
      <c r="A266" s="2" t="s">
        <v>50</v>
      </c>
      <c r="B266" s="2" t="s">
        <v>51</v>
      </c>
      <c r="C266" s="3">
        <v>44341</v>
      </c>
      <c r="D266" s="4">
        <v>27157795</v>
      </c>
      <c r="E266" s="4">
        <v>208921</v>
      </c>
      <c r="F266" s="4">
        <v>81.94</v>
      </c>
      <c r="G266" s="4">
        <v>263533</v>
      </c>
      <c r="H266" s="4">
        <v>329942</v>
      </c>
      <c r="I266" s="4">
        <v>357316</v>
      </c>
      <c r="K266" s="2" t="s">
        <v>50</v>
      </c>
      <c r="L266" s="2" t="s">
        <v>51</v>
      </c>
      <c r="M266" s="3">
        <v>44362</v>
      </c>
      <c r="N266" s="4">
        <v>29633105</v>
      </c>
      <c r="O266" s="4">
        <v>62224</v>
      </c>
      <c r="P266" s="4">
        <v>81.94</v>
      </c>
      <c r="Q266" s="4">
        <v>92596</v>
      </c>
      <c r="R266" s="4">
        <v>132788</v>
      </c>
      <c r="S266" s="4">
        <v>208921</v>
      </c>
    </row>
    <row r="267" spans="1:19" ht="15.75" customHeight="1" x14ac:dyDescent="0.25">
      <c r="A267" s="2" t="s">
        <v>50</v>
      </c>
      <c r="B267" s="2" t="s">
        <v>51</v>
      </c>
      <c r="C267" s="3">
        <v>44342</v>
      </c>
      <c r="D267" s="4">
        <v>27369093</v>
      </c>
      <c r="E267" s="4">
        <v>211298</v>
      </c>
      <c r="F267" s="4">
        <v>81.94</v>
      </c>
      <c r="G267" s="4">
        <v>267334</v>
      </c>
      <c r="H267" s="4">
        <v>348421</v>
      </c>
      <c r="I267" s="4">
        <v>382146</v>
      </c>
      <c r="K267" s="2" t="s">
        <v>50</v>
      </c>
      <c r="L267" s="2" t="s">
        <v>51</v>
      </c>
      <c r="M267" s="3">
        <v>44363</v>
      </c>
      <c r="N267" s="4">
        <v>29700313</v>
      </c>
      <c r="O267" s="4">
        <v>67208</v>
      </c>
      <c r="P267" s="4">
        <v>81.94</v>
      </c>
      <c r="Q267" s="4">
        <v>93463</v>
      </c>
      <c r="R267" s="4">
        <v>134154</v>
      </c>
      <c r="S267" s="4">
        <v>211298</v>
      </c>
    </row>
    <row r="268" spans="1:19" ht="15.75" customHeight="1" x14ac:dyDescent="0.25">
      <c r="A268" s="2" t="s">
        <v>50</v>
      </c>
      <c r="B268" s="2" t="s">
        <v>51</v>
      </c>
      <c r="C268" s="3">
        <v>44343</v>
      </c>
      <c r="D268" s="4">
        <v>27555457</v>
      </c>
      <c r="E268" s="4">
        <v>186364</v>
      </c>
      <c r="F268" s="4">
        <v>81.94</v>
      </c>
      <c r="G268" s="4">
        <v>276110</v>
      </c>
      <c r="H268" s="4">
        <v>362727</v>
      </c>
      <c r="I268" s="4">
        <v>412431</v>
      </c>
      <c r="K268" s="2" t="s">
        <v>50</v>
      </c>
      <c r="L268" s="2" t="s">
        <v>51</v>
      </c>
      <c r="M268" s="3">
        <v>44364</v>
      </c>
      <c r="N268" s="4">
        <v>29762793</v>
      </c>
      <c r="O268" s="4">
        <v>62480</v>
      </c>
      <c r="P268" s="4">
        <v>81.94</v>
      </c>
      <c r="Q268" s="4">
        <v>92291</v>
      </c>
      <c r="R268" s="4">
        <v>132364</v>
      </c>
      <c r="S268" s="4">
        <v>186364</v>
      </c>
    </row>
    <row r="269" spans="1:19" ht="15.75" customHeight="1" x14ac:dyDescent="0.25">
      <c r="A269" s="2" t="s">
        <v>50</v>
      </c>
      <c r="B269" s="2" t="s">
        <v>51</v>
      </c>
      <c r="C269" s="3">
        <v>44344</v>
      </c>
      <c r="D269" s="4">
        <v>27729247</v>
      </c>
      <c r="E269" s="4">
        <v>173790</v>
      </c>
      <c r="F269" s="4">
        <v>81.94</v>
      </c>
      <c r="G269" s="4">
        <v>259551</v>
      </c>
      <c r="H269" s="4">
        <v>343144</v>
      </c>
      <c r="I269" s="4">
        <v>414188</v>
      </c>
      <c r="K269" s="2" t="s">
        <v>50</v>
      </c>
      <c r="L269" s="2" t="s">
        <v>51</v>
      </c>
      <c r="M269" s="3">
        <v>44365</v>
      </c>
      <c r="N269" s="4">
        <v>29823546</v>
      </c>
      <c r="O269" s="4">
        <v>60753</v>
      </c>
      <c r="P269" s="4">
        <v>81.94</v>
      </c>
      <c r="Q269" s="4">
        <v>84332</v>
      </c>
      <c r="R269" s="4">
        <v>120529</v>
      </c>
      <c r="S269" s="4">
        <v>173790</v>
      </c>
    </row>
    <row r="270" spans="1:19" ht="15.75" customHeight="1" x14ac:dyDescent="0.25">
      <c r="A270" s="2" t="s">
        <v>50</v>
      </c>
      <c r="B270" s="2" t="s">
        <v>51</v>
      </c>
      <c r="C270" s="3">
        <v>44345</v>
      </c>
      <c r="D270" s="4">
        <v>27894800</v>
      </c>
      <c r="E270" s="4">
        <v>165553</v>
      </c>
      <c r="F270" s="4">
        <v>81.94</v>
      </c>
      <c r="G270" s="4">
        <v>240842</v>
      </c>
      <c r="H270" s="4">
        <v>326098</v>
      </c>
      <c r="I270" s="4">
        <v>401078</v>
      </c>
      <c r="K270" s="2" t="s">
        <v>50</v>
      </c>
      <c r="L270" s="2" t="s">
        <v>51</v>
      </c>
      <c r="M270" s="3">
        <v>44366</v>
      </c>
      <c r="N270" s="4">
        <v>29881772</v>
      </c>
      <c r="O270" s="4">
        <v>58226</v>
      </c>
      <c r="P270" s="4">
        <v>81.94</v>
      </c>
      <c r="Q270" s="4">
        <v>80834</v>
      </c>
      <c r="R270" s="4">
        <v>114460</v>
      </c>
      <c r="S270" s="4">
        <v>165553</v>
      </c>
    </row>
    <row r="271" spans="1:19" ht="15.75" customHeight="1" x14ac:dyDescent="0.25">
      <c r="A271" s="2" t="s">
        <v>50</v>
      </c>
      <c r="B271" s="2" t="s">
        <v>51</v>
      </c>
      <c r="C271" s="3">
        <v>44346</v>
      </c>
      <c r="D271" s="4">
        <v>28047534</v>
      </c>
      <c r="E271" s="4">
        <v>152734</v>
      </c>
      <c r="F271" s="4">
        <v>81.94</v>
      </c>
      <c r="G271" s="4">
        <v>222315</v>
      </c>
      <c r="H271" s="4">
        <v>311170</v>
      </c>
      <c r="I271" s="4">
        <v>403405</v>
      </c>
      <c r="K271" s="2" t="s">
        <v>50</v>
      </c>
      <c r="L271" s="2" t="s">
        <v>51</v>
      </c>
      <c r="M271" s="3">
        <v>44367</v>
      </c>
      <c r="N271" s="4">
        <v>29935221</v>
      </c>
      <c r="O271" s="4">
        <v>53449</v>
      </c>
      <c r="P271" s="4">
        <v>81.94</v>
      </c>
      <c r="Q271" s="4">
        <v>70421</v>
      </c>
      <c r="R271" s="4">
        <v>100636</v>
      </c>
      <c r="S271" s="4">
        <v>152734</v>
      </c>
    </row>
    <row r="272" spans="1:19" ht="15.75" customHeight="1" x14ac:dyDescent="0.25">
      <c r="A272" s="2" t="s">
        <v>50</v>
      </c>
      <c r="B272" s="2" t="s">
        <v>51</v>
      </c>
      <c r="C272" s="3">
        <v>44347</v>
      </c>
      <c r="D272" s="4">
        <v>28175044</v>
      </c>
      <c r="E272" s="4">
        <v>127510</v>
      </c>
      <c r="F272" s="4">
        <v>81.94</v>
      </c>
      <c r="G272" s="4">
        <v>196427</v>
      </c>
      <c r="H272" s="4">
        <v>281386</v>
      </c>
      <c r="I272" s="4">
        <v>366494</v>
      </c>
      <c r="K272" s="2" t="s">
        <v>50</v>
      </c>
      <c r="L272" s="2" t="s">
        <v>51</v>
      </c>
      <c r="M272" s="3">
        <v>44368</v>
      </c>
      <c r="N272" s="4">
        <v>29977861</v>
      </c>
      <c r="O272" s="4">
        <v>42640</v>
      </c>
      <c r="P272" s="4">
        <v>81.94</v>
      </c>
      <c r="Q272" s="4">
        <v>60471</v>
      </c>
      <c r="R272" s="4">
        <v>86498</v>
      </c>
      <c r="S272" s="4">
        <v>127510</v>
      </c>
    </row>
    <row r="273" spans="1:19" ht="15.75" customHeight="1" x14ac:dyDescent="0.25">
      <c r="A273" s="2" t="s">
        <v>50</v>
      </c>
      <c r="B273" s="2" t="s">
        <v>51</v>
      </c>
      <c r="C273" s="3">
        <v>44348</v>
      </c>
      <c r="D273" s="4">
        <v>28307832</v>
      </c>
      <c r="E273" s="4">
        <v>132788</v>
      </c>
      <c r="F273" s="4">
        <v>81.94</v>
      </c>
      <c r="G273" s="4">
        <v>208921</v>
      </c>
      <c r="H273" s="4">
        <v>263533</v>
      </c>
      <c r="I273" s="4">
        <v>329942</v>
      </c>
      <c r="K273" s="2" t="s">
        <v>50</v>
      </c>
      <c r="L273" s="2" t="s">
        <v>51</v>
      </c>
      <c r="M273" s="3">
        <v>44369</v>
      </c>
      <c r="N273" s="4">
        <v>30028709</v>
      </c>
      <c r="O273" s="4">
        <v>50848</v>
      </c>
      <c r="P273" s="4">
        <v>81.94</v>
      </c>
      <c r="Q273" s="4">
        <v>62224</v>
      </c>
      <c r="R273" s="4">
        <v>92596</v>
      </c>
      <c r="S273" s="4">
        <v>132788</v>
      </c>
    </row>
    <row r="274" spans="1:19" ht="15.75" customHeight="1" x14ac:dyDescent="0.25">
      <c r="A274" s="2" t="s">
        <v>50</v>
      </c>
      <c r="B274" s="2" t="s">
        <v>51</v>
      </c>
      <c r="C274" s="3">
        <v>44349</v>
      </c>
      <c r="D274" s="4">
        <v>28441986</v>
      </c>
      <c r="E274" s="4">
        <v>134154</v>
      </c>
      <c r="F274" s="4">
        <v>81.94</v>
      </c>
      <c r="G274" s="4">
        <v>211298</v>
      </c>
      <c r="H274" s="4">
        <v>267334</v>
      </c>
      <c r="I274" s="4">
        <v>348421</v>
      </c>
      <c r="K274" s="2" t="s">
        <v>50</v>
      </c>
      <c r="L274" s="2" t="s">
        <v>51</v>
      </c>
      <c r="M274" s="3">
        <v>44370</v>
      </c>
      <c r="N274" s="4">
        <v>30082778</v>
      </c>
      <c r="O274" s="4">
        <v>54069</v>
      </c>
      <c r="P274" s="4">
        <v>81.94</v>
      </c>
      <c r="Q274" s="4">
        <v>67208</v>
      </c>
      <c r="R274" s="4">
        <v>93463</v>
      </c>
      <c r="S274" s="4">
        <v>134154</v>
      </c>
    </row>
    <row r="275" spans="1:19" ht="15.75" customHeight="1" x14ac:dyDescent="0.25">
      <c r="A275" s="2" t="s">
        <v>50</v>
      </c>
      <c r="B275" s="2" t="s">
        <v>51</v>
      </c>
      <c r="C275" s="3">
        <v>44350</v>
      </c>
      <c r="D275" s="4">
        <v>28574350</v>
      </c>
      <c r="E275" s="4">
        <v>132364</v>
      </c>
      <c r="F275" s="4">
        <v>81.94</v>
      </c>
      <c r="G275" s="4">
        <v>186364</v>
      </c>
      <c r="H275" s="4">
        <v>276110</v>
      </c>
      <c r="I275" s="4">
        <v>362727</v>
      </c>
      <c r="K275" s="2" t="s">
        <v>50</v>
      </c>
      <c r="L275" s="2" t="s">
        <v>51</v>
      </c>
      <c r="M275" s="3">
        <v>44371</v>
      </c>
      <c r="N275" s="4">
        <v>30134445</v>
      </c>
      <c r="O275" s="4">
        <v>51667</v>
      </c>
      <c r="P275" s="4">
        <v>81.94</v>
      </c>
      <c r="Q275" s="4">
        <v>62480</v>
      </c>
      <c r="R275" s="4">
        <v>92291</v>
      </c>
      <c r="S275" s="4">
        <v>132364</v>
      </c>
    </row>
    <row r="276" spans="1:19" ht="15.75" customHeight="1" x14ac:dyDescent="0.25">
      <c r="A276" s="2" t="s">
        <v>50</v>
      </c>
      <c r="B276" s="2" t="s">
        <v>51</v>
      </c>
      <c r="C276" s="3">
        <v>44351</v>
      </c>
      <c r="D276" s="4">
        <v>28694879</v>
      </c>
      <c r="E276" s="4">
        <v>120529</v>
      </c>
      <c r="F276" s="4">
        <v>81.94</v>
      </c>
      <c r="G276" s="4">
        <v>173790</v>
      </c>
      <c r="H276" s="4">
        <v>259551</v>
      </c>
      <c r="I276" s="4">
        <v>343144</v>
      </c>
      <c r="K276" s="2" t="s">
        <v>50</v>
      </c>
      <c r="L276" s="2" t="s">
        <v>51</v>
      </c>
      <c r="M276" s="3">
        <v>44372</v>
      </c>
      <c r="N276" s="4">
        <v>30183143</v>
      </c>
      <c r="O276" s="4">
        <v>48698</v>
      </c>
      <c r="P276" s="4">
        <v>81.94</v>
      </c>
      <c r="Q276" s="4">
        <v>60753</v>
      </c>
      <c r="R276" s="4">
        <v>84332</v>
      </c>
      <c r="S276" s="4">
        <v>120529</v>
      </c>
    </row>
    <row r="277" spans="1:19" ht="15.75" customHeight="1" x14ac:dyDescent="0.25">
      <c r="A277" s="2" t="s">
        <v>50</v>
      </c>
      <c r="B277" s="2" t="s">
        <v>51</v>
      </c>
      <c r="C277" s="3">
        <v>44352</v>
      </c>
      <c r="D277" s="4">
        <v>28809339</v>
      </c>
      <c r="E277" s="4">
        <v>114460</v>
      </c>
      <c r="F277" s="4">
        <v>81.94</v>
      </c>
      <c r="G277" s="4">
        <v>165553</v>
      </c>
      <c r="H277" s="4">
        <v>240842</v>
      </c>
      <c r="I277" s="4">
        <v>326098</v>
      </c>
      <c r="K277" s="2" t="s">
        <v>50</v>
      </c>
      <c r="L277" s="2" t="s">
        <v>51</v>
      </c>
      <c r="M277" s="3">
        <v>44373</v>
      </c>
      <c r="N277" s="4">
        <v>30233183</v>
      </c>
      <c r="O277" s="4">
        <v>50040</v>
      </c>
      <c r="P277" s="4">
        <v>81.94</v>
      </c>
      <c r="Q277" s="4">
        <v>58226</v>
      </c>
      <c r="R277" s="4">
        <v>80834</v>
      </c>
      <c r="S277" s="4">
        <v>114460</v>
      </c>
    </row>
    <row r="278" spans="1:19" ht="15.75" customHeight="1" x14ac:dyDescent="0.25">
      <c r="A278" s="2" t="s">
        <v>50</v>
      </c>
      <c r="B278" s="2" t="s">
        <v>51</v>
      </c>
      <c r="C278" s="3">
        <v>44353</v>
      </c>
      <c r="D278" s="4">
        <v>28909975</v>
      </c>
      <c r="E278" s="4">
        <v>100636</v>
      </c>
      <c r="F278" s="4">
        <v>81.94</v>
      </c>
      <c r="G278" s="4">
        <v>152734</v>
      </c>
      <c r="H278" s="4">
        <v>222315</v>
      </c>
      <c r="I278" s="4">
        <v>311170</v>
      </c>
      <c r="K278" s="2" t="s">
        <v>50</v>
      </c>
      <c r="L278" s="2" t="s">
        <v>51</v>
      </c>
      <c r="M278" s="3">
        <v>44374</v>
      </c>
      <c r="N278" s="4">
        <v>30279331</v>
      </c>
      <c r="O278" s="4">
        <v>46148</v>
      </c>
      <c r="P278" s="4">
        <v>81.94</v>
      </c>
      <c r="Q278" s="4">
        <v>53449</v>
      </c>
      <c r="R278" s="4">
        <v>70421</v>
      </c>
      <c r="S278" s="4">
        <v>100636</v>
      </c>
    </row>
    <row r="279" spans="1:19" ht="15.75" customHeight="1" x14ac:dyDescent="0.25">
      <c r="A279" s="2" t="s">
        <v>50</v>
      </c>
      <c r="B279" s="2" t="s">
        <v>51</v>
      </c>
      <c r="C279" s="3">
        <v>44354</v>
      </c>
      <c r="D279" s="4">
        <v>28996473</v>
      </c>
      <c r="E279" s="4">
        <v>86498</v>
      </c>
      <c r="F279" s="4">
        <v>81.94</v>
      </c>
      <c r="G279" s="4">
        <v>127510</v>
      </c>
      <c r="H279" s="4">
        <v>196427</v>
      </c>
      <c r="I279" s="4">
        <v>281386</v>
      </c>
      <c r="K279" s="2" t="s">
        <v>50</v>
      </c>
      <c r="L279" s="2" t="s">
        <v>51</v>
      </c>
      <c r="M279" s="3">
        <v>44375</v>
      </c>
      <c r="N279" s="4">
        <v>30316897</v>
      </c>
      <c r="O279" s="4">
        <v>37566</v>
      </c>
      <c r="P279" s="4">
        <v>81.94</v>
      </c>
      <c r="Q279" s="4">
        <v>42640</v>
      </c>
      <c r="R279" s="4">
        <v>60471</v>
      </c>
      <c r="S279" s="4">
        <v>86498</v>
      </c>
    </row>
    <row r="280" spans="1:19" ht="15.75" customHeight="1" x14ac:dyDescent="0.25">
      <c r="A280" s="2" t="s">
        <v>50</v>
      </c>
      <c r="B280" s="2" t="s">
        <v>51</v>
      </c>
      <c r="C280" s="3">
        <v>44355</v>
      </c>
      <c r="D280" s="4">
        <v>29089069</v>
      </c>
      <c r="E280" s="4">
        <v>92596</v>
      </c>
      <c r="F280" s="4">
        <v>81.94</v>
      </c>
      <c r="G280" s="4">
        <v>132788</v>
      </c>
      <c r="H280" s="4">
        <v>208921</v>
      </c>
      <c r="I280" s="4">
        <v>263533</v>
      </c>
      <c r="K280" s="2" t="s">
        <v>50</v>
      </c>
      <c r="L280" s="2" t="s">
        <v>51</v>
      </c>
      <c r="M280" s="3">
        <v>44376</v>
      </c>
      <c r="N280" s="4">
        <v>30362848</v>
      </c>
      <c r="O280" s="4">
        <v>45951</v>
      </c>
      <c r="P280" s="4">
        <v>81.94</v>
      </c>
      <c r="Q280" s="4">
        <v>50848</v>
      </c>
      <c r="R280" s="4">
        <v>62224</v>
      </c>
      <c r="S280" s="4">
        <v>92596</v>
      </c>
    </row>
    <row r="281" spans="1:19" ht="15.75" customHeight="1" x14ac:dyDescent="0.25">
      <c r="A281" s="2" t="s">
        <v>50</v>
      </c>
      <c r="B281" s="2" t="s">
        <v>51</v>
      </c>
      <c r="C281" s="3">
        <v>44356</v>
      </c>
      <c r="D281" s="4">
        <v>29182532</v>
      </c>
      <c r="E281" s="4">
        <v>93463</v>
      </c>
      <c r="F281" s="4">
        <v>81.94</v>
      </c>
      <c r="G281" s="4">
        <v>134154</v>
      </c>
      <c r="H281" s="4">
        <v>211298</v>
      </c>
      <c r="I281" s="4">
        <v>267334</v>
      </c>
      <c r="K281" s="2" t="s">
        <v>50</v>
      </c>
      <c r="L281" s="2" t="s">
        <v>51</v>
      </c>
      <c r="M281" s="3">
        <v>44377</v>
      </c>
      <c r="N281" s="4">
        <v>30411634</v>
      </c>
      <c r="O281" s="4">
        <v>48786</v>
      </c>
      <c r="P281" s="4">
        <v>81.94</v>
      </c>
      <c r="Q281" s="4">
        <v>54069</v>
      </c>
      <c r="R281" s="4">
        <v>67208</v>
      </c>
      <c r="S281" s="4">
        <v>93463</v>
      </c>
    </row>
    <row r="282" spans="1:19" ht="15.75" customHeight="1" x14ac:dyDescent="0.25">
      <c r="A282" s="2" t="s">
        <v>50</v>
      </c>
      <c r="B282" s="2" t="s">
        <v>51</v>
      </c>
      <c r="C282" s="3">
        <v>44357</v>
      </c>
      <c r="D282" s="4">
        <v>29274823</v>
      </c>
      <c r="E282" s="4">
        <v>92291</v>
      </c>
      <c r="F282" s="4">
        <v>81.94</v>
      </c>
      <c r="G282" s="4">
        <v>132364</v>
      </c>
      <c r="H282" s="4">
        <v>186364</v>
      </c>
      <c r="I282" s="4">
        <v>276110</v>
      </c>
      <c r="K282" s="2" t="s">
        <v>50</v>
      </c>
      <c r="L282" s="2" t="s">
        <v>51</v>
      </c>
      <c r="M282" s="3">
        <v>44378</v>
      </c>
      <c r="N282" s="4">
        <v>30458251</v>
      </c>
      <c r="O282" s="4">
        <v>46617</v>
      </c>
      <c r="P282" s="4">
        <v>81.94</v>
      </c>
      <c r="Q282" s="4">
        <v>51667</v>
      </c>
      <c r="R282" s="4">
        <v>62480</v>
      </c>
      <c r="S282" s="4">
        <v>92291</v>
      </c>
    </row>
    <row r="283" spans="1:19" ht="15.75" customHeight="1" x14ac:dyDescent="0.25">
      <c r="A283" s="2" t="s">
        <v>50</v>
      </c>
      <c r="B283" s="2" t="s">
        <v>51</v>
      </c>
      <c r="C283" s="3">
        <v>44358</v>
      </c>
      <c r="D283" s="4">
        <v>29359155</v>
      </c>
      <c r="E283" s="4">
        <v>84332</v>
      </c>
      <c r="F283" s="4">
        <v>81.94</v>
      </c>
      <c r="G283" s="4">
        <v>120529</v>
      </c>
      <c r="H283" s="4">
        <v>173790</v>
      </c>
      <c r="I283" s="4">
        <v>259551</v>
      </c>
      <c r="K283" s="2" t="s">
        <v>50</v>
      </c>
      <c r="L283" s="2" t="s">
        <v>51</v>
      </c>
      <c r="M283" s="3">
        <v>44379</v>
      </c>
      <c r="N283" s="4">
        <v>30502362</v>
      </c>
      <c r="O283" s="4">
        <v>44111</v>
      </c>
      <c r="P283" s="4">
        <v>81.94</v>
      </c>
      <c r="Q283" s="4">
        <v>48698</v>
      </c>
      <c r="R283" s="4">
        <v>60753</v>
      </c>
      <c r="S283" s="4">
        <v>84332</v>
      </c>
    </row>
    <row r="284" spans="1:19" ht="15.75" customHeight="1" x14ac:dyDescent="0.25">
      <c r="A284" s="2" t="s">
        <v>50</v>
      </c>
      <c r="B284" s="2" t="s">
        <v>51</v>
      </c>
      <c r="C284" s="3">
        <v>44359</v>
      </c>
      <c r="D284" s="4">
        <v>29439989</v>
      </c>
      <c r="E284" s="4">
        <v>80834</v>
      </c>
      <c r="F284" s="4">
        <v>81.94</v>
      </c>
      <c r="G284" s="4">
        <v>114460</v>
      </c>
      <c r="H284" s="4">
        <v>165553</v>
      </c>
      <c r="I284" s="4">
        <v>240842</v>
      </c>
      <c r="K284" s="2" t="s">
        <v>50</v>
      </c>
      <c r="L284" s="2" t="s">
        <v>51</v>
      </c>
      <c r="M284" s="3">
        <v>44380</v>
      </c>
      <c r="N284" s="4">
        <v>30545433</v>
      </c>
      <c r="O284" s="4">
        <v>43071</v>
      </c>
      <c r="P284" s="4">
        <v>81.94</v>
      </c>
      <c r="Q284" s="4">
        <v>50040</v>
      </c>
      <c r="R284" s="4">
        <v>58226</v>
      </c>
      <c r="S284" s="4">
        <v>80834</v>
      </c>
    </row>
    <row r="285" spans="1:19" ht="15.75" customHeight="1" x14ac:dyDescent="0.25">
      <c r="A285" s="2" t="s">
        <v>50</v>
      </c>
      <c r="B285" s="2" t="s">
        <v>51</v>
      </c>
      <c r="C285" s="3">
        <v>44360</v>
      </c>
      <c r="D285" s="4">
        <v>29510410</v>
      </c>
      <c r="E285" s="4">
        <v>70421</v>
      </c>
      <c r="F285" s="4">
        <v>81.94</v>
      </c>
      <c r="G285" s="4">
        <v>100636</v>
      </c>
      <c r="H285" s="4">
        <v>152734</v>
      </c>
      <c r="I285" s="4">
        <v>222315</v>
      </c>
      <c r="K285" s="2" t="s">
        <v>50</v>
      </c>
      <c r="L285" s="2" t="s">
        <v>51</v>
      </c>
      <c r="M285" s="3">
        <v>44381</v>
      </c>
      <c r="N285" s="4">
        <v>30585229</v>
      </c>
      <c r="O285" s="4">
        <v>39796</v>
      </c>
      <c r="P285" s="4">
        <v>81.94</v>
      </c>
      <c r="Q285" s="4">
        <v>46148</v>
      </c>
      <c r="R285" s="4">
        <v>53449</v>
      </c>
      <c r="S285" s="4">
        <v>70421</v>
      </c>
    </row>
    <row r="286" spans="1:19" ht="15.75" customHeight="1" x14ac:dyDescent="0.25">
      <c r="A286" s="2" t="s">
        <v>50</v>
      </c>
      <c r="B286" s="2" t="s">
        <v>51</v>
      </c>
      <c r="C286" s="3">
        <v>44361</v>
      </c>
      <c r="D286" s="4">
        <v>29570881</v>
      </c>
      <c r="E286" s="4">
        <v>60471</v>
      </c>
      <c r="F286" s="4">
        <v>81.94</v>
      </c>
      <c r="G286" s="4">
        <v>86498</v>
      </c>
      <c r="H286" s="4">
        <v>127510</v>
      </c>
      <c r="I286" s="4">
        <v>196427</v>
      </c>
      <c r="K286" s="2" t="s">
        <v>50</v>
      </c>
      <c r="L286" s="2" t="s">
        <v>51</v>
      </c>
      <c r="M286" s="3">
        <v>44382</v>
      </c>
      <c r="N286" s="4">
        <v>30619932</v>
      </c>
      <c r="O286" s="4">
        <v>34703</v>
      </c>
      <c r="P286" s="4">
        <v>81.94</v>
      </c>
      <c r="Q286" s="4">
        <v>37566</v>
      </c>
      <c r="R286" s="4">
        <v>42640</v>
      </c>
      <c r="S286" s="4">
        <v>60471</v>
      </c>
    </row>
    <row r="287" spans="1:19" ht="15.75" customHeight="1" x14ac:dyDescent="0.25">
      <c r="A287" s="2" t="s">
        <v>50</v>
      </c>
      <c r="B287" s="2" t="s">
        <v>51</v>
      </c>
      <c r="C287" s="3">
        <v>44362</v>
      </c>
      <c r="D287" s="4">
        <v>29633105</v>
      </c>
      <c r="E287" s="4">
        <v>62224</v>
      </c>
      <c r="F287" s="4">
        <v>81.94</v>
      </c>
      <c r="G287" s="4">
        <v>92596</v>
      </c>
      <c r="H287" s="4">
        <v>132788</v>
      </c>
      <c r="I287" s="4">
        <v>208921</v>
      </c>
      <c r="K287" s="2" t="s">
        <v>53</v>
      </c>
      <c r="L287" s="2" t="s">
        <v>54</v>
      </c>
      <c r="M287" s="3">
        <v>44184</v>
      </c>
      <c r="N287" s="4">
        <v>372886</v>
      </c>
      <c r="O287" s="4">
        <v>2734</v>
      </c>
      <c r="P287" s="4">
        <v>71.3</v>
      </c>
      <c r="Q287" s="4">
        <v>45951</v>
      </c>
      <c r="R287" s="4">
        <v>50848</v>
      </c>
      <c r="S287" s="4">
        <v>62224</v>
      </c>
    </row>
    <row r="288" spans="1:19" ht="15.75" customHeight="1" x14ac:dyDescent="0.25">
      <c r="A288" s="2" t="s">
        <v>50</v>
      </c>
      <c r="B288" s="2" t="s">
        <v>51</v>
      </c>
      <c r="C288" s="3">
        <v>44363</v>
      </c>
      <c r="D288" s="4">
        <v>29700313</v>
      </c>
      <c r="E288" s="4">
        <v>67208</v>
      </c>
      <c r="F288" s="4">
        <v>81.94</v>
      </c>
      <c r="G288" s="4">
        <v>93463</v>
      </c>
      <c r="H288" s="4">
        <v>134154</v>
      </c>
      <c r="I288" s="4">
        <v>211298</v>
      </c>
      <c r="K288" s="2" t="s">
        <v>53</v>
      </c>
      <c r="L288" s="2" t="s">
        <v>54</v>
      </c>
      <c r="M288" s="3">
        <v>44185</v>
      </c>
      <c r="N288" s="4">
        <v>374760</v>
      </c>
      <c r="O288" s="4">
        <v>1874</v>
      </c>
      <c r="P288" s="4">
        <v>71.3</v>
      </c>
      <c r="Q288" s="4">
        <v>48786</v>
      </c>
      <c r="R288" s="4">
        <v>54069</v>
      </c>
      <c r="S288" s="4">
        <v>67208</v>
      </c>
    </row>
    <row r="289" spans="1:19" ht="15.75" customHeight="1" x14ac:dyDescent="0.25">
      <c r="A289" s="2" t="s">
        <v>50</v>
      </c>
      <c r="B289" s="2" t="s">
        <v>51</v>
      </c>
      <c r="C289" s="3">
        <v>44364</v>
      </c>
      <c r="D289" s="4">
        <v>29762793</v>
      </c>
      <c r="E289" s="4">
        <v>62480</v>
      </c>
      <c r="F289" s="4">
        <v>81.94</v>
      </c>
      <c r="G289" s="4">
        <v>92291</v>
      </c>
      <c r="H289" s="4">
        <v>132364</v>
      </c>
      <c r="I289" s="4">
        <v>186364</v>
      </c>
      <c r="K289" s="2" t="s">
        <v>53</v>
      </c>
      <c r="L289" s="2" t="s">
        <v>54</v>
      </c>
      <c r="M289" s="3">
        <v>44186</v>
      </c>
      <c r="N289" s="4">
        <v>378259</v>
      </c>
      <c r="O289" s="4">
        <v>3499</v>
      </c>
      <c r="P289" s="4">
        <v>71.3</v>
      </c>
      <c r="Q289" s="4">
        <v>46617</v>
      </c>
      <c r="R289" s="4">
        <v>51667</v>
      </c>
      <c r="S289" s="4">
        <v>62480</v>
      </c>
    </row>
    <row r="290" spans="1:19" ht="15.75" customHeight="1" x14ac:dyDescent="0.25">
      <c r="A290" s="2" t="s">
        <v>50</v>
      </c>
      <c r="B290" s="2" t="s">
        <v>51</v>
      </c>
      <c r="C290" s="3">
        <v>44365</v>
      </c>
      <c r="D290" s="4">
        <v>29823546</v>
      </c>
      <c r="E290" s="4">
        <v>60753</v>
      </c>
      <c r="F290" s="4">
        <v>81.94</v>
      </c>
      <c r="G290" s="4">
        <v>84332</v>
      </c>
      <c r="H290" s="4">
        <v>120529</v>
      </c>
      <c r="I290" s="4">
        <v>173790</v>
      </c>
      <c r="K290" s="2" t="s">
        <v>53</v>
      </c>
      <c r="L290" s="2" t="s">
        <v>54</v>
      </c>
      <c r="M290" s="3">
        <v>44187</v>
      </c>
      <c r="N290" s="4">
        <v>382487</v>
      </c>
      <c r="O290" s="4">
        <v>4228</v>
      </c>
      <c r="P290" s="4">
        <v>74.069999999999993</v>
      </c>
      <c r="Q290" s="4">
        <v>44111</v>
      </c>
      <c r="R290" s="4">
        <v>48698</v>
      </c>
      <c r="S290" s="4">
        <v>60753</v>
      </c>
    </row>
    <row r="291" spans="1:19" ht="15.75" customHeight="1" x14ac:dyDescent="0.25">
      <c r="A291" s="2" t="s">
        <v>50</v>
      </c>
      <c r="B291" s="2" t="s">
        <v>51</v>
      </c>
      <c r="C291" s="3">
        <v>44366</v>
      </c>
      <c r="D291" s="4">
        <v>29881772</v>
      </c>
      <c r="E291" s="4">
        <v>58226</v>
      </c>
      <c r="F291" s="4">
        <v>81.94</v>
      </c>
      <c r="G291" s="4">
        <v>80834</v>
      </c>
      <c r="H291" s="4">
        <v>114460</v>
      </c>
      <c r="I291" s="4">
        <v>165553</v>
      </c>
      <c r="K291" s="2" t="s">
        <v>53</v>
      </c>
      <c r="L291" s="2" t="s">
        <v>54</v>
      </c>
      <c r="M291" s="3">
        <v>44188</v>
      </c>
      <c r="N291" s="4">
        <v>385022</v>
      </c>
      <c r="O291" s="4">
        <v>2535</v>
      </c>
      <c r="P291" s="4">
        <v>74.069999999999993</v>
      </c>
      <c r="Q291" s="4">
        <v>43071</v>
      </c>
      <c r="R291" s="4">
        <v>50040</v>
      </c>
      <c r="S291" s="4">
        <v>58226</v>
      </c>
    </row>
    <row r="292" spans="1:19" ht="15.75" customHeight="1" x14ac:dyDescent="0.25">
      <c r="A292" s="2" t="s">
        <v>50</v>
      </c>
      <c r="B292" s="2" t="s">
        <v>51</v>
      </c>
      <c r="C292" s="3">
        <v>44367</v>
      </c>
      <c r="D292" s="4">
        <v>29935221</v>
      </c>
      <c r="E292" s="4">
        <v>53449</v>
      </c>
      <c r="F292" s="4">
        <v>81.94</v>
      </c>
      <c r="G292" s="4">
        <v>70421</v>
      </c>
      <c r="H292" s="4">
        <v>100636</v>
      </c>
      <c r="I292" s="4">
        <v>152734</v>
      </c>
      <c r="K292" s="2" t="s">
        <v>53</v>
      </c>
      <c r="L292" s="2" t="s">
        <v>54</v>
      </c>
      <c r="M292" s="3">
        <v>44189</v>
      </c>
      <c r="N292" s="4">
        <v>389678</v>
      </c>
      <c r="O292" s="4">
        <v>4656</v>
      </c>
      <c r="P292" s="4">
        <v>74.069999999999993</v>
      </c>
      <c r="Q292" s="4">
        <v>39796</v>
      </c>
      <c r="R292" s="4">
        <v>46148</v>
      </c>
      <c r="S292" s="4">
        <v>53449</v>
      </c>
    </row>
    <row r="293" spans="1:19" ht="15.75" customHeight="1" x14ac:dyDescent="0.25">
      <c r="A293" s="2" t="s">
        <v>50</v>
      </c>
      <c r="B293" s="2" t="s">
        <v>51</v>
      </c>
      <c r="C293" s="3">
        <v>44368</v>
      </c>
      <c r="D293" s="4">
        <v>29977861</v>
      </c>
      <c r="E293" s="4">
        <v>42640</v>
      </c>
      <c r="F293" s="4">
        <v>81.94</v>
      </c>
      <c r="G293" s="4">
        <v>60471</v>
      </c>
      <c r="H293" s="4">
        <v>86498</v>
      </c>
      <c r="I293" s="4">
        <v>127510</v>
      </c>
      <c r="K293" s="2" t="s">
        <v>53</v>
      </c>
      <c r="L293" s="2" t="s">
        <v>54</v>
      </c>
      <c r="M293" s="3">
        <v>44190</v>
      </c>
      <c r="N293" s="4">
        <v>394391</v>
      </c>
      <c r="O293" s="4">
        <v>4713</v>
      </c>
      <c r="P293" s="4">
        <v>74.069999999999993</v>
      </c>
      <c r="Q293" s="4">
        <v>34703</v>
      </c>
      <c r="R293" s="4">
        <v>37566</v>
      </c>
      <c r="S293" s="4">
        <v>42640</v>
      </c>
    </row>
    <row r="294" spans="1:19" ht="15.75" customHeight="1" x14ac:dyDescent="0.25">
      <c r="A294" s="2" t="s">
        <v>50</v>
      </c>
      <c r="B294" s="2" t="s">
        <v>51</v>
      </c>
      <c r="C294" s="3">
        <v>44369</v>
      </c>
      <c r="D294" s="4">
        <v>30028709</v>
      </c>
      <c r="E294" s="4">
        <v>50848</v>
      </c>
      <c r="F294" s="4">
        <v>81.94</v>
      </c>
      <c r="G294" s="4">
        <v>62224</v>
      </c>
      <c r="H294" s="4">
        <v>92596</v>
      </c>
      <c r="I294" s="4">
        <v>132788</v>
      </c>
      <c r="K294" s="2" t="s">
        <v>53</v>
      </c>
      <c r="L294" s="2" t="s">
        <v>54</v>
      </c>
      <c r="M294" s="3">
        <v>44191</v>
      </c>
      <c r="N294" s="4">
        <v>398664</v>
      </c>
      <c r="O294" s="4">
        <v>4273</v>
      </c>
      <c r="P294" s="4">
        <v>74.069999999999993</v>
      </c>
      <c r="Q294" s="4">
        <v>2734</v>
      </c>
      <c r="R294" s="4">
        <v>45951</v>
      </c>
      <c r="S294" s="4">
        <v>50848</v>
      </c>
    </row>
    <row r="295" spans="1:19" ht="15.75" customHeight="1" x14ac:dyDescent="0.25">
      <c r="A295" s="2" t="s">
        <v>50</v>
      </c>
      <c r="B295" s="2" t="s">
        <v>51</v>
      </c>
      <c r="C295" s="3">
        <v>44370</v>
      </c>
      <c r="D295" s="4">
        <v>30082778</v>
      </c>
      <c r="E295" s="4">
        <v>54069</v>
      </c>
      <c r="F295" s="4">
        <v>81.94</v>
      </c>
      <c r="G295" s="4">
        <v>67208</v>
      </c>
      <c r="H295" s="4">
        <v>93463</v>
      </c>
      <c r="I295" s="4">
        <v>134154</v>
      </c>
      <c r="K295" s="2" t="s">
        <v>53</v>
      </c>
      <c r="L295" s="2" t="s">
        <v>54</v>
      </c>
      <c r="M295" s="3">
        <v>44192</v>
      </c>
      <c r="N295" s="4">
        <v>401470</v>
      </c>
      <c r="O295" s="4">
        <v>2806</v>
      </c>
      <c r="P295" s="4">
        <v>82.41</v>
      </c>
      <c r="Q295" s="4">
        <v>1874</v>
      </c>
      <c r="R295" s="4">
        <v>48786</v>
      </c>
      <c r="S295" s="4">
        <v>54069</v>
      </c>
    </row>
    <row r="296" spans="1:19" ht="15.75" customHeight="1" x14ac:dyDescent="0.25">
      <c r="A296" s="2" t="s">
        <v>50</v>
      </c>
      <c r="B296" s="2" t="s">
        <v>51</v>
      </c>
      <c r="C296" s="3">
        <v>44371</v>
      </c>
      <c r="D296" s="4">
        <v>30134445</v>
      </c>
      <c r="E296" s="4">
        <v>51667</v>
      </c>
      <c r="F296" s="4">
        <v>81.94</v>
      </c>
      <c r="G296" s="4">
        <v>62480</v>
      </c>
      <c r="H296" s="4">
        <v>92291</v>
      </c>
      <c r="I296" s="4">
        <v>132364</v>
      </c>
      <c r="K296" s="2" t="s">
        <v>53</v>
      </c>
      <c r="L296" s="2" t="s">
        <v>54</v>
      </c>
      <c r="M296" s="3">
        <v>44193</v>
      </c>
      <c r="N296" s="4">
        <v>407285</v>
      </c>
      <c r="O296" s="4">
        <v>5815</v>
      </c>
      <c r="P296" s="4">
        <v>82.41</v>
      </c>
      <c r="Q296" s="4">
        <v>3499</v>
      </c>
      <c r="R296" s="4">
        <v>46617</v>
      </c>
      <c r="S296" s="4">
        <v>51667</v>
      </c>
    </row>
    <row r="297" spans="1:19" ht="15.75" customHeight="1" x14ac:dyDescent="0.25">
      <c r="A297" s="2" t="s">
        <v>50</v>
      </c>
      <c r="B297" s="2" t="s">
        <v>51</v>
      </c>
      <c r="C297" s="3">
        <v>44372</v>
      </c>
      <c r="D297" s="4">
        <v>30183143</v>
      </c>
      <c r="E297" s="4">
        <v>48698</v>
      </c>
      <c r="F297" s="4">
        <v>81.94</v>
      </c>
      <c r="G297" s="4">
        <v>60753</v>
      </c>
      <c r="H297" s="4">
        <v>84332</v>
      </c>
      <c r="I297" s="4">
        <v>120529</v>
      </c>
      <c r="K297" s="2" t="s">
        <v>53</v>
      </c>
      <c r="L297" s="2" t="s">
        <v>54</v>
      </c>
      <c r="M297" s="3">
        <v>44194</v>
      </c>
      <c r="N297" s="4">
        <v>412398</v>
      </c>
      <c r="O297" s="4">
        <v>5113</v>
      </c>
      <c r="P297" s="4">
        <v>82.41</v>
      </c>
      <c r="Q297" s="4">
        <v>4228</v>
      </c>
      <c r="R297" s="4">
        <v>44111</v>
      </c>
      <c r="S297" s="4">
        <v>48698</v>
      </c>
    </row>
    <row r="298" spans="1:19" ht="15.75" customHeight="1" x14ac:dyDescent="0.25">
      <c r="A298" s="2" t="s">
        <v>50</v>
      </c>
      <c r="B298" s="2" t="s">
        <v>51</v>
      </c>
      <c r="C298" s="3">
        <v>44373</v>
      </c>
      <c r="D298" s="4">
        <v>30233183</v>
      </c>
      <c r="E298" s="4">
        <v>50040</v>
      </c>
      <c r="F298" s="4">
        <v>81.94</v>
      </c>
      <c r="G298" s="4">
        <v>58226</v>
      </c>
      <c r="H298" s="4">
        <v>80834</v>
      </c>
      <c r="I298" s="4">
        <v>114460</v>
      </c>
      <c r="K298" s="2" t="s">
        <v>53</v>
      </c>
      <c r="L298" s="2" t="s">
        <v>54</v>
      </c>
      <c r="M298" s="3">
        <v>44195</v>
      </c>
      <c r="N298" s="4">
        <v>416584</v>
      </c>
      <c r="O298" s="4">
        <v>4186</v>
      </c>
      <c r="P298" s="4">
        <v>82.41</v>
      </c>
      <c r="Q298" s="4">
        <v>2535</v>
      </c>
      <c r="R298" s="4">
        <v>43071</v>
      </c>
      <c r="S298" s="4">
        <v>50040</v>
      </c>
    </row>
    <row r="299" spans="1:19" ht="15.75" customHeight="1" x14ac:dyDescent="0.25">
      <c r="A299" s="2" t="s">
        <v>50</v>
      </c>
      <c r="B299" s="2" t="s">
        <v>51</v>
      </c>
      <c r="C299" s="3">
        <v>44374</v>
      </c>
      <c r="D299" s="4">
        <v>30279331</v>
      </c>
      <c r="E299" s="4">
        <v>46148</v>
      </c>
      <c r="F299" s="4">
        <v>81.94</v>
      </c>
      <c r="G299" s="4">
        <v>53449</v>
      </c>
      <c r="H299" s="4">
        <v>70421</v>
      </c>
      <c r="I299" s="4">
        <v>100636</v>
      </c>
      <c r="K299" s="2" t="s">
        <v>53</v>
      </c>
      <c r="L299" s="2" t="s">
        <v>54</v>
      </c>
      <c r="M299" s="3">
        <v>44196</v>
      </c>
      <c r="N299" s="4">
        <v>423262</v>
      </c>
      <c r="O299" s="4">
        <v>6678</v>
      </c>
      <c r="P299" s="4">
        <v>82.41</v>
      </c>
      <c r="Q299" s="4">
        <v>4656</v>
      </c>
      <c r="R299" s="4">
        <v>39796</v>
      </c>
      <c r="S299" s="4">
        <v>46148</v>
      </c>
    </row>
    <row r="300" spans="1:19" ht="15.75" customHeight="1" x14ac:dyDescent="0.25">
      <c r="A300" s="2" t="s">
        <v>50</v>
      </c>
      <c r="B300" s="2" t="s">
        <v>51</v>
      </c>
      <c r="C300" s="3">
        <v>44375</v>
      </c>
      <c r="D300" s="4">
        <v>30316897</v>
      </c>
      <c r="E300" s="4">
        <v>37566</v>
      </c>
      <c r="F300" s="4">
        <v>81.94</v>
      </c>
      <c r="G300" s="4">
        <v>42640</v>
      </c>
      <c r="H300" s="4">
        <v>60471</v>
      </c>
      <c r="I300" s="4">
        <v>86498</v>
      </c>
      <c r="K300" s="2" t="s">
        <v>53</v>
      </c>
      <c r="L300" s="2" t="s">
        <v>54</v>
      </c>
      <c r="M300" s="3">
        <v>44197</v>
      </c>
      <c r="N300" s="4">
        <v>428510</v>
      </c>
      <c r="O300" s="4">
        <v>5248</v>
      </c>
      <c r="P300" s="4">
        <v>82.41</v>
      </c>
      <c r="Q300" s="4">
        <v>4713</v>
      </c>
      <c r="R300" s="4">
        <v>34703</v>
      </c>
      <c r="S300" s="4">
        <v>37566</v>
      </c>
    </row>
    <row r="301" spans="1:19" ht="15.75" customHeight="1" x14ac:dyDescent="0.25">
      <c r="A301" s="2" t="s">
        <v>50</v>
      </c>
      <c r="B301" s="2" t="s">
        <v>51</v>
      </c>
      <c r="C301" s="3">
        <v>44376</v>
      </c>
      <c r="D301" s="4">
        <v>30362848</v>
      </c>
      <c r="E301" s="4">
        <v>45951</v>
      </c>
      <c r="F301" s="4">
        <v>81.94</v>
      </c>
      <c r="G301" s="4">
        <v>50848</v>
      </c>
      <c r="H301" s="4">
        <v>62224</v>
      </c>
      <c r="I301" s="4">
        <v>92596</v>
      </c>
      <c r="K301" s="2" t="s">
        <v>53</v>
      </c>
      <c r="L301" s="2" t="s">
        <v>54</v>
      </c>
      <c r="M301" s="3">
        <v>44198</v>
      </c>
      <c r="N301" s="4">
        <v>434799</v>
      </c>
      <c r="O301" s="4">
        <v>6289</v>
      </c>
      <c r="P301" s="4">
        <v>82.41</v>
      </c>
      <c r="Q301" s="4">
        <v>4273</v>
      </c>
      <c r="R301" s="4">
        <v>2734</v>
      </c>
      <c r="S301" s="4">
        <v>45951</v>
      </c>
    </row>
    <row r="302" spans="1:19" ht="15.75" customHeight="1" x14ac:dyDescent="0.25">
      <c r="A302" s="2" t="s">
        <v>50</v>
      </c>
      <c r="B302" s="2" t="s">
        <v>51</v>
      </c>
      <c r="C302" s="3">
        <v>44377</v>
      </c>
      <c r="D302" s="4">
        <v>30411634</v>
      </c>
      <c r="E302" s="4">
        <v>48786</v>
      </c>
      <c r="F302" s="4">
        <v>81.94</v>
      </c>
      <c r="G302" s="4">
        <v>54069</v>
      </c>
      <c r="H302" s="4">
        <v>67208</v>
      </c>
      <c r="I302" s="4">
        <v>93463</v>
      </c>
      <c r="K302" s="2" t="s">
        <v>53</v>
      </c>
      <c r="L302" s="2" t="s">
        <v>54</v>
      </c>
      <c r="M302" s="3">
        <v>44199</v>
      </c>
      <c r="N302" s="4">
        <v>441542</v>
      </c>
      <c r="O302" s="4">
        <v>6743</v>
      </c>
      <c r="P302" s="4">
        <v>82.41</v>
      </c>
      <c r="Q302" s="4">
        <v>2806</v>
      </c>
      <c r="R302" s="4">
        <v>1874</v>
      </c>
      <c r="S302" s="4">
        <v>48786</v>
      </c>
    </row>
    <row r="303" spans="1:19" ht="15.75" customHeight="1" x14ac:dyDescent="0.25">
      <c r="A303" s="2" t="s">
        <v>50</v>
      </c>
      <c r="B303" s="2" t="s">
        <v>51</v>
      </c>
      <c r="C303" s="3">
        <v>44378</v>
      </c>
      <c r="D303" s="4">
        <v>30458251</v>
      </c>
      <c r="E303" s="4">
        <v>46617</v>
      </c>
      <c r="F303" s="4">
        <v>81.94</v>
      </c>
      <c r="G303" s="4">
        <v>51667</v>
      </c>
      <c r="H303" s="4">
        <v>62480</v>
      </c>
      <c r="I303" s="4">
        <v>92291</v>
      </c>
      <c r="K303" s="2" t="s">
        <v>53</v>
      </c>
      <c r="L303" s="2" t="s">
        <v>54</v>
      </c>
      <c r="M303" s="3">
        <v>44200</v>
      </c>
      <c r="N303" s="4">
        <v>448173</v>
      </c>
      <c r="O303" s="4">
        <v>6631</v>
      </c>
      <c r="P303" s="4">
        <v>82.41</v>
      </c>
      <c r="Q303" s="4">
        <v>5815</v>
      </c>
      <c r="R303" s="4">
        <v>3499</v>
      </c>
      <c r="S303" s="4">
        <v>46617</v>
      </c>
    </row>
    <row r="304" spans="1:19" ht="15.75" customHeight="1" x14ac:dyDescent="0.25">
      <c r="A304" s="2" t="s">
        <v>50</v>
      </c>
      <c r="B304" s="2" t="s">
        <v>51</v>
      </c>
      <c r="C304" s="3">
        <v>44379</v>
      </c>
      <c r="D304" s="4">
        <v>30502362</v>
      </c>
      <c r="E304" s="4">
        <v>44111</v>
      </c>
      <c r="F304" s="4">
        <v>81.94</v>
      </c>
      <c r="G304" s="4">
        <v>48698</v>
      </c>
      <c r="H304" s="4">
        <v>60753</v>
      </c>
      <c r="I304" s="4">
        <v>84332</v>
      </c>
      <c r="K304" s="2" t="s">
        <v>53</v>
      </c>
      <c r="L304" s="2" t="s">
        <v>54</v>
      </c>
      <c r="M304" s="3">
        <v>44201</v>
      </c>
      <c r="N304" s="4">
        <v>456139</v>
      </c>
      <c r="O304" s="4">
        <v>7966</v>
      </c>
      <c r="P304" s="4">
        <v>82.41</v>
      </c>
      <c r="Q304" s="4">
        <v>5113</v>
      </c>
      <c r="R304" s="4">
        <v>4228</v>
      </c>
      <c r="S304" s="4">
        <v>44111</v>
      </c>
    </row>
    <row r="305" spans="1:19" ht="15.75" customHeight="1" x14ac:dyDescent="0.25">
      <c r="A305" s="2" t="s">
        <v>50</v>
      </c>
      <c r="B305" s="2" t="s">
        <v>51</v>
      </c>
      <c r="C305" s="3">
        <v>44380</v>
      </c>
      <c r="D305" s="4">
        <v>30545433</v>
      </c>
      <c r="E305" s="4">
        <v>43071</v>
      </c>
      <c r="F305" s="4">
        <v>81.94</v>
      </c>
      <c r="G305" s="4">
        <v>50040</v>
      </c>
      <c r="H305" s="4">
        <v>58226</v>
      </c>
      <c r="I305" s="4">
        <v>80834</v>
      </c>
      <c r="K305" s="2" t="s">
        <v>53</v>
      </c>
      <c r="L305" s="2" t="s">
        <v>54</v>
      </c>
      <c r="M305" s="3">
        <v>44202</v>
      </c>
      <c r="N305" s="4">
        <v>463448</v>
      </c>
      <c r="O305" s="4">
        <v>7309</v>
      </c>
      <c r="P305" s="4">
        <v>82.41</v>
      </c>
      <c r="Q305" s="4">
        <v>4186</v>
      </c>
      <c r="R305" s="4">
        <v>2535</v>
      </c>
      <c r="S305" s="4">
        <v>43071</v>
      </c>
    </row>
    <row r="306" spans="1:19" ht="15.75" customHeight="1" x14ac:dyDescent="0.25">
      <c r="A306" s="2" t="s">
        <v>50</v>
      </c>
      <c r="B306" s="2" t="s">
        <v>51</v>
      </c>
      <c r="C306" s="3">
        <v>44381</v>
      </c>
      <c r="D306" s="4">
        <v>30585229</v>
      </c>
      <c r="E306" s="4">
        <v>39796</v>
      </c>
      <c r="F306" s="4">
        <v>81.94</v>
      </c>
      <c r="G306" s="4">
        <v>46148</v>
      </c>
      <c r="H306" s="4">
        <v>53449</v>
      </c>
      <c r="I306" s="4">
        <v>70421</v>
      </c>
      <c r="K306" s="2" t="s">
        <v>53</v>
      </c>
      <c r="L306" s="2" t="s">
        <v>54</v>
      </c>
      <c r="M306" s="3">
        <v>44203</v>
      </c>
      <c r="N306" s="4">
        <v>471048</v>
      </c>
      <c r="O306" s="4">
        <v>7600</v>
      </c>
      <c r="P306" s="4">
        <v>85.19</v>
      </c>
      <c r="Q306" s="4">
        <v>6678</v>
      </c>
      <c r="R306" s="4">
        <v>4656</v>
      </c>
      <c r="S306" s="4">
        <v>39796</v>
      </c>
    </row>
    <row r="307" spans="1:19" ht="15.75" customHeight="1" x14ac:dyDescent="0.25">
      <c r="A307" s="2" t="s">
        <v>50</v>
      </c>
      <c r="B307" s="2" t="s">
        <v>51</v>
      </c>
      <c r="C307" s="3">
        <v>44382</v>
      </c>
      <c r="D307" s="4">
        <v>30619932</v>
      </c>
      <c r="E307" s="4">
        <v>34703</v>
      </c>
      <c r="F307" s="4">
        <v>81.94</v>
      </c>
      <c r="G307" s="4">
        <v>37566</v>
      </c>
      <c r="H307" s="4">
        <v>42640</v>
      </c>
      <c r="I307" s="4">
        <v>60471</v>
      </c>
      <c r="K307" s="2" t="s">
        <v>53</v>
      </c>
      <c r="L307" s="2" t="s">
        <v>54</v>
      </c>
      <c r="M307" s="3">
        <v>44204</v>
      </c>
      <c r="N307" s="4">
        <v>477357</v>
      </c>
      <c r="O307" s="4">
        <v>6309</v>
      </c>
      <c r="P307" s="4">
        <v>85.19</v>
      </c>
      <c r="Q307" s="4">
        <v>5248</v>
      </c>
      <c r="R307" s="4">
        <v>4713</v>
      </c>
      <c r="S307" s="4">
        <v>34703</v>
      </c>
    </row>
    <row r="308" spans="1:19" ht="15.75" customHeight="1" x14ac:dyDescent="0.25">
      <c r="A308" s="2" t="s">
        <v>53</v>
      </c>
      <c r="B308" s="2" t="s">
        <v>54</v>
      </c>
      <c r="C308" s="3">
        <v>44184</v>
      </c>
      <c r="D308" s="4">
        <v>372886</v>
      </c>
      <c r="E308" s="4">
        <v>2734</v>
      </c>
      <c r="F308" s="4">
        <v>71.3</v>
      </c>
      <c r="G308" s="4">
        <v>45951</v>
      </c>
      <c r="H308" s="4">
        <v>50848</v>
      </c>
      <c r="I308" s="4">
        <v>62224</v>
      </c>
      <c r="K308" s="2" t="s">
        <v>53</v>
      </c>
      <c r="L308" s="2" t="s">
        <v>54</v>
      </c>
      <c r="M308" s="3">
        <v>44205</v>
      </c>
      <c r="N308" s="4">
        <v>485434</v>
      </c>
      <c r="O308" s="4">
        <v>8077</v>
      </c>
      <c r="P308" s="4">
        <v>85.19</v>
      </c>
      <c r="Q308" s="4">
        <v>6289</v>
      </c>
      <c r="R308" s="4">
        <v>4273</v>
      </c>
      <c r="S308" s="4">
        <v>2734</v>
      </c>
    </row>
    <row r="309" spans="1:19" ht="15.75" customHeight="1" x14ac:dyDescent="0.25">
      <c r="A309" s="2" t="s">
        <v>53</v>
      </c>
      <c r="B309" s="2" t="s">
        <v>54</v>
      </c>
      <c r="C309" s="3">
        <v>44185</v>
      </c>
      <c r="D309" s="4">
        <v>374760</v>
      </c>
      <c r="E309" s="4">
        <v>1874</v>
      </c>
      <c r="F309" s="4">
        <v>71.3</v>
      </c>
      <c r="G309" s="4">
        <v>48786</v>
      </c>
      <c r="H309" s="4">
        <v>54069</v>
      </c>
      <c r="I309" s="4">
        <v>67208</v>
      </c>
      <c r="K309" s="2" t="s">
        <v>53</v>
      </c>
      <c r="L309" s="2" t="s">
        <v>54</v>
      </c>
      <c r="M309" s="3">
        <v>44206</v>
      </c>
      <c r="N309" s="4">
        <v>491319</v>
      </c>
      <c r="O309" s="4">
        <v>5885</v>
      </c>
      <c r="P309" s="4">
        <v>85.19</v>
      </c>
      <c r="Q309" s="4">
        <v>6743</v>
      </c>
      <c r="R309" s="4">
        <v>2806</v>
      </c>
      <c r="S309" s="4">
        <v>1874</v>
      </c>
    </row>
    <row r="310" spans="1:19" ht="15.75" customHeight="1" x14ac:dyDescent="0.25">
      <c r="A310" s="2" t="s">
        <v>53</v>
      </c>
      <c r="B310" s="2" t="s">
        <v>54</v>
      </c>
      <c r="C310" s="3">
        <v>44186</v>
      </c>
      <c r="D310" s="4">
        <v>378259</v>
      </c>
      <c r="E310" s="4">
        <v>3499</v>
      </c>
      <c r="F310" s="4">
        <v>71.3</v>
      </c>
      <c r="G310" s="4">
        <v>46617</v>
      </c>
      <c r="H310" s="4">
        <v>51667</v>
      </c>
      <c r="I310" s="4">
        <v>62480</v>
      </c>
      <c r="K310" s="2" t="s">
        <v>53</v>
      </c>
      <c r="L310" s="2" t="s">
        <v>54</v>
      </c>
      <c r="M310" s="3">
        <v>44207</v>
      </c>
      <c r="N310" s="4">
        <v>501073</v>
      </c>
      <c r="O310" s="4">
        <v>9754</v>
      </c>
      <c r="P310" s="4">
        <v>85.19</v>
      </c>
      <c r="Q310" s="4">
        <v>6631</v>
      </c>
      <c r="R310" s="4">
        <v>5815</v>
      </c>
      <c r="S310" s="4">
        <v>3499</v>
      </c>
    </row>
    <row r="311" spans="1:19" ht="15.75" customHeight="1" x14ac:dyDescent="0.25">
      <c r="A311" s="2" t="s">
        <v>53</v>
      </c>
      <c r="B311" s="2" t="s">
        <v>54</v>
      </c>
      <c r="C311" s="3">
        <v>44187</v>
      </c>
      <c r="D311" s="4">
        <v>382487</v>
      </c>
      <c r="E311" s="4">
        <v>4228</v>
      </c>
      <c r="F311" s="4">
        <v>74.069999999999993</v>
      </c>
      <c r="G311" s="4">
        <v>44111</v>
      </c>
      <c r="H311" s="4">
        <v>48698</v>
      </c>
      <c r="I311" s="4">
        <v>60753</v>
      </c>
      <c r="K311" s="2" t="s">
        <v>53</v>
      </c>
      <c r="L311" s="2" t="s">
        <v>54</v>
      </c>
      <c r="M311" s="3">
        <v>44208</v>
      </c>
      <c r="N311" s="4">
        <v>510063</v>
      </c>
      <c r="O311" s="4">
        <v>8990</v>
      </c>
      <c r="P311" s="4">
        <v>85.19</v>
      </c>
      <c r="Q311" s="4">
        <v>7966</v>
      </c>
      <c r="R311" s="4">
        <v>5113</v>
      </c>
      <c r="S311" s="4">
        <v>4228</v>
      </c>
    </row>
    <row r="312" spans="1:19" ht="15.75" customHeight="1" x14ac:dyDescent="0.25">
      <c r="A312" s="2" t="s">
        <v>53</v>
      </c>
      <c r="B312" s="2" t="s">
        <v>54</v>
      </c>
      <c r="C312" s="3">
        <v>44188</v>
      </c>
      <c r="D312" s="4">
        <v>385022</v>
      </c>
      <c r="E312" s="4">
        <v>2535</v>
      </c>
      <c r="F312" s="4">
        <v>74.069999999999993</v>
      </c>
      <c r="G312" s="4">
        <v>43071</v>
      </c>
      <c r="H312" s="4">
        <v>50040</v>
      </c>
      <c r="I312" s="4">
        <v>58226</v>
      </c>
      <c r="K312" s="2" t="s">
        <v>53</v>
      </c>
      <c r="L312" s="2" t="s">
        <v>54</v>
      </c>
      <c r="M312" s="3">
        <v>44209</v>
      </c>
      <c r="N312" s="4">
        <v>520060</v>
      </c>
      <c r="O312" s="4">
        <v>9997</v>
      </c>
      <c r="P312" s="4">
        <v>85.19</v>
      </c>
      <c r="Q312" s="4">
        <v>7309</v>
      </c>
      <c r="R312" s="4">
        <v>4186</v>
      </c>
      <c r="S312" s="4">
        <v>2535</v>
      </c>
    </row>
    <row r="313" spans="1:19" ht="15.75" customHeight="1" x14ac:dyDescent="0.25">
      <c r="A313" s="2" t="s">
        <v>53</v>
      </c>
      <c r="B313" s="2" t="s">
        <v>54</v>
      </c>
      <c r="C313" s="3">
        <v>44189</v>
      </c>
      <c r="D313" s="4">
        <v>389678</v>
      </c>
      <c r="E313" s="4">
        <v>4656</v>
      </c>
      <c r="F313" s="4">
        <v>74.069999999999993</v>
      </c>
      <c r="G313" s="4">
        <v>39796</v>
      </c>
      <c r="H313" s="4">
        <v>46148</v>
      </c>
      <c r="I313" s="4">
        <v>53449</v>
      </c>
      <c r="K313" s="2" t="s">
        <v>53</v>
      </c>
      <c r="L313" s="2" t="s">
        <v>54</v>
      </c>
      <c r="M313" s="3">
        <v>44210</v>
      </c>
      <c r="N313" s="4">
        <v>529814</v>
      </c>
      <c r="O313" s="4">
        <v>9754</v>
      </c>
      <c r="P313" s="4">
        <v>85.19</v>
      </c>
      <c r="Q313" s="4">
        <v>7600</v>
      </c>
      <c r="R313" s="4">
        <v>6678</v>
      </c>
      <c r="S313" s="4">
        <v>4656</v>
      </c>
    </row>
    <row r="314" spans="1:19" ht="15.75" customHeight="1" x14ac:dyDescent="0.25">
      <c r="A314" s="2" t="s">
        <v>53</v>
      </c>
      <c r="B314" s="2" t="s">
        <v>54</v>
      </c>
      <c r="C314" s="3">
        <v>44190</v>
      </c>
      <c r="D314" s="4">
        <v>394391</v>
      </c>
      <c r="E314" s="4">
        <v>4713</v>
      </c>
      <c r="F314" s="4">
        <v>74.069999999999993</v>
      </c>
      <c r="G314" s="4">
        <v>34703</v>
      </c>
      <c r="H314" s="4">
        <v>37566</v>
      </c>
      <c r="I314" s="4">
        <v>42640</v>
      </c>
      <c r="K314" s="2" t="s">
        <v>53</v>
      </c>
      <c r="L314" s="2" t="s">
        <v>54</v>
      </c>
      <c r="M314" s="3">
        <v>44211</v>
      </c>
      <c r="N314" s="4">
        <v>535049</v>
      </c>
      <c r="O314" s="4">
        <v>5235</v>
      </c>
      <c r="P314" s="4">
        <v>85.19</v>
      </c>
      <c r="Q314" s="4">
        <v>6309</v>
      </c>
      <c r="R314" s="4">
        <v>5248</v>
      </c>
      <c r="S314" s="4">
        <v>4713</v>
      </c>
    </row>
    <row r="315" spans="1:19" ht="15.75" customHeight="1" x14ac:dyDescent="0.25">
      <c r="A315" s="2" t="s">
        <v>53</v>
      </c>
      <c r="B315" s="2" t="s">
        <v>54</v>
      </c>
      <c r="C315" s="3">
        <v>44191</v>
      </c>
      <c r="D315" s="4">
        <v>398664</v>
      </c>
      <c r="E315" s="4">
        <v>4273</v>
      </c>
      <c r="F315" s="4">
        <v>74.069999999999993</v>
      </c>
      <c r="G315" s="4">
        <v>2734</v>
      </c>
      <c r="H315" s="4">
        <v>45951</v>
      </c>
      <c r="I315" s="4">
        <v>50848</v>
      </c>
      <c r="K315" s="2" t="s">
        <v>53</v>
      </c>
      <c r="L315" s="2" t="s">
        <v>54</v>
      </c>
      <c r="M315" s="3">
        <v>44212</v>
      </c>
      <c r="N315" s="4">
        <v>543499</v>
      </c>
      <c r="O315" s="4">
        <v>8450</v>
      </c>
      <c r="P315" s="4">
        <v>85.19</v>
      </c>
      <c r="Q315" s="4">
        <v>8077</v>
      </c>
      <c r="R315" s="4">
        <v>6289</v>
      </c>
      <c r="S315" s="4">
        <v>4273</v>
      </c>
    </row>
    <row r="316" spans="1:19" ht="15.75" customHeight="1" x14ac:dyDescent="0.25">
      <c r="A316" s="2" t="s">
        <v>53</v>
      </c>
      <c r="B316" s="2" t="s">
        <v>54</v>
      </c>
      <c r="C316" s="3">
        <v>44192</v>
      </c>
      <c r="D316" s="4">
        <v>401470</v>
      </c>
      <c r="E316" s="4">
        <v>2806</v>
      </c>
      <c r="F316" s="4">
        <v>82.41</v>
      </c>
      <c r="G316" s="4">
        <v>1874</v>
      </c>
      <c r="H316" s="4">
        <v>48786</v>
      </c>
      <c r="I316" s="4">
        <v>54069</v>
      </c>
      <c r="K316" s="2" t="s">
        <v>53</v>
      </c>
      <c r="L316" s="2" t="s">
        <v>54</v>
      </c>
      <c r="M316" s="3">
        <v>44213</v>
      </c>
      <c r="N316" s="4">
        <v>551689</v>
      </c>
      <c r="O316" s="4">
        <v>8190</v>
      </c>
      <c r="P316" s="4">
        <v>85.19</v>
      </c>
      <c r="Q316" s="4">
        <v>5885</v>
      </c>
      <c r="R316" s="4">
        <v>6743</v>
      </c>
      <c r="S316" s="4">
        <v>2806</v>
      </c>
    </row>
    <row r="317" spans="1:19" ht="15.75" customHeight="1" x14ac:dyDescent="0.25">
      <c r="A317" s="2" t="s">
        <v>53</v>
      </c>
      <c r="B317" s="2" t="s">
        <v>54</v>
      </c>
      <c r="C317" s="3">
        <v>44193</v>
      </c>
      <c r="D317" s="4">
        <v>407285</v>
      </c>
      <c r="E317" s="4">
        <v>5815</v>
      </c>
      <c r="F317" s="4">
        <v>82.41</v>
      </c>
      <c r="G317" s="4">
        <v>3499</v>
      </c>
      <c r="H317" s="4">
        <v>46617</v>
      </c>
      <c r="I317" s="4">
        <v>51667</v>
      </c>
      <c r="K317" s="2" t="s">
        <v>53</v>
      </c>
      <c r="L317" s="2" t="s">
        <v>54</v>
      </c>
      <c r="M317" s="3">
        <v>44214</v>
      </c>
      <c r="N317" s="4">
        <v>558249</v>
      </c>
      <c r="O317" s="4">
        <v>6560</v>
      </c>
      <c r="P317" s="4">
        <v>85.19</v>
      </c>
      <c r="Q317" s="4">
        <v>9754</v>
      </c>
      <c r="R317" s="4">
        <v>6631</v>
      </c>
      <c r="S317" s="4">
        <v>5815</v>
      </c>
    </row>
    <row r="318" spans="1:19" ht="15.75" customHeight="1" x14ac:dyDescent="0.25">
      <c r="A318" s="2" t="s">
        <v>53</v>
      </c>
      <c r="B318" s="2" t="s">
        <v>54</v>
      </c>
      <c r="C318" s="3">
        <v>44194</v>
      </c>
      <c r="D318" s="4">
        <v>412398</v>
      </c>
      <c r="E318" s="4">
        <v>5113</v>
      </c>
      <c r="F318" s="4">
        <v>82.41</v>
      </c>
      <c r="G318" s="4">
        <v>4228</v>
      </c>
      <c r="H318" s="4">
        <v>44111</v>
      </c>
      <c r="I318" s="4">
        <v>48698</v>
      </c>
      <c r="K318" s="2" t="s">
        <v>53</v>
      </c>
      <c r="L318" s="2" t="s">
        <v>54</v>
      </c>
      <c r="M318" s="3">
        <v>44215</v>
      </c>
      <c r="N318" s="4">
        <v>565629</v>
      </c>
      <c r="O318" s="4">
        <v>7380</v>
      </c>
      <c r="P318" s="4">
        <v>85.19</v>
      </c>
      <c r="Q318" s="4">
        <v>8990</v>
      </c>
      <c r="R318" s="4">
        <v>7966</v>
      </c>
      <c r="S318" s="4">
        <v>5113</v>
      </c>
    </row>
    <row r="319" spans="1:19" ht="15.75" customHeight="1" x14ac:dyDescent="0.25">
      <c r="A319" s="2" t="s">
        <v>53</v>
      </c>
      <c r="B319" s="2" t="s">
        <v>54</v>
      </c>
      <c r="C319" s="3">
        <v>44195</v>
      </c>
      <c r="D319" s="4">
        <v>416584</v>
      </c>
      <c r="E319" s="4">
        <v>4186</v>
      </c>
      <c r="F319" s="4">
        <v>82.41</v>
      </c>
      <c r="G319" s="4">
        <v>2535</v>
      </c>
      <c r="H319" s="4">
        <v>43071</v>
      </c>
      <c r="I319" s="4">
        <v>50040</v>
      </c>
      <c r="K319" s="2" t="s">
        <v>53</v>
      </c>
      <c r="L319" s="2" t="s">
        <v>54</v>
      </c>
      <c r="M319" s="3">
        <v>44216</v>
      </c>
      <c r="N319" s="4">
        <v>575842</v>
      </c>
      <c r="O319" s="4">
        <v>10213</v>
      </c>
      <c r="P319" s="4">
        <v>85.19</v>
      </c>
      <c r="Q319" s="4">
        <v>9997</v>
      </c>
      <c r="R319" s="4">
        <v>7309</v>
      </c>
      <c r="S319" s="4">
        <v>4186</v>
      </c>
    </row>
    <row r="320" spans="1:19" ht="15.75" customHeight="1" x14ac:dyDescent="0.25">
      <c r="A320" s="2" t="s">
        <v>53</v>
      </c>
      <c r="B320" s="2" t="s">
        <v>54</v>
      </c>
      <c r="C320" s="3">
        <v>44196</v>
      </c>
      <c r="D320" s="4">
        <v>423262</v>
      </c>
      <c r="E320" s="4">
        <v>6678</v>
      </c>
      <c r="F320" s="4">
        <v>82.41</v>
      </c>
      <c r="G320" s="4">
        <v>4656</v>
      </c>
      <c r="H320" s="4">
        <v>39796</v>
      </c>
      <c r="I320" s="4">
        <v>46148</v>
      </c>
      <c r="K320" s="2" t="s">
        <v>53</v>
      </c>
      <c r="L320" s="2" t="s">
        <v>54</v>
      </c>
      <c r="M320" s="3">
        <v>44217</v>
      </c>
      <c r="N320" s="4">
        <v>582869</v>
      </c>
      <c r="O320" s="4">
        <v>7027</v>
      </c>
      <c r="P320" s="4">
        <v>85.19</v>
      </c>
      <c r="Q320" s="4">
        <v>9754</v>
      </c>
      <c r="R320" s="4">
        <v>7600</v>
      </c>
      <c r="S320" s="4">
        <v>6678</v>
      </c>
    </row>
    <row r="321" spans="1:19" ht="15.75" customHeight="1" x14ac:dyDescent="0.25">
      <c r="A321" s="2" t="s">
        <v>53</v>
      </c>
      <c r="B321" s="2" t="s">
        <v>54</v>
      </c>
      <c r="C321" s="3">
        <v>44197</v>
      </c>
      <c r="D321" s="4">
        <v>428510</v>
      </c>
      <c r="E321" s="4">
        <v>5248</v>
      </c>
      <c r="F321" s="4">
        <v>82.41</v>
      </c>
      <c r="G321" s="4">
        <v>4713</v>
      </c>
      <c r="H321" s="4">
        <v>34703</v>
      </c>
      <c r="I321" s="4">
        <v>37566</v>
      </c>
      <c r="K321" s="2" t="s">
        <v>53</v>
      </c>
      <c r="L321" s="2" t="s">
        <v>54</v>
      </c>
      <c r="M321" s="3">
        <v>44218</v>
      </c>
      <c r="N321" s="4">
        <v>589028</v>
      </c>
      <c r="O321" s="4">
        <v>6159</v>
      </c>
      <c r="P321" s="4">
        <v>85.19</v>
      </c>
      <c r="Q321" s="4">
        <v>5235</v>
      </c>
      <c r="R321" s="4">
        <v>6309</v>
      </c>
      <c r="S321" s="4">
        <v>5248</v>
      </c>
    </row>
    <row r="322" spans="1:19" ht="15.75" customHeight="1" x14ac:dyDescent="0.25">
      <c r="A322" s="2" t="s">
        <v>53</v>
      </c>
      <c r="B322" s="2" t="s">
        <v>54</v>
      </c>
      <c r="C322" s="3">
        <v>44198</v>
      </c>
      <c r="D322" s="4">
        <v>434799</v>
      </c>
      <c r="E322" s="4">
        <v>6289</v>
      </c>
      <c r="F322" s="4">
        <v>82.41</v>
      </c>
      <c r="G322" s="4">
        <v>4273</v>
      </c>
      <c r="H322" s="4">
        <v>2734</v>
      </c>
      <c r="I322" s="4">
        <v>45951</v>
      </c>
      <c r="K322" s="2" t="s">
        <v>53</v>
      </c>
      <c r="L322" s="2" t="s">
        <v>54</v>
      </c>
      <c r="M322" s="3">
        <v>44219</v>
      </c>
      <c r="N322" s="4">
        <v>593961</v>
      </c>
      <c r="O322" s="4">
        <v>4933</v>
      </c>
      <c r="P322" s="4">
        <v>85.19</v>
      </c>
      <c r="Q322" s="4">
        <v>8450</v>
      </c>
      <c r="R322" s="4">
        <v>8077</v>
      </c>
      <c r="S322" s="4">
        <v>6289</v>
      </c>
    </row>
    <row r="323" spans="1:19" ht="15.75" customHeight="1" x14ac:dyDescent="0.25">
      <c r="A323" s="2" t="s">
        <v>53</v>
      </c>
      <c r="B323" s="2" t="s">
        <v>54</v>
      </c>
      <c r="C323" s="3">
        <v>44199</v>
      </c>
      <c r="D323" s="4">
        <v>441542</v>
      </c>
      <c r="E323" s="4">
        <v>6743</v>
      </c>
      <c r="F323" s="4">
        <v>82.41</v>
      </c>
      <c r="G323" s="4">
        <v>2806</v>
      </c>
      <c r="H323" s="4">
        <v>1874</v>
      </c>
      <c r="I323" s="4">
        <v>48786</v>
      </c>
      <c r="K323" s="2" t="s">
        <v>53</v>
      </c>
      <c r="L323" s="2" t="s">
        <v>54</v>
      </c>
      <c r="M323" s="3">
        <v>44220</v>
      </c>
      <c r="N323" s="4">
        <v>597403</v>
      </c>
      <c r="O323" s="4">
        <v>3442</v>
      </c>
      <c r="P323" s="4">
        <v>85.19</v>
      </c>
      <c r="Q323" s="4">
        <v>8190</v>
      </c>
      <c r="R323" s="4">
        <v>5885</v>
      </c>
      <c r="S323" s="4">
        <v>6743</v>
      </c>
    </row>
    <row r="324" spans="1:19" ht="15.75" customHeight="1" x14ac:dyDescent="0.25">
      <c r="A324" s="2" t="s">
        <v>53</v>
      </c>
      <c r="B324" s="2" t="s">
        <v>54</v>
      </c>
      <c r="C324" s="3">
        <v>44200</v>
      </c>
      <c r="D324" s="4">
        <v>448173</v>
      </c>
      <c r="E324" s="4">
        <v>6631</v>
      </c>
      <c r="F324" s="4">
        <v>82.41</v>
      </c>
      <c r="G324" s="4">
        <v>5815</v>
      </c>
      <c r="H324" s="4">
        <v>3499</v>
      </c>
      <c r="I324" s="4">
        <v>46617</v>
      </c>
      <c r="K324" s="2" t="s">
        <v>53</v>
      </c>
      <c r="L324" s="2" t="s">
        <v>54</v>
      </c>
      <c r="M324" s="3">
        <v>44221</v>
      </c>
      <c r="N324" s="4">
        <v>601069</v>
      </c>
      <c r="O324" s="4">
        <v>3666</v>
      </c>
      <c r="P324" s="4">
        <v>85.19</v>
      </c>
      <c r="Q324" s="4">
        <v>6560</v>
      </c>
      <c r="R324" s="4">
        <v>9754</v>
      </c>
      <c r="S324" s="4">
        <v>6631</v>
      </c>
    </row>
    <row r="325" spans="1:19" ht="15.75" customHeight="1" x14ac:dyDescent="0.25">
      <c r="A325" s="2" t="s">
        <v>53</v>
      </c>
      <c r="B325" s="2" t="s">
        <v>54</v>
      </c>
      <c r="C325" s="3">
        <v>44201</v>
      </c>
      <c r="D325" s="4">
        <v>456139</v>
      </c>
      <c r="E325" s="4">
        <v>7966</v>
      </c>
      <c r="F325" s="4">
        <v>82.41</v>
      </c>
      <c r="G325" s="4">
        <v>5113</v>
      </c>
      <c r="H325" s="4">
        <v>4228</v>
      </c>
      <c r="I325" s="4">
        <v>44111</v>
      </c>
      <c r="K325" s="2" t="s">
        <v>53</v>
      </c>
      <c r="L325" s="2" t="s">
        <v>54</v>
      </c>
      <c r="M325" s="3">
        <v>44222</v>
      </c>
      <c r="N325" s="4">
        <v>609656</v>
      </c>
      <c r="O325" s="4">
        <v>8587</v>
      </c>
      <c r="P325" s="4">
        <v>85.19</v>
      </c>
      <c r="Q325" s="4">
        <v>7380</v>
      </c>
      <c r="R325" s="4">
        <v>8990</v>
      </c>
      <c r="S325" s="4">
        <v>7966</v>
      </c>
    </row>
    <row r="326" spans="1:19" ht="15.75" customHeight="1" x14ac:dyDescent="0.25">
      <c r="A326" s="2" t="s">
        <v>53</v>
      </c>
      <c r="B326" s="2" t="s">
        <v>54</v>
      </c>
      <c r="C326" s="3">
        <v>44202</v>
      </c>
      <c r="D326" s="4">
        <v>463448</v>
      </c>
      <c r="E326" s="4">
        <v>7309</v>
      </c>
      <c r="F326" s="4">
        <v>82.41</v>
      </c>
      <c r="G326" s="4">
        <v>4186</v>
      </c>
      <c r="H326" s="4">
        <v>2535</v>
      </c>
      <c r="I326" s="4">
        <v>43071</v>
      </c>
      <c r="K326" s="2" t="s">
        <v>53</v>
      </c>
      <c r="L326" s="2" t="s">
        <v>54</v>
      </c>
      <c r="M326" s="3">
        <v>44223</v>
      </c>
      <c r="N326" s="4">
        <v>621590</v>
      </c>
      <c r="O326" s="4">
        <v>11934</v>
      </c>
      <c r="P326" s="4">
        <v>85.19</v>
      </c>
      <c r="Q326" s="4">
        <v>10213</v>
      </c>
      <c r="R326" s="4">
        <v>9997</v>
      </c>
      <c r="S326" s="4">
        <v>7309</v>
      </c>
    </row>
    <row r="327" spans="1:19" ht="15.75" customHeight="1" x14ac:dyDescent="0.25">
      <c r="A327" s="2" t="s">
        <v>53</v>
      </c>
      <c r="B327" s="2" t="s">
        <v>54</v>
      </c>
      <c r="C327" s="3">
        <v>44203</v>
      </c>
      <c r="D327" s="4">
        <v>471048</v>
      </c>
      <c r="E327" s="4">
        <v>7600</v>
      </c>
      <c r="F327" s="4">
        <v>85.19</v>
      </c>
      <c r="G327" s="4">
        <v>6678</v>
      </c>
      <c r="H327" s="4">
        <v>4656</v>
      </c>
      <c r="I327" s="4">
        <v>39796</v>
      </c>
      <c r="K327" s="2" t="s">
        <v>53</v>
      </c>
      <c r="L327" s="2" t="s">
        <v>54</v>
      </c>
      <c r="M327" s="3">
        <v>44224</v>
      </c>
      <c r="N327" s="4">
        <v>628895</v>
      </c>
      <c r="O327" s="4">
        <v>7305</v>
      </c>
      <c r="P327" s="4">
        <v>85.19</v>
      </c>
      <c r="Q327" s="4">
        <v>7027</v>
      </c>
      <c r="R327" s="4">
        <v>9754</v>
      </c>
      <c r="S327" s="4">
        <v>7600</v>
      </c>
    </row>
    <row r="328" spans="1:19" ht="15.75" customHeight="1" x14ac:dyDescent="0.25">
      <c r="A328" s="2" t="s">
        <v>53</v>
      </c>
      <c r="B328" s="2" t="s">
        <v>54</v>
      </c>
      <c r="C328" s="3">
        <v>44204</v>
      </c>
      <c r="D328" s="4">
        <v>477357</v>
      </c>
      <c r="E328" s="4">
        <v>6309</v>
      </c>
      <c r="F328" s="4">
        <v>85.19</v>
      </c>
      <c r="G328" s="4">
        <v>5248</v>
      </c>
      <c r="H328" s="4">
        <v>4713</v>
      </c>
      <c r="I328" s="4">
        <v>34703</v>
      </c>
      <c r="K328" s="2" t="s">
        <v>53</v>
      </c>
      <c r="L328" s="2" t="s">
        <v>54</v>
      </c>
      <c r="M328" s="3">
        <v>44225</v>
      </c>
      <c r="N328" s="4">
        <v>633991</v>
      </c>
      <c r="O328" s="4">
        <v>5096</v>
      </c>
      <c r="P328" s="4">
        <v>85.19</v>
      </c>
      <c r="Q328" s="4">
        <v>6159</v>
      </c>
      <c r="R328" s="4">
        <v>5235</v>
      </c>
      <c r="S328" s="4">
        <v>6309</v>
      </c>
    </row>
    <row r="329" spans="1:19" ht="15.75" customHeight="1" x14ac:dyDescent="0.25">
      <c r="A329" s="2" t="s">
        <v>53</v>
      </c>
      <c r="B329" s="2" t="s">
        <v>54</v>
      </c>
      <c r="C329" s="3">
        <v>44205</v>
      </c>
      <c r="D329" s="4">
        <v>485434</v>
      </c>
      <c r="E329" s="4">
        <v>8077</v>
      </c>
      <c r="F329" s="4">
        <v>85.19</v>
      </c>
      <c r="G329" s="4">
        <v>6289</v>
      </c>
      <c r="H329" s="4">
        <v>4273</v>
      </c>
      <c r="I329" s="4">
        <v>2734</v>
      </c>
      <c r="K329" s="2" t="s">
        <v>53</v>
      </c>
      <c r="L329" s="2" t="s">
        <v>54</v>
      </c>
      <c r="M329" s="3">
        <v>44226</v>
      </c>
      <c r="N329" s="4">
        <v>638789</v>
      </c>
      <c r="O329" s="4">
        <v>4798</v>
      </c>
      <c r="P329" s="4">
        <v>85.19</v>
      </c>
      <c r="Q329" s="4">
        <v>4933</v>
      </c>
      <c r="R329" s="4">
        <v>8450</v>
      </c>
      <c r="S329" s="4">
        <v>8077</v>
      </c>
    </row>
    <row r="330" spans="1:19" ht="15.75" customHeight="1" x14ac:dyDescent="0.25">
      <c r="A330" s="2" t="s">
        <v>53</v>
      </c>
      <c r="B330" s="2" t="s">
        <v>54</v>
      </c>
      <c r="C330" s="3">
        <v>44206</v>
      </c>
      <c r="D330" s="4">
        <v>491319</v>
      </c>
      <c r="E330" s="4">
        <v>5885</v>
      </c>
      <c r="F330" s="4">
        <v>85.19</v>
      </c>
      <c r="G330" s="4">
        <v>6743</v>
      </c>
      <c r="H330" s="4">
        <v>2806</v>
      </c>
      <c r="I330" s="4">
        <v>1874</v>
      </c>
      <c r="K330" s="2" t="s">
        <v>53</v>
      </c>
      <c r="L330" s="2" t="s">
        <v>54</v>
      </c>
      <c r="M330" s="3">
        <v>44227</v>
      </c>
      <c r="N330" s="4">
        <v>643435</v>
      </c>
      <c r="O330" s="4">
        <v>4646</v>
      </c>
      <c r="P330" s="4">
        <v>87.04</v>
      </c>
      <c r="Q330" s="4">
        <v>3442</v>
      </c>
      <c r="R330" s="4">
        <v>8190</v>
      </c>
      <c r="S330" s="4">
        <v>5885</v>
      </c>
    </row>
    <row r="331" spans="1:19" ht="15.75" customHeight="1" x14ac:dyDescent="0.25">
      <c r="A331" s="2" t="s">
        <v>53</v>
      </c>
      <c r="B331" s="2" t="s">
        <v>54</v>
      </c>
      <c r="C331" s="3">
        <v>44207</v>
      </c>
      <c r="D331" s="4">
        <v>501073</v>
      </c>
      <c r="E331" s="4">
        <v>9754</v>
      </c>
      <c r="F331" s="4">
        <v>85.19</v>
      </c>
      <c r="G331" s="4">
        <v>6631</v>
      </c>
      <c r="H331" s="4">
        <v>5815</v>
      </c>
      <c r="I331" s="4">
        <v>3499</v>
      </c>
      <c r="K331" s="2" t="s">
        <v>53</v>
      </c>
      <c r="L331" s="2" t="s">
        <v>54</v>
      </c>
      <c r="M331" s="3">
        <v>44228</v>
      </c>
      <c r="N331" s="4">
        <v>652246</v>
      </c>
      <c r="O331" s="4">
        <v>8811</v>
      </c>
      <c r="P331" s="4">
        <v>87.04</v>
      </c>
      <c r="Q331" s="4">
        <v>3666</v>
      </c>
      <c r="R331" s="4">
        <v>6560</v>
      </c>
      <c r="S331" s="4">
        <v>9754</v>
      </c>
    </row>
    <row r="332" spans="1:19" ht="15.75" customHeight="1" x14ac:dyDescent="0.25">
      <c r="A332" s="2" t="s">
        <v>53</v>
      </c>
      <c r="B332" s="2" t="s">
        <v>54</v>
      </c>
      <c r="C332" s="3">
        <v>44208</v>
      </c>
      <c r="D332" s="4">
        <v>510063</v>
      </c>
      <c r="E332" s="4">
        <v>8990</v>
      </c>
      <c r="F332" s="4">
        <v>85.19</v>
      </c>
      <c r="G332" s="4">
        <v>7966</v>
      </c>
      <c r="H332" s="4">
        <v>5113</v>
      </c>
      <c r="I332" s="4">
        <v>4228</v>
      </c>
      <c r="K332" s="2" t="s">
        <v>53</v>
      </c>
      <c r="L332" s="2" t="s">
        <v>54</v>
      </c>
      <c r="M332" s="3">
        <v>44229</v>
      </c>
      <c r="N332" s="4">
        <v>659978</v>
      </c>
      <c r="O332" s="4">
        <v>7732</v>
      </c>
      <c r="P332" s="4">
        <v>87.04</v>
      </c>
      <c r="Q332" s="4">
        <v>8587</v>
      </c>
      <c r="R332" s="4">
        <v>7380</v>
      </c>
      <c r="S332" s="4">
        <v>8990</v>
      </c>
    </row>
    <row r="333" spans="1:19" ht="15.75" customHeight="1" x14ac:dyDescent="0.25">
      <c r="A333" s="2" t="s">
        <v>53</v>
      </c>
      <c r="B333" s="2" t="s">
        <v>54</v>
      </c>
      <c r="C333" s="3">
        <v>44209</v>
      </c>
      <c r="D333" s="4">
        <v>520060</v>
      </c>
      <c r="E333" s="4">
        <v>9997</v>
      </c>
      <c r="F333" s="4">
        <v>85.19</v>
      </c>
      <c r="G333" s="4">
        <v>7309</v>
      </c>
      <c r="H333" s="4">
        <v>4186</v>
      </c>
      <c r="I333" s="4">
        <v>2535</v>
      </c>
      <c r="K333" s="2" t="s">
        <v>53</v>
      </c>
      <c r="L333" s="2" t="s">
        <v>54</v>
      </c>
      <c r="M333" s="3">
        <v>44230</v>
      </c>
      <c r="N333" s="4">
        <v>668874</v>
      </c>
      <c r="O333" s="4">
        <v>8896</v>
      </c>
      <c r="P333" s="4">
        <v>87.04</v>
      </c>
      <c r="Q333" s="4">
        <v>11934</v>
      </c>
      <c r="R333" s="4">
        <v>10213</v>
      </c>
      <c r="S333" s="4">
        <v>9997</v>
      </c>
    </row>
    <row r="334" spans="1:19" ht="15.75" customHeight="1" x14ac:dyDescent="0.25">
      <c r="A334" s="2" t="s">
        <v>53</v>
      </c>
      <c r="B334" s="2" t="s">
        <v>54</v>
      </c>
      <c r="C334" s="3">
        <v>44210</v>
      </c>
      <c r="D334" s="4">
        <v>529814</v>
      </c>
      <c r="E334" s="4">
        <v>9754</v>
      </c>
      <c r="F334" s="4">
        <v>85.19</v>
      </c>
      <c r="G334" s="4">
        <v>7600</v>
      </c>
      <c r="H334" s="4">
        <v>6678</v>
      </c>
      <c r="I334" s="4">
        <v>4656</v>
      </c>
      <c r="K334" s="2" t="s">
        <v>53</v>
      </c>
      <c r="L334" s="2" t="s">
        <v>54</v>
      </c>
      <c r="M334" s="3">
        <v>44231</v>
      </c>
      <c r="N334" s="4">
        <v>675618</v>
      </c>
      <c r="O334" s="4">
        <v>6744</v>
      </c>
      <c r="P334" s="4">
        <v>87.04</v>
      </c>
      <c r="Q334" s="4">
        <v>7305</v>
      </c>
      <c r="R334" s="4">
        <v>7027</v>
      </c>
      <c r="S334" s="4">
        <v>9754</v>
      </c>
    </row>
    <row r="335" spans="1:19" ht="15.75" customHeight="1" x14ac:dyDescent="0.25">
      <c r="A335" s="2" t="s">
        <v>53</v>
      </c>
      <c r="B335" s="2" t="s">
        <v>54</v>
      </c>
      <c r="C335" s="3">
        <v>44211</v>
      </c>
      <c r="D335" s="4">
        <v>535049</v>
      </c>
      <c r="E335" s="4">
        <v>5235</v>
      </c>
      <c r="F335" s="4">
        <v>85.19</v>
      </c>
      <c r="G335" s="4">
        <v>6309</v>
      </c>
      <c r="H335" s="4">
        <v>5248</v>
      </c>
      <c r="I335" s="4">
        <v>4713</v>
      </c>
      <c r="K335" s="2" t="s">
        <v>53</v>
      </c>
      <c r="L335" s="2" t="s">
        <v>54</v>
      </c>
      <c r="M335" s="3">
        <v>44232</v>
      </c>
      <c r="N335" s="4">
        <v>680856</v>
      </c>
      <c r="O335" s="4">
        <v>5238</v>
      </c>
      <c r="P335" s="4">
        <v>87.04</v>
      </c>
      <c r="Q335" s="4">
        <v>5096</v>
      </c>
      <c r="R335" s="4">
        <v>6159</v>
      </c>
      <c r="S335" s="4">
        <v>5235</v>
      </c>
    </row>
    <row r="336" spans="1:19" ht="15.75" customHeight="1" x14ac:dyDescent="0.25">
      <c r="A336" s="2" t="s">
        <v>53</v>
      </c>
      <c r="B336" s="2" t="s">
        <v>54</v>
      </c>
      <c r="C336" s="3">
        <v>44212</v>
      </c>
      <c r="D336" s="4">
        <v>543499</v>
      </c>
      <c r="E336" s="4">
        <v>8450</v>
      </c>
      <c r="F336" s="4">
        <v>85.19</v>
      </c>
      <c r="G336" s="4">
        <v>8077</v>
      </c>
      <c r="H336" s="4">
        <v>6289</v>
      </c>
      <c r="I336" s="4">
        <v>4273</v>
      </c>
      <c r="K336" s="2" t="s">
        <v>53</v>
      </c>
      <c r="L336" s="2" t="s">
        <v>54</v>
      </c>
      <c r="M336" s="3">
        <v>44233</v>
      </c>
      <c r="N336" s="4">
        <v>685583</v>
      </c>
      <c r="O336" s="4">
        <v>4727</v>
      </c>
      <c r="P336" s="4">
        <v>87.04</v>
      </c>
      <c r="Q336" s="4">
        <v>4798</v>
      </c>
      <c r="R336" s="4">
        <v>4933</v>
      </c>
      <c r="S336" s="4">
        <v>8450</v>
      </c>
    </row>
    <row r="337" spans="1:19" ht="15.75" customHeight="1" x14ac:dyDescent="0.25">
      <c r="A337" s="2" t="s">
        <v>53</v>
      </c>
      <c r="B337" s="2" t="s">
        <v>54</v>
      </c>
      <c r="C337" s="3">
        <v>44213</v>
      </c>
      <c r="D337" s="4">
        <v>551689</v>
      </c>
      <c r="E337" s="4">
        <v>8190</v>
      </c>
      <c r="F337" s="4">
        <v>85.19</v>
      </c>
      <c r="G337" s="4">
        <v>5885</v>
      </c>
      <c r="H337" s="4">
        <v>6743</v>
      </c>
      <c r="I337" s="4">
        <v>2806</v>
      </c>
      <c r="K337" s="2" t="s">
        <v>53</v>
      </c>
      <c r="L337" s="2" t="s">
        <v>54</v>
      </c>
      <c r="M337" s="3">
        <v>44234</v>
      </c>
      <c r="N337" s="4">
        <v>692101</v>
      </c>
      <c r="O337" s="4">
        <v>6518</v>
      </c>
      <c r="P337" s="4">
        <v>64.81</v>
      </c>
      <c r="Q337" s="4">
        <v>4646</v>
      </c>
      <c r="R337" s="4">
        <v>3442</v>
      </c>
      <c r="S337" s="4">
        <v>8190</v>
      </c>
    </row>
    <row r="338" spans="1:19" ht="15.75" customHeight="1" x14ac:dyDescent="0.25">
      <c r="A338" s="2" t="s">
        <v>53</v>
      </c>
      <c r="B338" s="2" t="s">
        <v>54</v>
      </c>
      <c r="C338" s="3">
        <v>44214</v>
      </c>
      <c r="D338" s="4">
        <v>558249</v>
      </c>
      <c r="E338" s="4">
        <v>6560</v>
      </c>
      <c r="F338" s="4">
        <v>85.19</v>
      </c>
      <c r="G338" s="4">
        <v>9754</v>
      </c>
      <c r="H338" s="4">
        <v>6631</v>
      </c>
      <c r="I338" s="4">
        <v>5815</v>
      </c>
      <c r="K338" s="2" t="s">
        <v>53</v>
      </c>
      <c r="L338" s="2" t="s">
        <v>54</v>
      </c>
      <c r="M338" s="3">
        <v>44235</v>
      </c>
      <c r="N338" s="4">
        <v>696528</v>
      </c>
      <c r="O338" s="4">
        <v>4427</v>
      </c>
      <c r="P338" s="4">
        <v>64.81</v>
      </c>
      <c r="Q338" s="4">
        <v>8811</v>
      </c>
      <c r="R338" s="4">
        <v>3666</v>
      </c>
      <c r="S338" s="4">
        <v>6560</v>
      </c>
    </row>
    <row r="339" spans="1:19" ht="15.75" customHeight="1" x14ac:dyDescent="0.25">
      <c r="A339" s="2" t="s">
        <v>53</v>
      </c>
      <c r="B339" s="2" t="s">
        <v>54</v>
      </c>
      <c r="C339" s="3">
        <v>44215</v>
      </c>
      <c r="D339" s="4">
        <v>565629</v>
      </c>
      <c r="E339" s="4">
        <v>7380</v>
      </c>
      <c r="F339" s="4">
        <v>85.19</v>
      </c>
      <c r="G339" s="4">
        <v>8990</v>
      </c>
      <c r="H339" s="4">
        <v>7966</v>
      </c>
      <c r="I339" s="4">
        <v>5113</v>
      </c>
      <c r="K339" s="2" t="s">
        <v>53</v>
      </c>
      <c r="L339" s="2" t="s">
        <v>54</v>
      </c>
      <c r="M339" s="3">
        <v>44236</v>
      </c>
      <c r="N339" s="4">
        <v>703719</v>
      </c>
      <c r="O339" s="4">
        <v>7191</v>
      </c>
      <c r="P339" s="4">
        <v>64.81</v>
      </c>
      <c r="Q339" s="4">
        <v>7732</v>
      </c>
      <c r="R339" s="4">
        <v>8587</v>
      </c>
      <c r="S339" s="4">
        <v>7380</v>
      </c>
    </row>
    <row r="340" spans="1:19" ht="15.75" customHeight="1" x14ac:dyDescent="0.25">
      <c r="A340" s="2" t="s">
        <v>53</v>
      </c>
      <c r="B340" s="2" t="s">
        <v>54</v>
      </c>
      <c r="C340" s="3">
        <v>44216</v>
      </c>
      <c r="D340" s="4">
        <v>575842</v>
      </c>
      <c r="E340" s="4">
        <v>10213</v>
      </c>
      <c r="F340" s="4">
        <v>85.19</v>
      </c>
      <c r="G340" s="4">
        <v>9997</v>
      </c>
      <c r="H340" s="4">
        <v>7309</v>
      </c>
      <c r="I340" s="4">
        <v>4186</v>
      </c>
      <c r="K340" s="2" t="s">
        <v>53</v>
      </c>
      <c r="L340" s="2" t="s">
        <v>54</v>
      </c>
      <c r="M340" s="3">
        <v>44237</v>
      </c>
      <c r="N340" s="4">
        <v>709729</v>
      </c>
      <c r="O340" s="4">
        <v>6010</v>
      </c>
      <c r="P340" s="4">
        <v>64.81</v>
      </c>
      <c r="Q340" s="4">
        <v>8896</v>
      </c>
      <c r="R340" s="4">
        <v>11934</v>
      </c>
      <c r="S340" s="4">
        <v>10213</v>
      </c>
    </row>
    <row r="341" spans="1:19" ht="15.75" customHeight="1" x14ac:dyDescent="0.25">
      <c r="A341" s="2" t="s">
        <v>53</v>
      </c>
      <c r="B341" s="2" t="s">
        <v>54</v>
      </c>
      <c r="C341" s="3">
        <v>44217</v>
      </c>
      <c r="D341" s="4">
        <v>582869</v>
      </c>
      <c r="E341" s="4">
        <v>7027</v>
      </c>
      <c r="F341" s="4">
        <v>85.19</v>
      </c>
      <c r="G341" s="4">
        <v>9754</v>
      </c>
      <c r="H341" s="4">
        <v>7600</v>
      </c>
      <c r="I341" s="4">
        <v>6678</v>
      </c>
      <c r="K341" s="2" t="s">
        <v>53</v>
      </c>
      <c r="L341" s="2" t="s">
        <v>54</v>
      </c>
      <c r="M341" s="3">
        <v>44238</v>
      </c>
      <c r="N341" s="4">
        <v>714812</v>
      </c>
      <c r="O341" s="4">
        <v>5083</v>
      </c>
      <c r="P341" s="4">
        <v>62.96</v>
      </c>
      <c r="Q341" s="4">
        <v>6744</v>
      </c>
      <c r="R341" s="4">
        <v>7305</v>
      </c>
      <c r="S341" s="4">
        <v>7027</v>
      </c>
    </row>
    <row r="342" spans="1:19" ht="15.75" customHeight="1" x14ac:dyDescent="0.25">
      <c r="A342" s="2" t="s">
        <v>53</v>
      </c>
      <c r="B342" s="2" t="s">
        <v>54</v>
      </c>
      <c r="C342" s="3">
        <v>44218</v>
      </c>
      <c r="D342" s="4">
        <v>589028</v>
      </c>
      <c r="E342" s="4">
        <v>6159</v>
      </c>
      <c r="F342" s="4">
        <v>85.19</v>
      </c>
      <c r="G342" s="4">
        <v>5235</v>
      </c>
      <c r="H342" s="4">
        <v>6309</v>
      </c>
      <c r="I342" s="4">
        <v>5248</v>
      </c>
      <c r="K342" s="2" t="s">
        <v>53</v>
      </c>
      <c r="L342" s="2" t="s">
        <v>54</v>
      </c>
      <c r="M342" s="3">
        <v>44239</v>
      </c>
      <c r="N342" s="4">
        <v>718746</v>
      </c>
      <c r="O342" s="4">
        <v>3934</v>
      </c>
      <c r="P342" s="4">
        <v>62.96</v>
      </c>
      <c r="Q342" s="4">
        <v>5238</v>
      </c>
      <c r="R342" s="4">
        <v>5096</v>
      </c>
      <c r="S342" s="4">
        <v>6159</v>
      </c>
    </row>
    <row r="343" spans="1:19" ht="15.75" customHeight="1" x14ac:dyDescent="0.25">
      <c r="A343" s="2" t="s">
        <v>53</v>
      </c>
      <c r="B343" s="2" t="s">
        <v>54</v>
      </c>
      <c r="C343" s="3">
        <v>44219</v>
      </c>
      <c r="D343" s="4">
        <v>593961</v>
      </c>
      <c r="E343" s="4">
        <v>4933</v>
      </c>
      <c r="F343" s="4">
        <v>85.19</v>
      </c>
      <c r="G343" s="4">
        <v>8450</v>
      </c>
      <c r="H343" s="4">
        <v>8077</v>
      </c>
      <c r="I343" s="4">
        <v>6289</v>
      </c>
      <c r="K343" s="2" t="s">
        <v>53</v>
      </c>
      <c r="L343" s="2" t="s">
        <v>54</v>
      </c>
      <c r="M343" s="3">
        <v>44240</v>
      </c>
      <c r="N343" s="4">
        <v>721846</v>
      </c>
      <c r="O343" s="4">
        <v>3100</v>
      </c>
      <c r="P343" s="4">
        <v>62.96</v>
      </c>
      <c r="Q343" s="4">
        <v>4727</v>
      </c>
      <c r="R343" s="4">
        <v>4798</v>
      </c>
      <c r="S343" s="4">
        <v>4933</v>
      </c>
    </row>
    <row r="344" spans="1:19" ht="15.75" customHeight="1" x14ac:dyDescent="0.25">
      <c r="A344" s="2" t="s">
        <v>53</v>
      </c>
      <c r="B344" s="2" t="s">
        <v>54</v>
      </c>
      <c r="C344" s="3">
        <v>44220</v>
      </c>
      <c r="D344" s="4">
        <v>597403</v>
      </c>
      <c r="E344" s="4">
        <v>3442</v>
      </c>
      <c r="F344" s="4">
        <v>85.19</v>
      </c>
      <c r="G344" s="4">
        <v>8190</v>
      </c>
      <c r="H344" s="4">
        <v>5885</v>
      </c>
      <c r="I344" s="4">
        <v>6743</v>
      </c>
      <c r="K344" s="2" t="s">
        <v>53</v>
      </c>
      <c r="L344" s="2" t="s">
        <v>54</v>
      </c>
      <c r="M344" s="3">
        <v>44241</v>
      </c>
      <c r="N344" s="4">
        <v>724380</v>
      </c>
      <c r="O344" s="4">
        <v>2534</v>
      </c>
      <c r="P344" s="4">
        <v>62.96</v>
      </c>
      <c r="Q344" s="4">
        <v>6518</v>
      </c>
      <c r="R344" s="4">
        <v>4646</v>
      </c>
      <c r="S344" s="4">
        <v>3442</v>
      </c>
    </row>
    <row r="345" spans="1:19" ht="15.75" customHeight="1" x14ac:dyDescent="0.25">
      <c r="A345" s="2" t="s">
        <v>53</v>
      </c>
      <c r="B345" s="2" t="s">
        <v>54</v>
      </c>
      <c r="C345" s="3">
        <v>44221</v>
      </c>
      <c r="D345" s="4">
        <v>601069</v>
      </c>
      <c r="E345" s="4">
        <v>3666</v>
      </c>
      <c r="F345" s="4">
        <v>85.19</v>
      </c>
      <c r="G345" s="4">
        <v>6560</v>
      </c>
      <c r="H345" s="4">
        <v>9754</v>
      </c>
      <c r="I345" s="4">
        <v>6631</v>
      </c>
      <c r="K345" s="2" t="s">
        <v>53</v>
      </c>
      <c r="L345" s="2" t="s">
        <v>54</v>
      </c>
      <c r="M345" s="3">
        <v>44242</v>
      </c>
      <c r="N345" s="4">
        <v>730293</v>
      </c>
      <c r="O345" s="4">
        <v>5913</v>
      </c>
      <c r="P345" s="4">
        <v>62.96</v>
      </c>
      <c r="Q345" s="4">
        <v>4427</v>
      </c>
      <c r="R345" s="4">
        <v>8811</v>
      </c>
      <c r="S345" s="4">
        <v>3666</v>
      </c>
    </row>
    <row r="346" spans="1:19" ht="15.75" customHeight="1" x14ac:dyDescent="0.25">
      <c r="A346" s="2" t="s">
        <v>53</v>
      </c>
      <c r="B346" s="2" t="s">
        <v>54</v>
      </c>
      <c r="C346" s="3">
        <v>44222</v>
      </c>
      <c r="D346" s="4">
        <v>609656</v>
      </c>
      <c r="E346" s="4">
        <v>8587</v>
      </c>
      <c r="F346" s="4">
        <v>85.19</v>
      </c>
      <c r="G346" s="4">
        <v>7380</v>
      </c>
      <c r="H346" s="4">
        <v>8990</v>
      </c>
      <c r="I346" s="4">
        <v>7966</v>
      </c>
      <c r="K346" s="2" t="s">
        <v>53</v>
      </c>
      <c r="L346" s="2" t="s">
        <v>54</v>
      </c>
      <c r="M346" s="3">
        <v>44243</v>
      </c>
      <c r="N346" s="4">
        <v>734575</v>
      </c>
      <c r="O346" s="4">
        <v>4282</v>
      </c>
      <c r="P346" s="4">
        <v>62.96</v>
      </c>
      <c r="Q346" s="4">
        <v>7191</v>
      </c>
      <c r="R346" s="4">
        <v>7732</v>
      </c>
      <c r="S346" s="4">
        <v>8587</v>
      </c>
    </row>
    <row r="347" spans="1:19" ht="15.75" customHeight="1" x14ac:dyDescent="0.25">
      <c r="A347" s="2" t="s">
        <v>53</v>
      </c>
      <c r="B347" s="2" t="s">
        <v>54</v>
      </c>
      <c r="C347" s="3">
        <v>44223</v>
      </c>
      <c r="D347" s="4">
        <v>621590</v>
      </c>
      <c r="E347" s="4">
        <v>11934</v>
      </c>
      <c r="F347" s="4">
        <v>85.19</v>
      </c>
      <c r="G347" s="4">
        <v>10213</v>
      </c>
      <c r="H347" s="4">
        <v>9997</v>
      </c>
      <c r="I347" s="4">
        <v>7309</v>
      </c>
      <c r="K347" s="2" t="s">
        <v>53</v>
      </c>
      <c r="L347" s="2" t="s">
        <v>54</v>
      </c>
      <c r="M347" s="3">
        <v>44244</v>
      </c>
      <c r="N347" s="4">
        <v>738629</v>
      </c>
      <c r="O347" s="4">
        <v>4054</v>
      </c>
      <c r="P347" s="4">
        <v>62.96</v>
      </c>
      <c r="Q347" s="4">
        <v>6010</v>
      </c>
      <c r="R347" s="4">
        <v>8896</v>
      </c>
      <c r="S347" s="4">
        <v>11934</v>
      </c>
    </row>
    <row r="348" spans="1:19" ht="15.75" customHeight="1" x14ac:dyDescent="0.25">
      <c r="A348" s="2" t="s">
        <v>53</v>
      </c>
      <c r="B348" s="2" t="s">
        <v>54</v>
      </c>
      <c r="C348" s="3">
        <v>44224</v>
      </c>
      <c r="D348" s="4">
        <v>628895</v>
      </c>
      <c r="E348" s="4">
        <v>7305</v>
      </c>
      <c r="F348" s="4">
        <v>85.19</v>
      </c>
      <c r="G348" s="4">
        <v>7027</v>
      </c>
      <c r="H348" s="4">
        <v>9754</v>
      </c>
      <c r="I348" s="4">
        <v>7600</v>
      </c>
      <c r="K348" s="2" t="s">
        <v>53</v>
      </c>
      <c r="L348" s="2" t="s">
        <v>54</v>
      </c>
      <c r="M348" s="3">
        <v>44245</v>
      </c>
      <c r="N348" s="4">
        <v>741934</v>
      </c>
      <c r="O348" s="4">
        <v>3305</v>
      </c>
      <c r="P348" s="4">
        <v>62.96</v>
      </c>
      <c r="Q348" s="4">
        <v>5083</v>
      </c>
      <c r="R348" s="4">
        <v>6744</v>
      </c>
      <c r="S348" s="4">
        <v>7305</v>
      </c>
    </row>
    <row r="349" spans="1:19" ht="15.75" customHeight="1" x14ac:dyDescent="0.25">
      <c r="A349" s="2" t="s">
        <v>53</v>
      </c>
      <c r="B349" s="2" t="s">
        <v>54</v>
      </c>
      <c r="C349" s="3">
        <v>44225</v>
      </c>
      <c r="D349" s="4">
        <v>633991</v>
      </c>
      <c r="E349" s="4">
        <v>5096</v>
      </c>
      <c r="F349" s="4">
        <v>85.19</v>
      </c>
      <c r="G349" s="4">
        <v>6159</v>
      </c>
      <c r="H349" s="4">
        <v>5235</v>
      </c>
      <c r="I349" s="4">
        <v>6309</v>
      </c>
      <c r="K349" s="2" t="s">
        <v>53</v>
      </c>
      <c r="L349" s="2" t="s">
        <v>54</v>
      </c>
      <c r="M349" s="3">
        <v>44246</v>
      </c>
      <c r="N349" s="4">
        <v>744513</v>
      </c>
      <c r="O349" s="4">
        <v>2579</v>
      </c>
      <c r="P349" s="4">
        <v>62.96</v>
      </c>
      <c r="Q349" s="4">
        <v>3934</v>
      </c>
      <c r="R349" s="4">
        <v>5238</v>
      </c>
      <c r="S349" s="4">
        <v>5096</v>
      </c>
    </row>
    <row r="350" spans="1:19" ht="15.75" customHeight="1" x14ac:dyDescent="0.25">
      <c r="A350" s="2" t="s">
        <v>53</v>
      </c>
      <c r="B350" s="2" t="s">
        <v>54</v>
      </c>
      <c r="C350" s="3">
        <v>44226</v>
      </c>
      <c r="D350" s="4">
        <v>638789</v>
      </c>
      <c r="E350" s="4">
        <v>4798</v>
      </c>
      <c r="F350" s="4">
        <v>85.19</v>
      </c>
      <c r="G350" s="4">
        <v>4933</v>
      </c>
      <c r="H350" s="4">
        <v>8450</v>
      </c>
      <c r="I350" s="4">
        <v>8077</v>
      </c>
      <c r="K350" s="2" t="s">
        <v>53</v>
      </c>
      <c r="L350" s="2" t="s">
        <v>54</v>
      </c>
      <c r="M350" s="3">
        <v>44247</v>
      </c>
      <c r="N350" s="4">
        <v>744513</v>
      </c>
      <c r="O350" s="4">
        <v>0</v>
      </c>
      <c r="P350" s="4">
        <v>62.96</v>
      </c>
      <c r="Q350" s="4">
        <v>3100</v>
      </c>
      <c r="R350" s="4">
        <v>4727</v>
      </c>
      <c r="S350" s="4">
        <v>4798</v>
      </c>
    </row>
    <row r="351" spans="1:19" ht="15.75" customHeight="1" x14ac:dyDescent="0.25">
      <c r="A351" s="2" t="s">
        <v>53</v>
      </c>
      <c r="B351" s="2" t="s">
        <v>54</v>
      </c>
      <c r="C351" s="3">
        <v>44227</v>
      </c>
      <c r="D351" s="4">
        <v>643435</v>
      </c>
      <c r="E351" s="4">
        <v>4646</v>
      </c>
      <c r="F351" s="4">
        <v>87.04</v>
      </c>
      <c r="G351" s="4">
        <v>3442</v>
      </c>
      <c r="H351" s="4">
        <v>8190</v>
      </c>
      <c r="I351" s="4">
        <v>5885</v>
      </c>
      <c r="K351" s="2" t="s">
        <v>53</v>
      </c>
      <c r="L351" s="2" t="s">
        <v>54</v>
      </c>
      <c r="M351" s="3">
        <v>44248</v>
      </c>
      <c r="N351" s="4">
        <v>750043</v>
      </c>
      <c r="O351" s="4">
        <v>5530</v>
      </c>
      <c r="P351" s="4">
        <v>62.96</v>
      </c>
      <c r="Q351" s="4">
        <v>2534</v>
      </c>
      <c r="R351" s="4">
        <v>6518</v>
      </c>
      <c r="S351" s="4">
        <v>4646</v>
      </c>
    </row>
    <row r="352" spans="1:19" ht="15.75" customHeight="1" x14ac:dyDescent="0.25">
      <c r="A352" s="2" t="s">
        <v>53</v>
      </c>
      <c r="B352" s="2" t="s">
        <v>54</v>
      </c>
      <c r="C352" s="3">
        <v>44228</v>
      </c>
      <c r="D352" s="4">
        <v>652246</v>
      </c>
      <c r="E352" s="4">
        <v>8811</v>
      </c>
      <c r="F352" s="4">
        <v>87.04</v>
      </c>
      <c r="G352" s="4">
        <v>3666</v>
      </c>
      <c r="H352" s="4">
        <v>6560</v>
      </c>
      <c r="I352" s="4">
        <v>9754</v>
      </c>
      <c r="K352" s="2" t="s">
        <v>53</v>
      </c>
      <c r="L352" s="2" t="s">
        <v>54</v>
      </c>
      <c r="M352" s="3">
        <v>44249</v>
      </c>
      <c r="N352" s="4">
        <v>754998</v>
      </c>
      <c r="O352" s="4">
        <v>4955</v>
      </c>
      <c r="P352" s="4">
        <v>62.96</v>
      </c>
      <c r="Q352" s="4">
        <v>5913</v>
      </c>
      <c r="R352" s="4">
        <v>4427</v>
      </c>
      <c r="S352" s="4">
        <v>8811</v>
      </c>
    </row>
    <row r="353" spans="1:19" ht="15.75" customHeight="1" x14ac:dyDescent="0.25">
      <c r="A353" s="2" t="s">
        <v>53</v>
      </c>
      <c r="B353" s="2" t="s">
        <v>54</v>
      </c>
      <c r="C353" s="3">
        <v>44229</v>
      </c>
      <c r="D353" s="4">
        <v>659978</v>
      </c>
      <c r="E353" s="4">
        <v>7732</v>
      </c>
      <c r="F353" s="4">
        <v>87.04</v>
      </c>
      <c r="G353" s="4">
        <v>8587</v>
      </c>
      <c r="H353" s="4">
        <v>7380</v>
      </c>
      <c r="I353" s="4">
        <v>8990</v>
      </c>
      <c r="K353" s="2" t="s">
        <v>53</v>
      </c>
      <c r="L353" s="2" t="s">
        <v>54</v>
      </c>
      <c r="M353" s="3">
        <v>44250</v>
      </c>
      <c r="N353" s="4">
        <v>759572</v>
      </c>
      <c r="O353" s="4">
        <v>4574</v>
      </c>
      <c r="P353" s="4">
        <v>62.96</v>
      </c>
      <c r="Q353" s="4">
        <v>4282</v>
      </c>
      <c r="R353" s="4">
        <v>7191</v>
      </c>
      <c r="S353" s="4">
        <v>7732</v>
      </c>
    </row>
    <row r="354" spans="1:19" ht="15.75" customHeight="1" x14ac:dyDescent="0.25">
      <c r="A354" s="2" t="s">
        <v>53</v>
      </c>
      <c r="B354" s="2" t="s">
        <v>54</v>
      </c>
      <c r="C354" s="3">
        <v>44230</v>
      </c>
      <c r="D354" s="4">
        <v>668874</v>
      </c>
      <c r="E354" s="4">
        <v>8896</v>
      </c>
      <c r="F354" s="4">
        <v>87.04</v>
      </c>
      <c r="G354" s="4">
        <v>11934</v>
      </c>
      <c r="H354" s="4">
        <v>10213</v>
      </c>
      <c r="I354" s="4">
        <v>9997</v>
      </c>
      <c r="K354" s="2" t="s">
        <v>53</v>
      </c>
      <c r="L354" s="2" t="s">
        <v>54</v>
      </c>
      <c r="M354" s="3">
        <v>44251</v>
      </c>
      <c r="N354" s="4">
        <v>763756</v>
      </c>
      <c r="O354" s="4">
        <v>4184</v>
      </c>
      <c r="P354" s="4">
        <v>62.96</v>
      </c>
      <c r="Q354" s="4">
        <v>4054</v>
      </c>
      <c r="R354" s="4">
        <v>6010</v>
      </c>
      <c r="S354" s="4">
        <v>8896</v>
      </c>
    </row>
    <row r="355" spans="1:19" ht="15.75" customHeight="1" x14ac:dyDescent="0.25">
      <c r="A355" s="2" t="s">
        <v>53</v>
      </c>
      <c r="B355" s="2" t="s">
        <v>54</v>
      </c>
      <c r="C355" s="3">
        <v>44231</v>
      </c>
      <c r="D355" s="4">
        <v>675618</v>
      </c>
      <c r="E355" s="4">
        <v>6744</v>
      </c>
      <c r="F355" s="4">
        <v>87.04</v>
      </c>
      <c r="G355" s="4">
        <v>7305</v>
      </c>
      <c r="H355" s="4">
        <v>7027</v>
      </c>
      <c r="I355" s="4">
        <v>9754</v>
      </c>
      <c r="K355" s="2" t="s">
        <v>53</v>
      </c>
      <c r="L355" s="2" t="s">
        <v>54</v>
      </c>
      <c r="M355" s="3">
        <v>44252</v>
      </c>
      <c r="N355" s="4">
        <v>767726</v>
      </c>
      <c r="O355" s="4">
        <v>3970</v>
      </c>
      <c r="P355" s="4">
        <v>78.7</v>
      </c>
      <c r="Q355" s="4">
        <v>3305</v>
      </c>
      <c r="R355" s="4">
        <v>5083</v>
      </c>
      <c r="S355" s="4">
        <v>6744</v>
      </c>
    </row>
    <row r="356" spans="1:19" ht="15.75" customHeight="1" x14ac:dyDescent="0.25">
      <c r="A356" s="2" t="s">
        <v>53</v>
      </c>
      <c r="B356" s="2" t="s">
        <v>54</v>
      </c>
      <c r="C356" s="3">
        <v>44232</v>
      </c>
      <c r="D356" s="4">
        <v>680856</v>
      </c>
      <c r="E356" s="4">
        <v>5238</v>
      </c>
      <c r="F356" s="4">
        <v>87.04</v>
      </c>
      <c r="G356" s="4">
        <v>5096</v>
      </c>
      <c r="H356" s="4">
        <v>6159</v>
      </c>
      <c r="I356" s="4">
        <v>5235</v>
      </c>
      <c r="K356" s="2" t="s">
        <v>53</v>
      </c>
      <c r="L356" s="2" t="s">
        <v>54</v>
      </c>
      <c r="M356" s="3">
        <v>44253</v>
      </c>
      <c r="N356" s="4">
        <v>770780</v>
      </c>
      <c r="O356" s="4">
        <v>3054</v>
      </c>
      <c r="P356" s="4">
        <v>78.7</v>
      </c>
      <c r="Q356" s="4">
        <v>2579</v>
      </c>
      <c r="R356" s="4">
        <v>3934</v>
      </c>
      <c r="S356" s="4">
        <v>5238</v>
      </c>
    </row>
    <row r="357" spans="1:19" ht="15.75" customHeight="1" x14ac:dyDescent="0.25">
      <c r="A357" s="2" t="s">
        <v>53</v>
      </c>
      <c r="B357" s="2" t="s">
        <v>54</v>
      </c>
      <c r="C357" s="3">
        <v>44233</v>
      </c>
      <c r="D357" s="4">
        <v>685583</v>
      </c>
      <c r="E357" s="4">
        <v>4727</v>
      </c>
      <c r="F357" s="4">
        <v>87.04</v>
      </c>
      <c r="G357" s="4">
        <v>4798</v>
      </c>
      <c r="H357" s="4">
        <v>4933</v>
      </c>
      <c r="I357" s="4">
        <v>8450</v>
      </c>
      <c r="K357" s="2" t="s">
        <v>53</v>
      </c>
      <c r="L357" s="2" t="s">
        <v>54</v>
      </c>
      <c r="M357" s="3">
        <v>44254</v>
      </c>
      <c r="N357" s="4">
        <v>773335</v>
      </c>
      <c r="O357" s="4">
        <v>2555</v>
      </c>
      <c r="P357" s="4">
        <v>78.7</v>
      </c>
      <c r="Q357" s="4">
        <v>0</v>
      </c>
      <c r="R357" s="4">
        <v>3100</v>
      </c>
      <c r="S357" s="4">
        <v>4727</v>
      </c>
    </row>
    <row r="358" spans="1:19" ht="15.75" customHeight="1" x14ac:dyDescent="0.25">
      <c r="A358" s="2" t="s">
        <v>53</v>
      </c>
      <c r="B358" s="2" t="s">
        <v>54</v>
      </c>
      <c r="C358" s="3">
        <v>44234</v>
      </c>
      <c r="D358" s="4">
        <v>692101</v>
      </c>
      <c r="E358" s="4">
        <v>6518</v>
      </c>
      <c r="F358" s="4">
        <v>64.81</v>
      </c>
      <c r="G358" s="4">
        <v>4646</v>
      </c>
      <c r="H358" s="4">
        <v>3442</v>
      </c>
      <c r="I358" s="4">
        <v>8190</v>
      </c>
      <c r="K358" s="2" t="s">
        <v>53</v>
      </c>
      <c r="L358" s="2" t="s">
        <v>54</v>
      </c>
      <c r="M358" s="3">
        <v>44255</v>
      </c>
      <c r="N358" s="4">
        <v>775807</v>
      </c>
      <c r="O358" s="4">
        <v>2472</v>
      </c>
      <c r="P358" s="4">
        <v>62.96</v>
      </c>
      <c r="Q358" s="4">
        <v>5530</v>
      </c>
      <c r="R358" s="4">
        <v>2534</v>
      </c>
      <c r="S358" s="4">
        <v>6518</v>
      </c>
    </row>
    <row r="359" spans="1:19" ht="15.75" customHeight="1" x14ac:dyDescent="0.25">
      <c r="A359" s="2" t="s">
        <v>53</v>
      </c>
      <c r="B359" s="2" t="s">
        <v>54</v>
      </c>
      <c r="C359" s="3">
        <v>44235</v>
      </c>
      <c r="D359" s="4">
        <v>696528</v>
      </c>
      <c r="E359" s="4">
        <v>4427</v>
      </c>
      <c r="F359" s="4">
        <v>64.81</v>
      </c>
      <c r="G359" s="4">
        <v>8811</v>
      </c>
      <c r="H359" s="4">
        <v>3666</v>
      </c>
      <c r="I359" s="4">
        <v>6560</v>
      </c>
      <c r="K359" s="2" t="s">
        <v>53</v>
      </c>
      <c r="L359" s="2" t="s">
        <v>54</v>
      </c>
      <c r="M359" s="3">
        <v>44256</v>
      </c>
      <c r="N359" s="4">
        <v>779958</v>
      </c>
      <c r="O359" s="4">
        <v>4151</v>
      </c>
      <c r="P359" s="4">
        <v>62.96</v>
      </c>
      <c r="Q359" s="4">
        <v>4955</v>
      </c>
      <c r="R359" s="4">
        <v>5913</v>
      </c>
      <c r="S359" s="4">
        <v>4427</v>
      </c>
    </row>
    <row r="360" spans="1:19" ht="15.75" customHeight="1" x14ac:dyDescent="0.25">
      <c r="A360" s="2" t="s">
        <v>53</v>
      </c>
      <c r="B360" s="2" t="s">
        <v>54</v>
      </c>
      <c r="C360" s="3">
        <v>44236</v>
      </c>
      <c r="D360" s="4">
        <v>703719</v>
      </c>
      <c r="E360" s="4">
        <v>7191</v>
      </c>
      <c r="F360" s="4">
        <v>64.81</v>
      </c>
      <c r="G360" s="4">
        <v>7732</v>
      </c>
      <c r="H360" s="4">
        <v>8587</v>
      </c>
      <c r="I360" s="4">
        <v>7380</v>
      </c>
      <c r="K360" s="2" t="s">
        <v>53</v>
      </c>
      <c r="L360" s="2" t="s">
        <v>54</v>
      </c>
      <c r="M360" s="3">
        <v>44257</v>
      </c>
      <c r="N360" s="4">
        <v>785218</v>
      </c>
      <c r="O360" s="4">
        <v>5260</v>
      </c>
      <c r="P360" s="4">
        <v>62.96</v>
      </c>
      <c r="Q360" s="4">
        <v>4574</v>
      </c>
      <c r="R360" s="4">
        <v>4282</v>
      </c>
      <c r="S360" s="4">
        <v>7191</v>
      </c>
    </row>
    <row r="361" spans="1:19" ht="15.75" customHeight="1" x14ac:dyDescent="0.25">
      <c r="A361" s="2" t="s">
        <v>53</v>
      </c>
      <c r="B361" s="2" t="s">
        <v>54</v>
      </c>
      <c r="C361" s="3">
        <v>44237</v>
      </c>
      <c r="D361" s="4">
        <v>709729</v>
      </c>
      <c r="E361" s="4">
        <v>6010</v>
      </c>
      <c r="F361" s="4">
        <v>64.81</v>
      </c>
      <c r="G361" s="4">
        <v>8896</v>
      </c>
      <c r="H361" s="4">
        <v>11934</v>
      </c>
      <c r="I361" s="4">
        <v>10213</v>
      </c>
      <c r="K361" s="2" t="s">
        <v>53</v>
      </c>
      <c r="L361" s="2" t="s">
        <v>54</v>
      </c>
      <c r="M361" s="3">
        <v>44258</v>
      </c>
      <c r="N361" s="4">
        <v>789485</v>
      </c>
      <c r="O361" s="4">
        <v>4267</v>
      </c>
      <c r="P361" s="4">
        <v>62.96</v>
      </c>
      <c r="Q361" s="4">
        <v>4184</v>
      </c>
      <c r="R361" s="4">
        <v>4054</v>
      </c>
      <c r="S361" s="4">
        <v>6010</v>
      </c>
    </row>
    <row r="362" spans="1:19" ht="15.75" customHeight="1" x14ac:dyDescent="0.25">
      <c r="A362" s="2" t="s">
        <v>53</v>
      </c>
      <c r="B362" s="2" t="s">
        <v>54</v>
      </c>
      <c r="C362" s="3">
        <v>44238</v>
      </c>
      <c r="D362" s="4">
        <v>714812</v>
      </c>
      <c r="E362" s="4">
        <v>5083</v>
      </c>
      <c r="F362" s="4">
        <v>62.96</v>
      </c>
      <c r="G362" s="4">
        <v>6744</v>
      </c>
      <c r="H362" s="4">
        <v>7305</v>
      </c>
      <c r="I362" s="4">
        <v>7027</v>
      </c>
      <c r="K362" s="2" t="s">
        <v>53</v>
      </c>
      <c r="L362" s="2" t="s">
        <v>54</v>
      </c>
      <c r="M362" s="3">
        <v>44259</v>
      </c>
      <c r="N362" s="4">
        <v>793407</v>
      </c>
      <c r="O362" s="4">
        <v>3922</v>
      </c>
      <c r="P362" s="4">
        <v>62.96</v>
      </c>
      <c r="Q362" s="4">
        <v>3970</v>
      </c>
      <c r="R362" s="4">
        <v>3305</v>
      </c>
      <c r="S362" s="4">
        <v>5083</v>
      </c>
    </row>
    <row r="363" spans="1:19" ht="15.75" customHeight="1" x14ac:dyDescent="0.25">
      <c r="A363" s="2" t="s">
        <v>53</v>
      </c>
      <c r="B363" s="2" t="s">
        <v>54</v>
      </c>
      <c r="C363" s="3">
        <v>44239</v>
      </c>
      <c r="D363" s="4">
        <v>718746</v>
      </c>
      <c r="E363" s="4">
        <v>3934</v>
      </c>
      <c r="F363" s="4">
        <v>62.96</v>
      </c>
      <c r="G363" s="4">
        <v>5238</v>
      </c>
      <c r="H363" s="4">
        <v>5096</v>
      </c>
      <c r="I363" s="4">
        <v>6159</v>
      </c>
      <c r="K363" s="2" t="s">
        <v>53</v>
      </c>
      <c r="L363" s="2" t="s">
        <v>54</v>
      </c>
      <c r="M363" s="3">
        <v>44260</v>
      </c>
      <c r="N363" s="4">
        <v>796465</v>
      </c>
      <c r="O363" s="4">
        <v>3058</v>
      </c>
      <c r="P363" s="4">
        <v>62.96</v>
      </c>
      <c r="Q363" s="4">
        <v>3054</v>
      </c>
      <c r="R363" s="4">
        <v>2579</v>
      </c>
      <c r="S363" s="4">
        <v>3934</v>
      </c>
    </row>
    <row r="364" spans="1:19" ht="15.75" customHeight="1" x14ac:dyDescent="0.25">
      <c r="A364" s="2" t="s">
        <v>53</v>
      </c>
      <c r="B364" s="2" t="s">
        <v>54</v>
      </c>
      <c r="C364" s="3">
        <v>44240</v>
      </c>
      <c r="D364" s="4">
        <v>721846</v>
      </c>
      <c r="E364" s="4">
        <v>3100</v>
      </c>
      <c r="F364" s="4">
        <v>62.96</v>
      </c>
      <c r="G364" s="4">
        <v>4727</v>
      </c>
      <c r="H364" s="4">
        <v>4798</v>
      </c>
      <c r="I364" s="4">
        <v>4933</v>
      </c>
      <c r="K364" s="2" t="s">
        <v>53</v>
      </c>
      <c r="L364" s="2" t="s">
        <v>54</v>
      </c>
      <c r="M364" s="3">
        <v>44261</v>
      </c>
      <c r="N364" s="4">
        <v>799727</v>
      </c>
      <c r="O364" s="4">
        <v>3262</v>
      </c>
      <c r="P364" s="4">
        <v>62.96</v>
      </c>
      <c r="Q364" s="4">
        <v>2555</v>
      </c>
      <c r="R364" s="4">
        <v>0</v>
      </c>
      <c r="S364" s="4">
        <v>3100</v>
      </c>
    </row>
    <row r="365" spans="1:19" ht="15.75" customHeight="1" x14ac:dyDescent="0.25">
      <c r="A365" s="2" t="s">
        <v>53</v>
      </c>
      <c r="B365" s="2" t="s">
        <v>54</v>
      </c>
      <c r="C365" s="3">
        <v>44241</v>
      </c>
      <c r="D365" s="4">
        <v>724380</v>
      </c>
      <c r="E365" s="4">
        <v>2534</v>
      </c>
      <c r="F365" s="4">
        <v>62.96</v>
      </c>
      <c r="G365" s="4">
        <v>6518</v>
      </c>
      <c r="H365" s="4">
        <v>4646</v>
      </c>
      <c r="I365" s="4">
        <v>3442</v>
      </c>
      <c r="K365" s="2" t="s">
        <v>53</v>
      </c>
      <c r="L365" s="2" t="s">
        <v>54</v>
      </c>
      <c r="M365" s="3">
        <v>44262</v>
      </c>
      <c r="N365" s="4">
        <v>801575</v>
      </c>
      <c r="O365" s="4">
        <v>1848</v>
      </c>
      <c r="P365" s="4">
        <v>60.19</v>
      </c>
      <c r="Q365" s="4">
        <v>2472</v>
      </c>
      <c r="R365" s="4">
        <v>5530</v>
      </c>
      <c r="S365" s="4">
        <v>2534</v>
      </c>
    </row>
    <row r="366" spans="1:19" ht="15.75" customHeight="1" x14ac:dyDescent="0.25">
      <c r="A366" s="2" t="s">
        <v>53</v>
      </c>
      <c r="B366" s="2" t="s">
        <v>54</v>
      </c>
      <c r="C366" s="3">
        <v>44242</v>
      </c>
      <c r="D366" s="4">
        <v>730293</v>
      </c>
      <c r="E366" s="4">
        <v>5913</v>
      </c>
      <c r="F366" s="4">
        <v>62.96</v>
      </c>
      <c r="G366" s="4">
        <v>4427</v>
      </c>
      <c r="H366" s="4">
        <v>8811</v>
      </c>
      <c r="I366" s="4">
        <v>3666</v>
      </c>
      <c r="K366" s="2" t="s">
        <v>53</v>
      </c>
      <c r="L366" s="2" t="s">
        <v>54</v>
      </c>
      <c r="M366" s="3">
        <v>44263</v>
      </c>
      <c r="N366" s="4">
        <v>805116</v>
      </c>
      <c r="O366" s="4">
        <v>3541</v>
      </c>
      <c r="P366" s="4">
        <v>60.19</v>
      </c>
      <c r="Q366" s="4">
        <v>4151</v>
      </c>
      <c r="R366" s="4">
        <v>4955</v>
      </c>
      <c r="S366" s="4">
        <v>5913</v>
      </c>
    </row>
    <row r="367" spans="1:19" ht="15.75" customHeight="1" x14ac:dyDescent="0.25">
      <c r="A367" s="2" t="s">
        <v>53</v>
      </c>
      <c r="B367" s="2" t="s">
        <v>54</v>
      </c>
      <c r="C367" s="3">
        <v>44243</v>
      </c>
      <c r="D367" s="4">
        <v>734575</v>
      </c>
      <c r="E367" s="4">
        <v>4282</v>
      </c>
      <c r="F367" s="4">
        <v>62.96</v>
      </c>
      <c r="G367" s="4">
        <v>7191</v>
      </c>
      <c r="H367" s="4">
        <v>7732</v>
      </c>
      <c r="I367" s="4">
        <v>8587</v>
      </c>
      <c r="K367" s="2" t="s">
        <v>53</v>
      </c>
      <c r="L367" s="2" t="s">
        <v>54</v>
      </c>
      <c r="M367" s="3">
        <v>44264</v>
      </c>
      <c r="N367" s="4">
        <v>808262</v>
      </c>
      <c r="O367" s="4">
        <v>3146</v>
      </c>
      <c r="P367" s="4">
        <v>60.19</v>
      </c>
      <c r="Q367" s="4">
        <v>5260</v>
      </c>
      <c r="R367" s="4">
        <v>4574</v>
      </c>
      <c r="S367" s="4">
        <v>4282</v>
      </c>
    </row>
    <row r="368" spans="1:19" ht="15.75" customHeight="1" x14ac:dyDescent="0.25">
      <c r="A368" s="2" t="s">
        <v>53</v>
      </c>
      <c r="B368" s="2" t="s">
        <v>54</v>
      </c>
      <c r="C368" s="3">
        <v>44244</v>
      </c>
      <c r="D368" s="4">
        <v>738629</v>
      </c>
      <c r="E368" s="4">
        <v>4054</v>
      </c>
      <c r="F368" s="4">
        <v>62.96</v>
      </c>
      <c r="G368" s="4">
        <v>6010</v>
      </c>
      <c r="H368" s="4">
        <v>8896</v>
      </c>
      <c r="I368" s="4">
        <v>11934</v>
      </c>
      <c r="K368" s="2" t="s">
        <v>53</v>
      </c>
      <c r="L368" s="2" t="s">
        <v>54</v>
      </c>
      <c r="M368" s="3">
        <v>44265</v>
      </c>
      <c r="N368" s="4">
        <v>811492</v>
      </c>
      <c r="O368" s="4">
        <v>3230</v>
      </c>
      <c r="P368" s="4">
        <v>60.19</v>
      </c>
      <c r="Q368" s="4">
        <v>4267</v>
      </c>
      <c r="R368" s="4">
        <v>4184</v>
      </c>
      <c r="S368" s="4">
        <v>4054</v>
      </c>
    </row>
    <row r="369" spans="1:19" ht="15.75" customHeight="1" x14ac:dyDescent="0.25">
      <c r="A369" s="2" t="s">
        <v>53</v>
      </c>
      <c r="B369" s="2" t="s">
        <v>54</v>
      </c>
      <c r="C369" s="3">
        <v>44245</v>
      </c>
      <c r="D369" s="4">
        <v>741934</v>
      </c>
      <c r="E369" s="4">
        <v>3305</v>
      </c>
      <c r="F369" s="4">
        <v>62.96</v>
      </c>
      <c r="G369" s="4">
        <v>5083</v>
      </c>
      <c r="H369" s="4">
        <v>6744</v>
      </c>
      <c r="I369" s="4">
        <v>7305</v>
      </c>
      <c r="K369" s="2" t="s">
        <v>53</v>
      </c>
      <c r="L369" s="2" t="s">
        <v>54</v>
      </c>
      <c r="M369" s="3">
        <v>44266</v>
      </c>
      <c r="N369" s="4">
        <v>814250</v>
      </c>
      <c r="O369" s="4">
        <v>2758</v>
      </c>
      <c r="P369" s="4">
        <v>60.19</v>
      </c>
      <c r="Q369" s="4">
        <v>3922</v>
      </c>
      <c r="R369" s="4">
        <v>3970</v>
      </c>
      <c r="S369" s="4">
        <v>3305</v>
      </c>
    </row>
    <row r="370" spans="1:19" ht="15.75" customHeight="1" x14ac:dyDescent="0.25">
      <c r="A370" s="2" t="s">
        <v>53</v>
      </c>
      <c r="B370" s="2" t="s">
        <v>54</v>
      </c>
      <c r="C370" s="3">
        <v>44246</v>
      </c>
      <c r="D370" s="4">
        <v>744513</v>
      </c>
      <c r="E370" s="4">
        <v>2579</v>
      </c>
      <c r="F370" s="4">
        <v>62.96</v>
      </c>
      <c r="G370" s="4">
        <v>3934</v>
      </c>
      <c r="H370" s="4">
        <v>5238</v>
      </c>
      <c r="I370" s="4">
        <v>5096</v>
      </c>
      <c r="K370" s="2" t="s">
        <v>53</v>
      </c>
      <c r="L370" s="2" t="s">
        <v>54</v>
      </c>
      <c r="M370" s="3">
        <v>44267</v>
      </c>
      <c r="N370" s="4">
        <v>816198</v>
      </c>
      <c r="O370" s="4">
        <v>1948</v>
      </c>
      <c r="P370" s="4">
        <v>60.19</v>
      </c>
      <c r="Q370" s="4">
        <v>3058</v>
      </c>
      <c r="R370" s="4">
        <v>3054</v>
      </c>
      <c r="S370" s="4">
        <v>2579</v>
      </c>
    </row>
    <row r="371" spans="1:19" ht="15.75" customHeight="1" x14ac:dyDescent="0.25">
      <c r="A371" s="2" t="s">
        <v>53</v>
      </c>
      <c r="B371" s="2" t="s">
        <v>54</v>
      </c>
      <c r="C371" s="3">
        <v>44247</v>
      </c>
      <c r="D371" s="4">
        <v>744513</v>
      </c>
      <c r="E371" s="4">
        <v>0</v>
      </c>
      <c r="F371" s="4">
        <v>62.96</v>
      </c>
      <c r="G371" s="4">
        <v>3100</v>
      </c>
      <c r="H371" s="4">
        <v>4727</v>
      </c>
      <c r="I371" s="4">
        <v>4798</v>
      </c>
      <c r="K371" s="2" t="s">
        <v>53</v>
      </c>
      <c r="L371" s="2" t="s">
        <v>54</v>
      </c>
      <c r="M371" s="3">
        <v>44268</v>
      </c>
      <c r="N371" s="4">
        <v>817799</v>
      </c>
      <c r="O371" s="4">
        <v>1601</v>
      </c>
      <c r="P371" s="4">
        <v>60.19</v>
      </c>
      <c r="Q371" s="4">
        <v>3262</v>
      </c>
      <c r="R371" s="4">
        <v>2555</v>
      </c>
      <c r="S371" s="4">
        <v>0</v>
      </c>
    </row>
    <row r="372" spans="1:19" ht="15.75" customHeight="1" x14ac:dyDescent="0.25">
      <c r="A372" s="2" t="s">
        <v>53</v>
      </c>
      <c r="B372" s="2" t="s">
        <v>54</v>
      </c>
      <c r="C372" s="3">
        <v>44248</v>
      </c>
      <c r="D372" s="4">
        <v>750043</v>
      </c>
      <c r="E372" s="4">
        <v>5530</v>
      </c>
      <c r="F372" s="4">
        <v>62.96</v>
      </c>
      <c r="G372" s="4">
        <v>2534</v>
      </c>
      <c r="H372" s="4">
        <v>6518</v>
      </c>
      <c r="I372" s="4">
        <v>4646</v>
      </c>
      <c r="K372" s="2" t="s">
        <v>53</v>
      </c>
      <c r="L372" s="2" t="s">
        <v>54</v>
      </c>
      <c r="M372" s="3">
        <v>44269</v>
      </c>
      <c r="N372" s="4">
        <v>818977</v>
      </c>
      <c r="O372" s="4">
        <v>1178</v>
      </c>
      <c r="P372" s="4">
        <v>60.19</v>
      </c>
      <c r="Q372" s="4">
        <v>1848</v>
      </c>
      <c r="R372" s="4">
        <v>2472</v>
      </c>
      <c r="S372" s="4">
        <v>5530</v>
      </c>
    </row>
    <row r="373" spans="1:19" ht="15.75" customHeight="1" x14ac:dyDescent="0.25">
      <c r="A373" s="2" t="s">
        <v>53</v>
      </c>
      <c r="B373" s="2" t="s">
        <v>54</v>
      </c>
      <c r="C373" s="3">
        <v>44249</v>
      </c>
      <c r="D373" s="4">
        <v>754998</v>
      </c>
      <c r="E373" s="4">
        <v>4955</v>
      </c>
      <c r="F373" s="4">
        <v>62.96</v>
      </c>
      <c r="G373" s="4">
        <v>5913</v>
      </c>
      <c r="H373" s="4">
        <v>4427</v>
      </c>
      <c r="I373" s="4">
        <v>8811</v>
      </c>
      <c r="K373" s="2" t="s">
        <v>53</v>
      </c>
      <c r="L373" s="2" t="s">
        <v>54</v>
      </c>
      <c r="M373" s="3">
        <v>44270</v>
      </c>
      <c r="N373" s="4">
        <v>820913</v>
      </c>
      <c r="O373" s="4">
        <v>1936</v>
      </c>
      <c r="P373" s="4">
        <v>60.19</v>
      </c>
      <c r="Q373" s="4">
        <v>3541</v>
      </c>
      <c r="R373" s="4">
        <v>4151</v>
      </c>
      <c r="S373" s="4">
        <v>4955</v>
      </c>
    </row>
    <row r="374" spans="1:19" ht="15.75" customHeight="1" x14ac:dyDescent="0.25">
      <c r="A374" s="2" t="s">
        <v>53</v>
      </c>
      <c r="B374" s="2" t="s">
        <v>54</v>
      </c>
      <c r="C374" s="3">
        <v>44250</v>
      </c>
      <c r="D374" s="4">
        <v>759572</v>
      </c>
      <c r="E374" s="4">
        <v>4574</v>
      </c>
      <c r="F374" s="4">
        <v>62.96</v>
      </c>
      <c r="G374" s="4">
        <v>4282</v>
      </c>
      <c r="H374" s="4">
        <v>7191</v>
      </c>
      <c r="I374" s="4">
        <v>7732</v>
      </c>
      <c r="K374" s="2" t="s">
        <v>53</v>
      </c>
      <c r="L374" s="2" t="s">
        <v>54</v>
      </c>
      <c r="M374" s="3">
        <v>44271</v>
      </c>
      <c r="N374" s="4">
        <v>822703</v>
      </c>
      <c r="O374" s="4">
        <v>1790</v>
      </c>
      <c r="P374" s="4">
        <v>60.19</v>
      </c>
      <c r="Q374" s="4">
        <v>3146</v>
      </c>
      <c r="R374" s="4">
        <v>5260</v>
      </c>
      <c r="S374" s="4">
        <v>4574</v>
      </c>
    </row>
    <row r="375" spans="1:19" ht="15.75" customHeight="1" x14ac:dyDescent="0.25">
      <c r="A375" s="2" t="s">
        <v>53</v>
      </c>
      <c r="B375" s="2" t="s">
        <v>54</v>
      </c>
      <c r="C375" s="3">
        <v>44251</v>
      </c>
      <c r="D375" s="4">
        <v>763756</v>
      </c>
      <c r="E375" s="4">
        <v>4184</v>
      </c>
      <c r="F375" s="4">
        <v>62.96</v>
      </c>
      <c r="G375" s="4">
        <v>4054</v>
      </c>
      <c r="H375" s="4">
        <v>6010</v>
      </c>
      <c r="I375" s="4">
        <v>8896</v>
      </c>
      <c r="K375" s="2" t="s">
        <v>53</v>
      </c>
      <c r="L375" s="2" t="s">
        <v>54</v>
      </c>
      <c r="M375" s="3">
        <v>44272</v>
      </c>
      <c r="N375" s="4">
        <v>824178</v>
      </c>
      <c r="O375" s="4">
        <v>1475</v>
      </c>
      <c r="P375" s="4">
        <v>60.19</v>
      </c>
      <c r="Q375" s="4">
        <v>3230</v>
      </c>
      <c r="R375" s="4">
        <v>4267</v>
      </c>
      <c r="S375" s="4">
        <v>4184</v>
      </c>
    </row>
    <row r="376" spans="1:19" ht="15.75" customHeight="1" x14ac:dyDescent="0.25">
      <c r="A376" s="2" t="s">
        <v>53</v>
      </c>
      <c r="B376" s="2" t="s">
        <v>54</v>
      </c>
      <c r="C376" s="3">
        <v>44252</v>
      </c>
      <c r="D376" s="4">
        <v>767726</v>
      </c>
      <c r="E376" s="4">
        <v>3970</v>
      </c>
      <c r="F376" s="4">
        <v>78.7</v>
      </c>
      <c r="G376" s="4">
        <v>3305</v>
      </c>
      <c r="H376" s="4">
        <v>5083</v>
      </c>
      <c r="I376" s="4">
        <v>6744</v>
      </c>
      <c r="K376" s="2" t="s">
        <v>53</v>
      </c>
      <c r="L376" s="2" t="s">
        <v>54</v>
      </c>
      <c r="M376" s="3">
        <v>44273</v>
      </c>
      <c r="N376" s="4">
        <v>825562</v>
      </c>
      <c r="O376" s="4">
        <v>1384</v>
      </c>
      <c r="P376" s="4">
        <v>60.19</v>
      </c>
      <c r="Q376" s="4">
        <v>2758</v>
      </c>
      <c r="R376" s="4">
        <v>3922</v>
      </c>
      <c r="S376" s="4">
        <v>3970</v>
      </c>
    </row>
    <row r="377" spans="1:19" ht="15.75" customHeight="1" x14ac:dyDescent="0.25">
      <c r="A377" s="2" t="s">
        <v>53</v>
      </c>
      <c r="B377" s="2" t="s">
        <v>54</v>
      </c>
      <c r="C377" s="3">
        <v>44253</v>
      </c>
      <c r="D377" s="4">
        <v>770780</v>
      </c>
      <c r="E377" s="4">
        <v>3054</v>
      </c>
      <c r="F377" s="4">
        <v>78.7</v>
      </c>
      <c r="G377" s="4">
        <v>2579</v>
      </c>
      <c r="H377" s="4">
        <v>3934</v>
      </c>
      <c r="I377" s="4">
        <v>5238</v>
      </c>
      <c r="K377" s="2" t="s">
        <v>53</v>
      </c>
      <c r="L377" s="2" t="s">
        <v>54</v>
      </c>
      <c r="M377" s="3">
        <v>44274</v>
      </c>
      <c r="N377" s="4">
        <v>826609</v>
      </c>
      <c r="O377" s="4">
        <v>1047</v>
      </c>
      <c r="P377" s="4">
        <v>60.19</v>
      </c>
      <c r="Q377" s="4">
        <v>1948</v>
      </c>
      <c r="R377" s="4">
        <v>3058</v>
      </c>
      <c r="S377" s="4">
        <v>3054</v>
      </c>
    </row>
    <row r="378" spans="1:19" ht="15.75" customHeight="1" x14ac:dyDescent="0.25">
      <c r="A378" s="2" t="s">
        <v>53</v>
      </c>
      <c r="B378" s="2" t="s">
        <v>54</v>
      </c>
      <c r="C378" s="3">
        <v>44254</v>
      </c>
      <c r="D378" s="4">
        <v>773335</v>
      </c>
      <c r="E378" s="4">
        <v>2555</v>
      </c>
      <c r="F378" s="4">
        <v>78.7</v>
      </c>
      <c r="G378" s="4">
        <v>0</v>
      </c>
      <c r="H378" s="4">
        <v>3100</v>
      </c>
      <c r="I378" s="4">
        <v>4727</v>
      </c>
      <c r="K378" s="2" t="s">
        <v>53</v>
      </c>
      <c r="L378" s="2" t="s">
        <v>54</v>
      </c>
      <c r="M378" s="3">
        <v>44275</v>
      </c>
      <c r="N378" s="4">
        <v>827220</v>
      </c>
      <c r="O378" s="4">
        <v>611</v>
      </c>
      <c r="P378" s="4">
        <v>60.19</v>
      </c>
      <c r="Q378" s="4">
        <v>1601</v>
      </c>
      <c r="R378" s="4">
        <v>3262</v>
      </c>
      <c r="S378" s="4">
        <v>2555</v>
      </c>
    </row>
    <row r="379" spans="1:19" ht="15.75" customHeight="1" x14ac:dyDescent="0.25">
      <c r="A379" s="2" t="s">
        <v>53</v>
      </c>
      <c r="B379" s="2" t="s">
        <v>54</v>
      </c>
      <c r="C379" s="3">
        <v>44255</v>
      </c>
      <c r="D379" s="4">
        <v>775807</v>
      </c>
      <c r="E379" s="4">
        <v>2472</v>
      </c>
      <c r="F379" s="4">
        <v>62.96</v>
      </c>
      <c r="G379" s="4">
        <v>5530</v>
      </c>
      <c r="H379" s="4">
        <v>2534</v>
      </c>
      <c r="I379" s="4">
        <v>6518</v>
      </c>
      <c r="K379" s="2" t="s">
        <v>53</v>
      </c>
      <c r="L379" s="2" t="s">
        <v>54</v>
      </c>
      <c r="M379" s="3">
        <v>44276</v>
      </c>
      <c r="N379" s="4">
        <v>827772</v>
      </c>
      <c r="O379" s="4">
        <v>552</v>
      </c>
      <c r="P379" s="4">
        <v>60.19</v>
      </c>
      <c r="Q379" s="4">
        <v>1178</v>
      </c>
      <c r="R379" s="4">
        <v>1848</v>
      </c>
      <c r="S379" s="4">
        <v>2472</v>
      </c>
    </row>
    <row r="380" spans="1:19" ht="15.75" customHeight="1" x14ac:dyDescent="0.25">
      <c r="A380" s="2" t="s">
        <v>53</v>
      </c>
      <c r="B380" s="2" t="s">
        <v>54</v>
      </c>
      <c r="C380" s="3">
        <v>44256</v>
      </c>
      <c r="D380" s="4">
        <v>779958</v>
      </c>
      <c r="E380" s="4">
        <v>4151</v>
      </c>
      <c r="F380" s="4">
        <v>62.96</v>
      </c>
      <c r="G380" s="4">
        <v>4955</v>
      </c>
      <c r="H380" s="4">
        <v>5913</v>
      </c>
      <c r="I380" s="4">
        <v>4427</v>
      </c>
      <c r="K380" s="2" t="s">
        <v>53</v>
      </c>
      <c r="L380" s="2" t="s">
        <v>54</v>
      </c>
      <c r="M380" s="3">
        <v>44277</v>
      </c>
      <c r="N380" s="4">
        <v>828764</v>
      </c>
      <c r="O380" s="4">
        <v>992</v>
      </c>
      <c r="P380" s="4">
        <v>60.19</v>
      </c>
      <c r="Q380" s="4">
        <v>1936</v>
      </c>
      <c r="R380" s="4">
        <v>3541</v>
      </c>
      <c r="S380" s="4">
        <v>4151</v>
      </c>
    </row>
    <row r="381" spans="1:19" ht="15.75" customHeight="1" x14ac:dyDescent="0.25">
      <c r="A381" s="2" t="s">
        <v>53</v>
      </c>
      <c r="B381" s="2" t="s">
        <v>54</v>
      </c>
      <c r="C381" s="3">
        <v>44257</v>
      </c>
      <c r="D381" s="4">
        <v>785218</v>
      </c>
      <c r="E381" s="4">
        <v>5260</v>
      </c>
      <c r="F381" s="4">
        <v>62.96</v>
      </c>
      <c r="G381" s="4">
        <v>4574</v>
      </c>
      <c r="H381" s="4">
        <v>4282</v>
      </c>
      <c r="I381" s="4">
        <v>7191</v>
      </c>
      <c r="K381" s="2" t="s">
        <v>53</v>
      </c>
      <c r="L381" s="2" t="s">
        <v>54</v>
      </c>
      <c r="M381" s="3">
        <v>44278</v>
      </c>
      <c r="N381" s="4">
        <v>829689</v>
      </c>
      <c r="O381" s="4">
        <v>925</v>
      </c>
      <c r="P381" s="4">
        <v>60.19</v>
      </c>
      <c r="Q381" s="4">
        <v>1790</v>
      </c>
      <c r="R381" s="4">
        <v>3146</v>
      </c>
      <c r="S381" s="4">
        <v>5260</v>
      </c>
    </row>
    <row r="382" spans="1:19" ht="15.75" customHeight="1" x14ac:dyDescent="0.25">
      <c r="A382" s="2" t="s">
        <v>53</v>
      </c>
      <c r="B382" s="2" t="s">
        <v>54</v>
      </c>
      <c r="C382" s="3">
        <v>44258</v>
      </c>
      <c r="D382" s="4">
        <v>789485</v>
      </c>
      <c r="E382" s="4">
        <v>4267</v>
      </c>
      <c r="F382" s="4">
        <v>62.96</v>
      </c>
      <c r="G382" s="4">
        <v>4184</v>
      </c>
      <c r="H382" s="4">
        <v>4054</v>
      </c>
      <c r="I382" s="4">
        <v>6010</v>
      </c>
      <c r="K382" s="2" t="s">
        <v>53</v>
      </c>
      <c r="L382" s="2" t="s">
        <v>54</v>
      </c>
      <c r="M382" s="3">
        <v>44279</v>
      </c>
      <c r="N382" s="4">
        <v>830028</v>
      </c>
      <c r="O382" s="4">
        <v>339</v>
      </c>
      <c r="P382" s="4">
        <v>60.19</v>
      </c>
      <c r="Q382" s="4">
        <v>1475</v>
      </c>
      <c r="R382" s="4">
        <v>3230</v>
      </c>
      <c r="S382" s="4">
        <v>4267</v>
      </c>
    </row>
    <row r="383" spans="1:19" ht="15.75" customHeight="1" x14ac:dyDescent="0.25">
      <c r="A383" s="2" t="s">
        <v>53</v>
      </c>
      <c r="B383" s="2" t="s">
        <v>54</v>
      </c>
      <c r="C383" s="3">
        <v>44259</v>
      </c>
      <c r="D383" s="4">
        <v>793407</v>
      </c>
      <c r="E383" s="4">
        <v>3922</v>
      </c>
      <c r="F383" s="4">
        <v>62.96</v>
      </c>
      <c r="G383" s="4">
        <v>3970</v>
      </c>
      <c r="H383" s="4">
        <v>3305</v>
      </c>
      <c r="I383" s="4">
        <v>5083</v>
      </c>
      <c r="K383" s="2" t="s">
        <v>53</v>
      </c>
      <c r="L383" s="2" t="s">
        <v>54</v>
      </c>
      <c r="M383" s="3">
        <v>44280</v>
      </c>
      <c r="N383" s="4">
        <v>830845</v>
      </c>
      <c r="O383" s="4">
        <v>817</v>
      </c>
      <c r="P383" s="4">
        <v>60.19</v>
      </c>
      <c r="Q383" s="4">
        <v>1384</v>
      </c>
      <c r="R383" s="4">
        <v>2758</v>
      </c>
      <c r="S383" s="4">
        <v>3922</v>
      </c>
    </row>
    <row r="384" spans="1:19" ht="15.75" customHeight="1" x14ac:dyDescent="0.25">
      <c r="A384" s="2" t="s">
        <v>53</v>
      </c>
      <c r="B384" s="2" t="s">
        <v>54</v>
      </c>
      <c r="C384" s="3">
        <v>44260</v>
      </c>
      <c r="D384" s="4">
        <v>796465</v>
      </c>
      <c r="E384" s="4">
        <v>3058</v>
      </c>
      <c r="F384" s="4">
        <v>62.96</v>
      </c>
      <c r="G384" s="4">
        <v>3054</v>
      </c>
      <c r="H384" s="4">
        <v>2579</v>
      </c>
      <c r="I384" s="4">
        <v>3934</v>
      </c>
      <c r="K384" s="2" t="s">
        <v>53</v>
      </c>
      <c r="L384" s="2" t="s">
        <v>54</v>
      </c>
      <c r="M384" s="3">
        <v>44281</v>
      </c>
      <c r="N384" s="4">
        <v>831383</v>
      </c>
      <c r="O384" s="4">
        <v>538</v>
      </c>
      <c r="P384" s="4">
        <v>60.19</v>
      </c>
      <c r="Q384" s="4">
        <v>1047</v>
      </c>
      <c r="R384" s="4">
        <v>1948</v>
      </c>
      <c r="S384" s="4">
        <v>3058</v>
      </c>
    </row>
    <row r="385" spans="1:19" ht="15.75" customHeight="1" x14ac:dyDescent="0.25">
      <c r="A385" s="2" t="s">
        <v>53</v>
      </c>
      <c r="B385" s="2" t="s">
        <v>54</v>
      </c>
      <c r="C385" s="3">
        <v>44261</v>
      </c>
      <c r="D385" s="4">
        <v>799727</v>
      </c>
      <c r="E385" s="4">
        <v>3262</v>
      </c>
      <c r="F385" s="4">
        <v>62.96</v>
      </c>
      <c r="G385" s="4">
        <v>2555</v>
      </c>
      <c r="H385" s="4">
        <v>0</v>
      </c>
      <c r="I385" s="4">
        <v>3100</v>
      </c>
      <c r="K385" s="2" t="s">
        <v>53</v>
      </c>
      <c r="L385" s="2" t="s">
        <v>54</v>
      </c>
      <c r="M385" s="3">
        <v>44282</v>
      </c>
      <c r="N385" s="4">
        <v>831383</v>
      </c>
      <c r="O385" s="4">
        <v>0</v>
      </c>
      <c r="P385" s="4">
        <v>60.19</v>
      </c>
      <c r="Q385" s="4">
        <v>611</v>
      </c>
      <c r="R385" s="4">
        <v>1601</v>
      </c>
      <c r="S385" s="4">
        <v>3262</v>
      </c>
    </row>
    <row r="386" spans="1:19" ht="15.75" customHeight="1" x14ac:dyDescent="0.25">
      <c r="A386" s="2" t="s">
        <v>53</v>
      </c>
      <c r="B386" s="2" t="s">
        <v>54</v>
      </c>
      <c r="C386" s="3">
        <v>44262</v>
      </c>
      <c r="D386" s="4">
        <v>801575</v>
      </c>
      <c r="E386" s="4">
        <v>1848</v>
      </c>
      <c r="F386" s="4">
        <v>60.19</v>
      </c>
      <c r="G386" s="4">
        <v>2472</v>
      </c>
      <c r="H386" s="4">
        <v>5530</v>
      </c>
      <c r="I386" s="4">
        <v>2534</v>
      </c>
      <c r="K386" s="2" t="s">
        <v>53</v>
      </c>
      <c r="L386" s="2" t="s">
        <v>54</v>
      </c>
      <c r="M386" s="3">
        <v>44283</v>
      </c>
      <c r="N386" s="4">
        <v>831924</v>
      </c>
      <c r="O386" s="4">
        <v>541</v>
      </c>
      <c r="P386" s="4">
        <v>60.19</v>
      </c>
      <c r="Q386" s="4">
        <v>552</v>
      </c>
      <c r="R386" s="4">
        <v>1178</v>
      </c>
      <c r="S386" s="4">
        <v>1848</v>
      </c>
    </row>
    <row r="387" spans="1:19" ht="15.75" customHeight="1" x14ac:dyDescent="0.25">
      <c r="A387" s="2" t="s">
        <v>53</v>
      </c>
      <c r="B387" s="2" t="s">
        <v>54</v>
      </c>
      <c r="C387" s="3">
        <v>44263</v>
      </c>
      <c r="D387" s="4">
        <v>805116</v>
      </c>
      <c r="E387" s="4">
        <v>3541</v>
      </c>
      <c r="F387" s="4">
        <v>60.19</v>
      </c>
      <c r="G387" s="4">
        <v>4151</v>
      </c>
      <c r="H387" s="4">
        <v>4955</v>
      </c>
      <c r="I387" s="4">
        <v>5913</v>
      </c>
      <c r="K387" s="2" t="s">
        <v>53</v>
      </c>
      <c r="L387" s="2" t="s">
        <v>54</v>
      </c>
      <c r="M387" s="3">
        <v>44284</v>
      </c>
      <c r="N387" s="4">
        <v>832125</v>
      </c>
      <c r="O387" s="4">
        <v>201</v>
      </c>
      <c r="P387" s="4">
        <v>60.19</v>
      </c>
      <c r="Q387" s="4">
        <v>992</v>
      </c>
      <c r="R387" s="4">
        <v>1936</v>
      </c>
      <c r="S387" s="4">
        <v>3541</v>
      </c>
    </row>
    <row r="388" spans="1:19" ht="15.75" customHeight="1" x14ac:dyDescent="0.25">
      <c r="A388" s="2" t="s">
        <v>53</v>
      </c>
      <c r="B388" s="2" t="s">
        <v>54</v>
      </c>
      <c r="C388" s="3">
        <v>44264</v>
      </c>
      <c r="D388" s="4">
        <v>808262</v>
      </c>
      <c r="E388" s="4">
        <v>3146</v>
      </c>
      <c r="F388" s="4">
        <v>60.19</v>
      </c>
      <c r="G388" s="4">
        <v>5260</v>
      </c>
      <c r="H388" s="4">
        <v>4574</v>
      </c>
      <c r="I388" s="4">
        <v>4282</v>
      </c>
      <c r="K388" s="2" t="s">
        <v>53</v>
      </c>
      <c r="L388" s="2" t="s">
        <v>54</v>
      </c>
      <c r="M388" s="3">
        <v>44285</v>
      </c>
      <c r="N388" s="4">
        <v>832639</v>
      </c>
      <c r="O388" s="4">
        <v>514</v>
      </c>
      <c r="P388" s="4">
        <v>60.19</v>
      </c>
      <c r="Q388" s="4">
        <v>925</v>
      </c>
      <c r="R388" s="4">
        <v>1790</v>
      </c>
      <c r="S388" s="4">
        <v>3146</v>
      </c>
    </row>
    <row r="389" spans="1:19" ht="15.75" customHeight="1" x14ac:dyDescent="0.25">
      <c r="A389" s="2" t="s">
        <v>53</v>
      </c>
      <c r="B389" s="2" t="s">
        <v>54</v>
      </c>
      <c r="C389" s="3">
        <v>44265</v>
      </c>
      <c r="D389" s="4">
        <v>811492</v>
      </c>
      <c r="E389" s="4">
        <v>3230</v>
      </c>
      <c r="F389" s="4">
        <v>60.19</v>
      </c>
      <c r="G389" s="4">
        <v>4267</v>
      </c>
      <c r="H389" s="4">
        <v>4184</v>
      </c>
      <c r="I389" s="4">
        <v>4054</v>
      </c>
      <c r="K389" s="2" t="s">
        <v>53</v>
      </c>
      <c r="L389" s="2" t="s">
        <v>54</v>
      </c>
      <c r="M389" s="3">
        <v>44286</v>
      </c>
      <c r="N389" s="4">
        <v>833105</v>
      </c>
      <c r="O389" s="4">
        <v>466</v>
      </c>
      <c r="P389" s="4">
        <v>60.19</v>
      </c>
      <c r="Q389" s="4">
        <v>339</v>
      </c>
      <c r="R389" s="4">
        <v>1475</v>
      </c>
      <c r="S389" s="4">
        <v>3230</v>
      </c>
    </row>
    <row r="390" spans="1:19" ht="15.75" customHeight="1" x14ac:dyDescent="0.25">
      <c r="A390" s="2" t="s">
        <v>53</v>
      </c>
      <c r="B390" s="2" t="s">
        <v>54</v>
      </c>
      <c r="C390" s="3">
        <v>44266</v>
      </c>
      <c r="D390" s="4">
        <v>814250</v>
      </c>
      <c r="E390" s="4">
        <v>2758</v>
      </c>
      <c r="F390" s="4">
        <v>60.19</v>
      </c>
      <c r="G390" s="4">
        <v>3922</v>
      </c>
      <c r="H390" s="4">
        <v>3970</v>
      </c>
      <c r="I390" s="4">
        <v>3305</v>
      </c>
      <c r="K390" s="2" t="s">
        <v>53</v>
      </c>
      <c r="L390" s="2" t="s">
        <v>54</v>
      </c>
      <c r="M390" s="3">
        <v>44287</v>
      </c>
      <c r="N390" s="4">
        <v>833456</v>
      </c>
      <c r="O390" s="4">
        <v>351</v>
      </c>
      <c r="P390" s="4">
        <v>60.19</v>
      </c>
      <c r="Q390" s="4">
        <v>817</v>
      </c>
      <c r="R390" s="4">
        <v>1384</v>
      </c>
      <c r="S390" s="4">
        <v>2758</v>
      </c>
    </row>
    <row r="391" spans="1:19" ht="15.75" customHeight="1" x14ac:dyDescent="0.25">
      <c r="A391" s="2" t="s">
        <v>53</v>
      </c>
      <c r="B391" s="2" t="s">
        <v>54</v>
      </c>
      <c r="C391" s="3">
        <v>44267</v>
      </c>
      <c r="D391" s="4">
        <v>816198</v>
      </c>
      <c r="E391" s="4">
        <v>1948</v>
      </c>
      <c r="F391" s="4">
        <v>60.19</v>
      </c>
      <c r="G391" s="4">
        <v>3058</v>
      </c>
      <c r="H391" s="4">
        <v>3054</v>
      </c>
      <c r="I391" s="4">
        <v>2579</v>
      </c>
      <c r="K391" s="2" t="s">
        <v>53</v>
      </c>
      <c r="L391" s="2" t="s">
        <v>54</v>
      </c>
      <c r="M391" s="3">
        <v>44288</v>
      </c>
      <c r="N391" s="4">
        <v>833707</v>
      </c>
      <c r="O391" s="4">
        <v>251</v>
      </c>
      <c r="P391" s="4">
        <v>60.19</v>
      </c>
      <c r="Q391" s="4">
        <v>538</v>
      </c>
      <c r="R391" s="4">
        <v>1047</v>
      </c>
      <c r="S391" s="4">
        <v>1948</v>
      </c>
    </row>
    <row r="392" spans="1:19" ht="15.75" customHeight="1" x14ac:dyDescent="0.25">
      <c r="A392" s="2" t="s">
        <v>53</v>
      </c>
      <c r="B392" s="2" t="s">
        <v>54</v>
      </c>
      <c r="C392" s="3">
        <v>44268</v>
      </c>
      <c r="D392" s="4">
        <v>817799</v>
      </c>
      <c r="E392" s="4">
        <v>1601</v>
      </c>
      <c r="F392" s="4">
        <v>60.19</v>
      </c>
      <c r="G392" s="4">
        <v>3262</v>
      </c>
      <c r="H392" s="4">
        <v>2555</v>
      </c>
      <c r="I392" s="4">
        <v>0</v>
      </c>
      <c r="K392" s="2" t="s">
        <v>53</v>
      </c>
      <c r="L392" s="2" t="s">
        <v>54</v>
      </c>
      <c r="M392" s="3">
        <v>44289</v>
      </c>
      <c r="N392" s="4">
        <v>834070</v>
      </c>
      <c r="O392" s="4">
        <v>363</v>
      </c>
      <c r="P392" s="4">
        <v>60.19</v>
      </c>
      <c r="Q392" s="4">
        <v>0</v>
      </c>
      <c r="R392" s="4">
        <v>611</v>
      </c>
      <c r="S392" s="4">
        <v>1601</v>
      </c>
    </row>
    <row r="393" spans="1:19" ht="15.75" customHeight="1" x14ac:dyDescent="0.25">
      <c r="A393" s="2" t="s">
        <v>53</v>
      </c>
      <c r="B393" s="2" t="s">
        <v>54</v>
      </c>
      <c r="C393" s="3">
        <v>44269</v>
      </c>
      <c r="D393" s="4">
        <v>818977</v>
      </c>
      <c r="E393" s="4">
        <v>1178</v>
      </c>
      <c r="F393" s="4">
        <v>60.19</v>
      </c>
      <c r="G393" s="4">
        <v>1848</v>
      </c>
      <c r="H393" s="4">
        <v>2472</v>
      </c>
      <c r="I393" s="4">
        <v>5530</v>
      </c>
      <c r="K393" s="2" t="s">
        <v>53</v>
      </c>
      <c r="L393" s="2" t="s">
        <v>54</v>
      </c>
      <c r="M393" s="3">
        <v>44290</v>
      </c>
      <c r="N393" s="4">
        <v>834247</v>
      </c>
      <c r="O393" s="4">
        <v>177</v>
      </c>
      <c r="P393" s="4">
        <v>60.19</v>
      </c>
      <c r="Q393" s="4">
        <v>541</v>
      </c>
      <c r="R393" s="4">
        <v>552</v>
      </c>
      <c r="S393" s="4">
        <v>1178</v>
      </c>
    </row>
    <row r="394" spans="1:19" ht="15.75" customHeight="1" x14ac:dyDescent="0.25">
      <c r="A394" s="2" t="s">
        <v>53</v>
      </c>
      <c r="B394" s="2" t="s">
        <v>54</v>
      </c>
      <c r="C394" s="3">
        <v>44270</v>
      </c>
      <c r="D394" s="4">
        <v>820913</v>
      </c>
      <c r="E394" s="4">
        <v>1936</v>
      </c>
      <c r="F394" s="4">
        <v>60.19</v>
      </c>
      <c r="G394" s="4">
        <v>3541</v>
      </c>
      <c r="H394" s="4">
        <v>4151</v>
      </c>
      <c r="I394" s="4">
        <v>4955</v>
      </c>
      <c r="K394" s="2" t="s">
        <v>53</v>
      </c>
      <c r="L394" s="2" t="s">
        <v>54</v>
      </c>
      <c r="M394" s="3">
        <v>44291</v>
      </c>
      <c r="N394" s="4">
        <v>834603</v>
      </c>
      <c r="O394" s="4">
        <v>356</v>
      </c>
      <c r="P394" s="4">
        <v>60.19</v>
      </c>
      <c r="Q394" s="4">
        <v>201</v>
      </c>
      <c r="R394" s="4">
        <v>992</v>
      </c>
      <c r="S394" s="4">
        <v>1936</v>
      </c>
    </row>
    <row r="395" spans="1:19" ht="15.75" customHeight="1" x14ac:dyDescent="0.25">
      <c r="A395" s="2" t="s">
        <v>53</v>
      </c>
      <c r="B395" s="2" t="s">
        <v>54</v>
      </c>
      <c r="C395" s="3">
        <v>44271</v>
      </c>
      <c r="D395" s="4">
        <v>822703</v>
      </c>
      <c r="E395" s="4">
        <v>1790</v>
      </c>
      <c r="F395" s="4">
        <v>60.19</v>
      </c>
      <c r="G395" s="4">
        <v>3146</v>
      </c>
      <c r="H395" s="4">
        <v>5260</v>
      </c>
      <c r="I395" s="4">
        <v>4574</v>
      </c>
      <c r="K395" s="2" t="s">
        <v>53</v>
      </c>
      <c r="L395" s="2" t="s">
        <v>54</v>
      </c>
      <c r="M395" s="3">
        <v>44292</v>
      </c>
      <c r="N395" s="4">
        <v>834920</v>
      </c>
      <c r="O395" s="4">
        <v>317</v>
      </c>
      <c r="P395" s="4">
        <v>60.19</v>
      </c>
      <c r="Q395" s="4">
        <v>514</v>
      </c>
      <c r="R395" s="4">
        <v>925</v>
      </c>
      <c r="S395" s="4">
        <v>1790</v>
      </c>
    </row>
    <row r="396" spans="1:19" ht="15.75" customHeight="1" x14ac:dyDescent="0.25">
      <c r="A396" s="2" t="s">
        <v>53</v>
      </c>
      <c r="B396" s="2" t="s">
        <v>54</v>
      </c>
      <c r="C396" s="3">
        <v>44272</v>
      </c>
      <c r="D396" s="4">
        <v>824178</v>
      </c>
      <c r="E396" s="4">
        <v>1475</v>
      </c>
      <c r="F396" s="4">
        <v>60.19</v>
      </c>
      <c r="G396" s="4">
        <v>3230</v>
      </c>
      <c r="H396" s="4">
        <v>4267</v>
      </c>
      <c r="I396" s="4">
        <v>4184</v>
      </c>
      <c r="K396" s="2" t="s">
        <v>53</v>
      </c>
      <c r="L396" s="2" t="s">
        <v>54</v>
      </c>
      <c r="M396" s="3">
        <v>44293</v>
      </c>
      <c r="N396" s="4">
        <v>835216</v>
      </c>
      <c r="O396" s="4">
        <v>296</v>
      </c>
      <c r="P396" s="4">
        <v>60.19</v>
      </c>
      <c r="Q396" s="4">
        <v>466</v>
      </c>
      <c r="R396" s="4">
        <v>339</v>
      </c>
      <c r="S396" s="4">
        <v>1475</v>
      </c>
    </row>
    <row r="397" spans="1:19" ht="15.75" customHeight="1" x14ac:dyDescent="0.25">
      <c r="A397" s="2" t="s">
        <v>53</v>
      </c>
      <c r="B397" s="2" t="s">
        <v>54</v>
      </c>
      <c r="C397" s="3">
        <v>44273</v>
      </c>
      <c r="D397" s="4">
        <v>825562</v>
      </c>
      <c r="E397" s="4">
        <v>1384</v>
      </c>
      <c r="F397" s="4">
        <v>60.19</v>
      </c>
      <c r="G397" s="4">
        <v>2758</v>
      </c>
      <c r="H397" s="4">
        <v>3922</v>
      </c>
      <c r="I397" s="4">
        <v>3970</v>
      </c>
      <c r="K397" s="2" t="s">
        <v>53</v>
      </c>
      <c r="L397" s="2" t="s">
        <v>54</v>
      </c>
      <c r="M397" s="3">
        <v>44294</v>
      </c>
      <c r="N397" s="4">
        <v>835486</v>
      </c>
      <c r="O397" s="4">
        <v>270</v>
      </c>
      <c r="P397" s="4">
        <v>60.19</v>
      </c>
      <c r="Q397" s="4">
        <v>351</v>
      </c>
      <c r="R397" s="4">
        <v>817</v>
      </c>
      <c r="S397" s="4">
        <v>1384</v>
      </c>
    </row>
    <row r="398" spans="1:19" ht="15.75" customHeight="1" x14ac:dyDescent="0.25">
      <c r="A398" s="2" t="s">
        <v>53</v>
      </c>
      <c r="B398" s="2" t="s">
        <v>54</v>
      </c>
      <c r="C398" s="3">
        <v>44274</v>
      </c>
      <c r="D398" s="4">
        <v>826609</v>
      </c>
      <c r="E398" s="4">
        <v>1047</v>
      </c>
      <c r="F398" s="4">
        <v>60.19</v>
      </c>
      <c r="G398" s="4">
        <v>1948</v>
      </c>
      <c r="H398" s="4">
        <v>3058</v>
      </c>
      <c r="I398" s="4">
        <v>3054</v>
      </c>
      <c r="K398" s="2" t="s">
        <v>53</v>
      </c>
      <c r="L398" s="2" t="s">
        <v>54</v>
      </c>
      <c r="M398" s="3">
        <v>44295</v>
      </c>
      <c r="N398" s="4">
        <v>835674</v>
      </c>
      <c r="O398" s="4">
        <v>188</v>
      </c>
      <c r="P398" s="4">
        <v>60.19</v>
      </c>
      <c r="Q398" s="4">
        <v>251</v>
      </c>
      <c r="R398" s="4">
        <v>538</v>
      </c>
      <c r="S398" s="4">
        <v>1047</v>
      </c>
    </row>
    <row r="399" spans="1:19" ht="15.75" customHeight="1" x14ac:dyDescent="0.25">
      <c r="A399" s="2" t="s">
        <v>53</v>
      </c>
      <c r="B399" s="2" t="s">
        <v>54</v>
      </c>
      <c r="C399" s="3">
        <v>44275</v>
      </c>
      <c r="D399" s="4">
        <v>827220</v>
      </c>
      <c r="E399" s="4">
        <v>611</v>
      </c>
      <c r="F399" s="4">
        <v>60.19</v>
      </c>
      <c r="G399" s="4">
        <v>1601</v>
      </c>
      <c r="H399" s="4">
        <v>3262</v>
      </c>
      <c r="I399" s="4">
        <v>2555</v>
      </c>
      <c r="K399" s="2" t="s">
        <v>53</v>
      </c>
      <c r="L399" s="2" t="s">
        <v>54</v>
      </c>
      <c r="M399" s="3">
        <v>44296</v>
      </c>
      <c r="N399" s="4">
        <v>835813</v>
      </c>
      <c r="O399" s="4">
        <v>139</v>
      </c>
      <c r="P399" s="4">
        <v>60.19</v>
      </c>
      <c r="Q399" s="4">
        <v>363</v>
      </c>
      <c r="R399" s="4">
        <v>0</v>
      </c>
      <c r="S399" s="4">
        <v>611</v>
      </c>
    </row>
    <row r="400" spans="1:19" ht="15.75" customHeight="1" x14ac:dyDescent="0.25">
      <c r="A400" s="2" t="s">
        <v>53</v>
      </c>
      <c r="B400" s="2" t="s">
        <v>54</v>
      </c>
      <c r="C400" s="3">
        <v>44276</v>
      </c>
      <c r="D400" s="4">
        <v>827772</v>
      </c>
      <c r="E400" s="4">
        <v>552</v>
      </c>
      <c r="F400" s="4">
        <v>60.19</v>
      </c>
      <c r="G400" s="4">
        <v>1178</v>
      </c>
      <c r="H400" s="4">
        <v>1848</v>
      </c>
      <c r="I400" s="4">
        <v>2472</v>
      </c>
      <c r="K400" s="2" t="s">
        <v>53</v>
      </c>
      <c r="L400" s="2" t="s">
        <v>54</v>
      </c>
      <c r="M400" s="3">
        <v>44297</v>
      </c>
      <c r="N400" s="4">
        <v>835933</v>
      </c>
      <c r="O400" s="4">
        <v>120</v>
      </c>
      <c r="P400" s="4">
        <v>60.19</v>
      </c>
      <c r="Q400" s="4">
        <v>177</v>
      </c>
      <c r="R400" s="4">
        <v>541</v>
      </c>
      <c r="S400" s="4">
        <v>552</v>
      </c>
    </row>
    <row r="401" spans="1:19" ht="15.75" customHeight="1" x14ac:dyDescent="0.25">
      <c r="A401" s="2" t="s">
        <v>53</v>
      </c>
      <c r="B401" s="2" t="s">
        <v>54</v>
      </c>
      <c r="C401" s="3">
        <v>44277</v>
      </c>
      <c r="D401" s="4">
        <v>828764</v>
      </c>
      <c r="E401" s="4">
        <v>992</v>
      </c>
      <c r="F401" s="4">
        <v>60.19</v>
      </c>
      <c r="G401" s="4">
        <v>1936</v>
      </c>
      <c r="H401" s="4">
        <v>3541</v>
      </c>
      <c r="I401" s="4">
        <v>4151</v>
      </c>
      <c r="K401" s="2" t="s">
        <v>53</v>
      </c>
      <c r="L401" s="2" t="s">
        <v>54</v>
      </c>
      <c r="M401" s="3">
        <v>44298</v>
      </c>
      <c r="N401" s="4">
        <v>836158</v>
      </c>
      <c r="O401" s="4">
        <v>225</v>
      </c>
      <c r="P401" s="4">
        <v>60.19</v>
      </c>
      <c r="Q401" s="4">
        <v>356</v>
      </c>
      <c r="R401" s="4">
        <v>201</v>
      </c>
      <c r="S401" s="4">
        <v>992</v>
      </c>
    </row>
    <row r="402" spans="1:19" ht="15.75" customHeight="1" x14ac:dyDescent="0.25">
      <c r="A402" s="2" t="s">
        <v>53</v>
      </c>
      <c r="B402" s="2" t="s">
        <v>54</v>
      </c>
      <c r="C402" s="3">
        <v>44278</v>
      </c>
      <c r="D402" s="4">
        <v>829689</v>
      </c>
      <c r="E402" s="4">
        <v>925</v>
      </c>
      <c r="F402" s="4">
        <v>60.19</v>
      </c>
      <c r="G402" s="4">
        <v>1790</v>
      </c>
      <c r="H402" s="4">
        <v>3146</v>
      </c>
      <c r="I402" s="4">
        <v>5260</v>
      </c>
      <c r="K402" s="2" t="s">
        <v>53</v>
      </c>
      <c r="L402" s="2" t="s">
        <v>54</v>
      </c>
      <c r="M402" s="3">
        <v>44299</v>
      </c>
      <c r="N402" s="4">
        <v>836334</v>
      </c>
      <c r="O402" s="4">
        <v>176</v>
      </c>
      <c r="P402" s="4">
        <v>60.19</v>
      </c>
      <c r="Q402" s="4">
        <v>317</v>
      </c>
      <c r="R402" s="4">
        <v>514</v>
      </c>
      <c r="S402" s="4">
        <v>925</v>
      </c>
    </row>
    <row r="403" spans="1:19" ht="15.75" customHeight="1" x14ac:dyDescent="0.25">
      <c r="A403" s="2" t="s">
        <v>53</v>
      </c>
      <c r="B403" s="2" t="s">
        <v>54</v>
      </c>
      <c r="C403" s="3">
        <v>44279</v>
      </c>
      <c r="D403" s="4">
        <v>830028</v>
      </c>
      <c r="E403" s="4">
        <v>339</v>
      </c>
      <c r="F403" s="4">
        <v>60.19</v>
      </c>
      <c r="G403" s="4">
        <v>1475</v>
      </c>
      <c r="H403" s="4">
        <v>3230</v>
      </c>
      <c r="I403" s="4">
        <v>4267</v>
      </c>
      <c r="K403" s="2" t="s">
        <v>53</v>
      </c>
      <c r="L403" s="2" t="s">
        <v>54</v>
      </c>
      <c r="M403" s="3">
        <v>44300</v>
      </c>
      <c r="N403" s="4">
        <v>836590</v>
      </c>
      <c r="O403" s="4">
        <v>256</v>
      </c>
      <c r="P403" s="4">
        <v>60.19</v>
      </c>
      <c r="Q403" s="4">
        <v>296</v>
      </c>
      <c r="R403" s="4">
        <v>466</v>
      </c>
      <c r="S403" s="4">
        <v>339</v>
      </c>
    </row>
    <row r="404" spans="1:19" ht="15.75" customHeight="1" x14ac:dyDescent="0.25">
      <c r="A404" s="2" t="s">
        <v>53</v>
      </c>
      <c r="B404" s="2" t="s">
        <v>54</v>
      </c>
      <c r="C404" s="3">
        <v>44280</v>
      </c>
      <c r="D404" s="4">
        <v>830845</v>
      </c>
      <c r="E404" s="4">
        <v>817</v>
      </c>
      <c r="F404" s="4">
        <v>60.19</v>
      </c>
      <c r="G404" s="4">
        <v>1384</v>
      </c>
      <c r="H404" s="4">
        <v>2758</v>
      </c>
      <c r="I404" s="4">
        <v>3922</v>
      </c>
      <c r="K404" s="2" t="s">
        <v>53</v>
      </c>
      <c r="L404" s="2" t="s">
        <v>54</v>
      </c>
      <c r="M404" s="3">
        <v>44301</v>
      </c>
      <c r="N404" s="4">
        <v>836902</v>
      </c>
      <c r="O404" s="4">
        <v>312</v>
      </c>
      <c r="P404" s="4">
        <v>60.19</v>
      </c>
      <c r="Q404" s="4">
        <v>270</v>
      </c>
      <c r="R404" s="4">
        <v>351</v>
      </c>
      <c r="S404" s="4">
        <v>817</v>
      </c>
    </row>
    <row r="405" spans="1:19" ht="15.75" customHeight="1" x14ac:dyDescent="0.25">
      <c r="A405" s="2" t="s">
        <v>53</v>
      </c>
      <c r="B405" s="2" t="s">
        <v>54</v>
      </c>
      <c r="C405" s="3">
        <v>44281</v>
      </c>
      <c r="D405" s="4">
        <v>831383</v>
      </c>
      <c r="E405" s="4">
        <v>538</v>
      </c>
      <c r="F405" s="4">
        <v>60.19</v>
      </c>
      <c r="G405" s="4">
        <v>1047</v>
      </c>
      <c r="H405" s="4">
        <v>1948</v>
      </c>
      <c r="I405" s="4">
        <v>3058</v>
      </c>
      <c r="K405" s="2" t="s">
        <v>53</v>
      </c>
      <c r="L405" s="2" t="s">
        <v>54</v>
      </c>
      <c r="M405" s="3">
        <v>44302</v>
      </c>
      <c r="N405" s="4">
        <v>836936</v>
      </c>
      <c r="O405" s="4">
        <v>34</v>
      </c>
      <c r="P405" s="4">
        <v>60.19</v>
      </c>
      <c r="Q405" s="4">
        <v>188</v>
      </c>
      <c r="R405" s="4">
        <v>251</v>
      </c>
      <c r="S405" s="4">
        <v>538</v>
      </c>
    </row>
    <row r="406" spans="1:19" ht="15.75" customHeight="1" x14ac:dyDescent="0.25">
      <c r="A406" s="2" t="s">
        <v>53</v>
      </c>
      <c r="B406" s="2" t="s">
        <v>54</v>
      </c>
      <c r="C406" s="3">
        <v>44282</v>
      </c>
      <c r="D406" s="4">
        <v>831383</v>
      </c>
      <c r="E406" s="4">
        <v>0</v>
      </c>
      <c r="F406" s="4">
        <v>60.19</v>
      </c>
      <c r="G406" s="4">
        <v>611</v>
      </c>
      <c r="H406" s="4">
        <v>1601</v>
      </c>
      <c r="I406" s="4">
        <v>3262</v>
      </c>
      <c r="K406" s="2" t="s">
        <v>53</v>
      </c>
      <c r="L406" s="2" t="s">
        <v>54</v>
      </c>
      <c r="M406" s="3">
        <v>44303</v>
      </c>
      <c r="N406" s="4">
        <v>836883</v>
      </c>
      <c r="O406" s="4">
        <v>-53</v>
      </c>
      <c r="P406" s="4">
        <v>60.19</v>
      </c>
      <c r="Q406" s="4">
        <v>139</v>
      </c>
      <c r="R406" s="4">
        <v>363</v>
      </c>
      <c r="S406" s="4">
        <v>0</v>
      </c>
    </row>
    <row r="407" spans="1:19" ht="15.75" customHeight="1" x14ac:dyDescent="0.25">
      <c r="A407" s="2" t="s">
        <v>53</v>
      </c>
      <c r="B407" s="2" t="s">
        <v>54</v>
      </c>
      <c r="C407" s="3">
        <v>44283</v>
      </c>
      <c r="D407" s="4">
        <v>831924</v>
      </c>
      <c r="E407" s="4">
        <v>541</v>
      </c>
      <c r="F407" s="4">
        <v>60.19</v>
      </c>
      <c r="G407" s="4">
        <v>552</v>
      </c>
      <c r="H407" s="4">
        <v>1178</v>
      </c>
      <c r="I407" s="4">
        <v>1848</v>
      </c>
      <c r="K407" s="2" t="s">
        <v>53</v>
      </c>
      <c r="L407" s="2" t="s">
        <v>54</v>
      </c>
      <c r="M407" s="3">
        <v>44304</v>
      </c>
      <c r="N407" s="4">
        <v>837047</v>
      </c>
      <c r="O407" s="4">
        <v>164</v>
      </c>
      <c r="P407" s="4">
        <v>58.33</v>
      </c>
      <c r="Q407" s="4">
        <v>120</v>
      </c>
      <c r="R407" s="4">
        <v>177</v>
      </c>
      <c r="S407" s="4">
        <v>541</v>
      </c>
    </row>
    <row r="408" spans="1:19" ht="15.75" customHeight="1" x14ac:dyDescent="0.25">
      <c r="A408" s="2" t="s">
        <v>53</v>
      </c>
      <c r="B408" s="2" t="s">
        <v>54</v>
      </c>
      <c r="C408" s="3">
        <v>44284</v>
      </c>
      <c r="D408" s="4">
        <v>832125</v>
      </c>
      <c r="E408" s="4">
        <v>201</v>
      </c>
      <c r="F408" s="4">
        <v>60.19</v>
      </c>
      <c r="G408" s="4">
        <v>992</v>
      </c>
      <c r="H408" s="4">
        <v>1936</v>
      </c>
      <c r="I408" s="4">
        <v>3541</v>
      </c>
      <c r="K408" s="2" t="s">
        <v>53</v>
      </c>
      <c r="L408" s="2" t="s">
        <v>54</v>
      </c>
      <c r="M408" s="3">
        <v>44305</v>
      </c>
      <c r="N408" s="4">
        <v>837218</v>
      </c>
      <c r="O408" s="4">
        <v>171</v>
      </c>
      <c r="P408" s="4">
        <v>58.33</v>
      </c>
      <c r="Q408" s="4">
        <v>225</v>
      </c>
      <c r="R408" s="4">
        <v>356</v>
      </c>
      <c r="S408" s="4">
        <v>201</v>
      </c>
    </row>
    <row r="409" spans="1:19" ht="15.75" customHeight="1" x14ac:dyDescent="0.25">
      <c r="A409" s="2" t="s">
        <v>53</v>
      </c>
      <c r="B409" s="2" t="s">
        <v>54</v>
      </c>
      <c r="C409" s="3">
        <v>44285</v>
      </c>
      <c r="D409" s="4">
        <v>832639</v>
      </c>
      <c r="E409" s="4">
        <v>514</v>
      </c>
      <c r="F409" s="4">
        <v>60.19</v>
      </c>
      <c r="G409" s="4">
        <v>925</v>
      </c>
      <c r="H409" s="4">
        <v>1790</v>
      </c>
      <c r="I409" s="4">
        <v>3146</v>
      </c>
      <c r="K409" s="2" t="s">
        <v>53</v>
      </c>
      <c r="L409" s="2" t="s">
        <v>54</v>
      </c>
      <c r="M409" s="3">
        <v>44306</v>
      </c>
      <c r="N409" s="4">
        <v>837357</v>
      </c>
      <c r="O409" s="4">
        <v>139</v>
      </c>
      <c r="P409" s="4">
        <v>58.33</v>
      </c>
      <c r="Q409" s="4">
        <v>176</v>
      </c>
      <c r="R409" s="4">
        <v>317</v>
      </c>
      <c r="S409" s="4">
        <v>514</v>
      </c>
    </row>
    <row r="410" spans="1:19" ht="15.75" customHeight="1" x14ac:dyDescent="0.25">
      <c r="A410" s="2" t="s">
        <v>53</v>
      </c>
      <c r="B410" s="2" t="s">
        <v>54</v>
      </c>
      <c r="C410" s="3">
        <v>44286</v>
      </c>
      <c r="D410" s="4">
        <v>833105</v>
      </c>
      <c r="E410" s="4">
        <v>466</v>
      </c>
      <c r="F410" s="4">
        <v>60.19</v>
      </c>
      <c r="G410" s="4">
        <v>339</v>
      </c>
      <c r="H410" s="4">
        <v>1475</v>
      </c>
      <c r="I410" s="4">
        <v>3230</v>
      </c>
      <c r="K410" s="2" t="s">
        <v>53</v>
      </c>
      <c r="L410" s="2" t="s">
        <v>54</v>
      </c>
      <c r="M410" s="3">
        <v>44307</v>
      </c>
      <c r="N410" s="4">
        <v>837492</v>
      </c>
      <c r="O410" s="4">
        <v>135</v>
      </c>
      <c r="P410" s="4">
        <v>58.33</v>
      </c>
      <c r="Q410" s="4">
        <v>256</v>
      </c>
      <c r="R410" s="4">
        <v>296</v>
      </c>
      <c r="S410" s="4">
        <v>466</v>
      </c>
    </row>
    <row r="411" spans="1:19" ht="15.75" customHeight="1" x14ac:dyDescent="0.25">
      <c r="A411" s="2" t="s">
        <v>53</v>
      </c>
      <c r="B411" s="2" t="s">
        <v>54</v>
      </c>
      <c r="C411" s="3">
        <v>44287</v>
      </c>
      <c r="D411" s="4">
        <v>833456</v>
      </c>
      <c r="E411" s="4">
        <v>351</v>
      </c>
      <c r="F411" s="4">
        <v>60.19</v>
      </c>
      <c r="G411" s="4">
        <v>817</v>
      </c>
      <c r="H411" s="4">
        <v>1384</v>
      </c>
      <c r="I411" s="4">
        <v>2758</v>
      </c>
      <c r="K411" s="2" t="s">
        <v>53</v>
      </c>
      <c r="L411" s="2" t="s">
        <v>54</v>
      </c>
      <c r="M411" s="3">
        <v>44308</v>
      </c>
      <c r="N411" s="4">
        <v>837807</v>
      </c>
      <c r="O411" s="4">
        <v>315</v>
      </c>
      <c r="P411" s="4">
        <v>58.33</v>
      </c>
      <c r="Q411" s="4">
        <v>312</v>
      </c>
      <c r="R411" s="4">
        <v>270</v>
      </c>
      <c r="S411" s="4">
        <v>351</v>
      </c>
    </row>
    <row r="412" spans="1:19" ht="15.75" customHeight="1" x14ac:dyDescent="0.25">
      <c r="A412" s="2" t="s">
        <v>53</v>
      </c>
      <c r="B412" s="2" t="s">
        <v>54</v>
      </c>
      <c r="C412" s="3">
        <v>44288</v>
      </c>
      <c r="D412" s="4">
        <v>833707</v>
      </c>
      <c r="E412" s="4">
        <v>251</v>
      </c>
      <c r="F412" s="4">
        <v>60.19</v>
      </c>
      <c r="G412" s="4">
        <v>538</v>
      </c>
      <c r="H412" s="4">
        <v>1047</v>
      </c>
      <c r="I412" s="4">
        <v>1948</v>
      </c>
      <c r="K412" s="2" t="s">
        <v>53</v>
      </c>
      <c r="L412" s="2" t="s">
        <v>54</v>
      </c>
      <c r="M412" s="3">
        <v>44309</v>
      </c>
      <c r="N412" s="4">
        <v>837892</v>
      </c>
      <c r="O412" s="4">
        <v>85</v>
      </c>
      <c r="P412" s="4">
        <v>58.33</v>
      </c>
      <c r="Q412" s="4">
        <v>34</v>
      </c>
      <c r="R412" s="4">
        <v>188</v>
      </c>
      <c r="S412" s="4">
        <v>251</v>
      </c>
    </row>
    <row r="413" spans="1:19" ht="15.75" customHeight="1" x14ac:dyDescent="0.25">
      <c r="A413" s="2" t="s">
        <v>53</v>
      </c>
      <c r="B413" s="2" t="s">
        <v>54</v>
      </c>
      <c r="C413" s="3">
        <v>44289</v>
      </c>
      <c r="D413" s="4">
        <v>834070</v>
      </c>
      <c r="E413" s="4">
        <v>363</v>
      </c>
      <c r="F413" s="4">
        <v>60.19</v>
      </c>
      <c r="G413" s="4">
        <v>0</v>
      </c>
      <c r="H413" s="4">
        <v>611</v>
      </c>
      <c r="I413" s="4">
        <v>1601</v>
      </c>
      <c r="K413" s="2" t="s">
        <v>53</v>
      </c>
      <c r="L413" s="2" t="s">
        <v>54</v>
      </c>
      <c r="M413" s="3">
        <v>44310</v>
      </c>
      <c r="N413" s="4">
        <v>837974</v>
      </c>
      <c r="O413" s="4">
        <v>82</v>
      </c>
      <c r="P413" s="4">
        <v>58.33</v>
      </c>
      <c r="Q413" s="4">
        <v>-53</v>
      </c>
      <c r="R413" s="4">
        <v>139</v>
      </c>
      <c r="S413" s="4">
        <v>363</v>
      </c>
    </row>
    <row r="414" spans="1:19" ht="15.75" customHeight="1" x14ac:dyDescent="0.25">
      <c r="A414" s="2" t="s">
        <v>53</v>
      </c>
      <c r="B414" s="2" t="s">
        <v>54</v>
      </c>
      <c r="C414" s="3">
        <v>44290</v>
      </c>
      <c r="D414" s="4">
        <v>834247</v>
      </c>
      <c r="E414" s="4">
        <v>177</v>
      </c>
      <c r="F414" s="4">
        <v>60.19</v>
      </c>
      <c r="G414" s="4">
        <v>541</v>
      </c>
      <c r="H414" s="4">
        <v>552</v>
      </c>
      <c r="I414" s="4">
        <v>1178</v>
      </c>
      <c r="K414" s="2" t="s">
        <v>53</v>
      </c>
      <c r="L414" s="2" t="s">
        <v>54</v>
      </c>
      <c r="M414" s="3">
        <v>44311</v>
      </c>
      <c r="N414" s="4">
        <v>838024</v>
      </c>
      <c r="O414" s="4">
        <v>50</v>
      </c>
      <c r="P414" s="4">
        <v>58.33</v>
      </c>
      <c r="Q414" s="4">
        <v>164</v>
      </c>
      <c r="R414" s="4">
        <v>120</v>
      </c>
      <c r="S414" s="4">
        <v>177</v>
      </c>
    </row>
    <row r="415" spans="1:19" ht="15.75" customHeight="1" x14ac:dyDescent="0.25">
      <c r="A415" s="2" t="s">
        <v>53</v>
      </c>
      <c r="B415" s="2" t="s">
        <v>54</v>
      </c>
      <c r="C415" s="3">
        <v>44291</v>
      </c>
      <c r="D415" s="4">
        <v>834603</v>
      </c>
      <c r="E415" s="4">
        <v>356</v>
      </c>
      <c r="F415" s="4">
        <v>60.19</v>
      </c>
      <c r="G415" s="4">
        <v>201</v>
      </c>
      <c r="H415" s="4">
        <v>992</v>
      </c>
      <c r="I415" s="4">
        <v>1936</v>
      </c>
      <c r="K415" s="2" t="s">
        <v>53</v>
      </c>
      <c r="L415" s="2" t="s">
        <v>54</v>
      </c>
      <c r="M415" s="3">
        <v>44312</v>
      </c>
      <c r="N415" s="4">
        <v>838107</v>
      </c>
      <c r="O415" s="4">
        <v>83</v>
      </c>
      <c r="P415" s="4">
        <v>58.33</v>
      </c>
      <c r="Q415" s="4">
        <v>171</v>
      </c>
      <c r="R415" s="4">
        <v>225</v>
      </c>
      <c r="S415" s="4">
        <v>356</v>
      </c>
    </row>
    <row r="416" spans="1:19" ht="15.75" customHeight="1" x14ac:dyDescent="0.25">
      <c r="A416" s="2" t="s">
        <v>53</v>
      </c>
      <c r="B416" s="2" t="s">
        <v>54</v>
      </c>
      <c r="C416" s="3">
        <v>44292</v>
      </c>
      <c r="D416" s="4">
        <v>834920</v>
      </c>
      <c r="E416" s="4">
        <v>317</v>
      </c>
      <c r="F416" s="4">
        <v>60.19</v>
      </c>
      <c r="G416" s="4">
        <v>514</v>
      </c>
      <c r="H416" s="4">
        <v>925</v>
      </c>
      <c r="I416" s="4">
        <v>1790</v>
      </c>
      <c r="K416" s="2" t="s">
        <v>53</v>
      </c>
      <c r="L416" s="2" t="s">
        <v>54</v>
      </c>
      <c r="M416" s="3">
        <v>44313</v>
      </c>
      <c r="N416" s="4">
        <v>838217</v>
      </c>
      <c r="O416" s="4">
        <v>110</v>
      </c>
      <c r="P416" s="4">
        <v>58.33</v>
      </c>
      <c r="Q416" s="4">
        <v>139</v>
      </c>
      <c r="R416" s="4">
        <v>176</v>
      </c>
      <c r="S416" s="4">
        <v>317</v>
      </c>
    </row>
    <row r="417" spans="1:19" ht="15.75" customHeight="1" x14ac:dyDescent="0.25">
      <c r="A417" s="2" t="s">
        <v>53</v>
      </c>
      <c r="B417" s="2" t="s">
        <v>54</v>
      </c>
      <c r="C417" s="3">
        <v>44293</v>
      </c>
      <c r="D417" s="4">
        <v>835216</v>
      </c>
      <c r="E417" s="4">
        <v>296</v>
      </c>
      <c r="F417" s="4">
        <v>60.19</v>
      </c>
      <c r="G417" s="4">
        <v>466</v>
      </c>
      <c r="H417" s="4">
        <v>339</v>
      </c>
      <c r="I417" s="4">
        <v>1475</v>
      </c>
      <c r="K417" s="2" t="s">
        <v>53</v>
      </c>
      <c r="L417" s="2" t="s">
        <v>54</v>
      </c>
      <c r="M417" s="3">
        <v>44314</v>
      </c>
      <c r="N417" s="4">
        <v>838323</v>
      </c>
      <c r="O417" s="4">
        <v>106</v>
      </c>
      <c r="P417" s="4">
        <v>58.33</v>
      </c>
      <c r="Q417" s="4">
        <v>135</v>
      </c>
      <c r="R417" s="4">
        <v>256</v>
      </c>
      <c r="S417" s="4">
        <v>296</v>
      </c>
    </row>
    <row r="418" spans="1:19" ht="15.75" customHeight="1" x14ac:dyDescent="0.25">
      <c r="A418" s="2" t="s">
        <v>53</v>
      </c>
      <c r="B418" s="2" t="s">
        <v>54</v>
      </c>
      <c r="C418" s="3">
        <v>44294</v>
      </c>
      <c r="D418" s="4">
        <v>835486</v>
      </c>
      <c r="E418" s="4">
        <v>270</v>
      </c>
      <c r="F418" s="4">
        <v>60.19</v>
      </c>
      <c r="G418" s="4">
        <v>351</v>
      </c>
      <c r="H418" s="4">
        <v>817</v>
      </c>
      <c r="I418" s="4">
        <v>1384</v>
      </c>
      <c r="K418" s="2" t="s">
        <v>53</v>
      </c>
      <c r="L418" s="2" t="s">
        <v>54</v>
      </c>
      <c r="M418" s="3">
        <v>44315</v>
      </c>
      <c r="N418" s="4">
        <v>838407</v>
      </c>
      <c r="O418" s="4">
        <v>84</v>
      </c>
      <c r="P418" s="4">
        <v>52.78</v>
      </c>
      <c r="Q418" s="4">
        <v>315</v>
      </c>
      <c r="R418" s="4">
        <v>312</v>
      </c>
      <c r="S418" s="4">
        <v>270</v>
      </c>
    </row>
    <row r="419" spans="1:19" ht="15.75" customHeight="1" x14ac:dyDescent="0.25">
      <c r="A419" s="2" t="s">
        <v>53</v>
      </c>
      <c r="B419" s="2" t="s">
        <v>54</v>
      </c>
      <c r="C419" s="3">
        <v>44295</v>
      </c>
      <c r="D419" s="4">
        <v>835674</v>
      </c>
      <c r="E419" s="4">
        <v>188</v>
      </c>
      <c r="F419" s="4">
        <v>60.19</v>
      </c>
      <c r="G419" s="4">
        <v>251</v>
      </c>
      <c r="H419" s="4">
        <v>538</v>
      </c>
      <c r="I419" s="4">
        <v>1047</v>
      </c>
      <c r="K419" s="2" t="s">
        <v>53</v>
      </c>
      <c r="L419" s="2" t="s">
        <v>54</v>
      </c>
      <c r="M419" s="3">
        <v>44316</v>
      </c>
      <c r="N419" s="4">
        <v>838481</v>
      </c>
      <c r="O419" s="4">
        <v>74</v>
      </c>
      <c r="P419" s="4">
        <v>52.78</v>
      </c>
      <c r="Q419" s="4">
        <v>85</v>
      </c>
      <c r="R419" s="4">
        <v>34</v>
      </c>
      <c r="S419" s="4">
        <v>188</v>
      </c>
    </row>
    <row r="420" spans="1:19" ht="15.75" customHeight="1" x14ac:dyDescent="0.25">
      <c r="A420" s="2" t="s">
        <v>53</v>
      </c>
      <c r="B420" s="2" t="s">
        <v>54</v>
      </c>
      <c r="C420" s="3">
        <v>44296</v>
      </c>
      <c r="D420" s="4">
        <v>835813</v>
      </c>
      <c r="E420" s="4">
        <v>139</v>
      </c>
      <c r="F420" s="4">
        <v>60.19</v>
      </c>
      <c r="G420" s="4">
        <v>363</v>
      </c>
      <c r="H420" s="4">
        <v>0</v>
      </c>
      <c r="I420" s="4">
        <v>611</v>
      </c>
      <c r="K420" s="2" t="s">
        <v>53</v>
      </c>
      <c r="L420" s="2" t="s">
        <v>54</v>
      </c>
      <c r="M420" s="3">
        <v>44317</v>
      </c>
      <c r="N420" s="4">
        <v>838481</v>
      </c>
      <c r="O420" s="4">
        <v>0</v>
      </c>
      <c r="P420" s="4">
        <v>52.78</v>
      </c>
      <c r="Q420" s="4">
        <v>82</v>
      </c>
      <c r="R420" s="4">
        <v>-53</v>
      </c>
      <c r="S420" s="4">
        <v>139</v>
      </c>
    </row>
    <row r="421" spans="1:19" ht="15.75" customHeight="1" x14ac:dyDescent="0.25">
      <c r="A421" s="2" t="s">
        <v>53</v>
      </c>
      <c r="B421" s="2" t="s">
        <v>54</v>
      </c>
      <c r="C421" s="3">
        <v>44297</v>
      </c>
      <c r="D421" s="4">
        <v>835933</v>
      </c>
      <c r="E421" s="4">
        <v>120</v>
      </c>
      <c r="F421" s="4">
        <v>60.19</v>
      </c>
      <c r="G421" s="4">
        <v>177</v>
      </c>
      <c r="H421" s="4">
        <v>541</v>
      </c>
      <c r="I421" s="4">
        <v>552</v>
      </c>
      <c r="K421" s="2" t="s">
        <v>53</v>
      </c>
      <c r="L421" s="2" t="s">
        <v>54</v>
      </c>
      <c r="M421" s="3">
        <v>44318</v>
      </c>
      <c r="N421" s="4">
        <v>838554</v>
      </c>
      <c r="O421" s="4">
        <v>73</v>
      </c>
      <c r="P421" s="4">
        <v>52.78</v>
      </c>
      <c r="Q421" s="4">
        <v>50</v>
      </c>
      <c r="R421" s="4">
        <v>164</v>
      </c>
      <c r="S421" s="4">
        <v>120</v>
      </c>
    </row>
    <row r="422" spans="1:19" ht="15.75" customHeight="1" x14ac:dyDescent="0.25">
      <c r="A422" s="2" t="s">
        <v>53</v>
      </c>
      <c r="B422" s="2" t="s">
        <v>54</v>
      </c>
      <c r="C422" s="3">
        <v>44298</v>
      </c>
      <c r="D422" s="4">
        <v>836158</v>
      </c>
      <c r="E422" s="4">
        <v>225</v>
      </c>
      <c r="F422" s="4">
        <v>60.19</v>
      </c>
      <c r="G422" s="4">
        <v>356</v>
      </c>
      <c r="H422" s="4">
        <v>201</v>
      </c>
      <c r="I422" s="4">
        <v>992</v>
      </c>
      <c r="K422" s="2" t="s">
        <v>53</v>
      </c>
      <c r="L422" s="2" t="s">
        <v>54</v>
      </c>
      <c r="M422" s="3">
        <v>44319</v>
      </c>
      <c r="N422" s="4">
        <v>838621</v>
      </c>
      <c r="O422" s="4">
        <v>67</v>
      </c>
      <c r="P422" s="4">
        <v>52.78</v>
      </c>
      <c r="Q422" s="4">
        <v>83</v>
      </c>
      <c r="R422" s="4">
        <v>171</v>
      </c>
      <c r="S422" s="4">
        <v>225</v>
      </c>
    </row>
    <row r="423" spans="1:19" ht="15.75" customHeight="1" x14ac:dyDescent="0.25">
      <c r="A423" s="2" t="s">
        <v>53</v>
      </c>
      <c r="B423" s="2" t="s">
        <v>54</v>
      </c>
      <c r="C423" s="3">
        <v>44299</v>
      </c>
      <c r="D423" s="4">
        <v>836334</v>
      </c>
      <c r="E423" s="4">
        <v>176</v>
      </c>
      <c r="F423" s="4">
        <v>60.19</v>
      </c>
      <c r="G423" s="4">
        <v>317</v>
      </c>
      <c r="H423" s="4">
        <v>514</v>
      </c>
      <c r="I423" s="4">
        <v>925</v>
      </c>
      <c r="K423" s="2" t="s">
        <v>53</v>
      </c>
      <c r="L423" s="2" t="s">
        <v>54</v>
      </c>
      <c r="M423" s="3">
        <v>44320</v>
      </c>
      <c r="N423" s="4">
        <v>838697</v>
      </c>
      <c r="O423" s="4">
        <v>76</v>
      </c>
      <c r="P423" s="4">
        <v>52.78</v>
      </c>
      <c r="Q423" s="4">
        <v>110</v>
      </c>
      <c r="R423" s="4">
        <v>139</v>
      </c>
      <c r="S423" s="4">
        <v>176</v>
      </c>
    </row>
    <row r="424" spans="1:19" ht="15.75" customHeight="1" x14ac:dyDescent="0.25">
      <c r="A424" s="2" t="s">
        <v>53</v>
      </c>
      <c r="B424" s="2" t="s">
        <v>54</v>
      </c>
      <c r="C424" s="3">
        <v>44300</v>
      </c>
      <c r="D424" s="4">
        <v>836590</v>
      </c>
      <c r="E424" s="4">
        <v>256</v>
      </c>
      <c r="F424" s="4">
        <v>60.19</v>
      </c>
      <c r="G424" s="4">
        <v>296</v>
      </c>
      <c r="H424" s="4">
        <v>466</v>
      </c>
      <c r="I424" s="4">
        <v>339</v>
      </c>
      <c r="K424" s="2" t="s">
        <v>53</v>
      </c>
      <c r="L424" s="2" t="s">
        <v>54</v>
      </c>
      <c r="M424" s="3">
        <v>44321</v>
      </c>
      <c r="N424" s="4">
        <v>838767</v>
      </c>
      <c r="O424" s="4">
        <v>70</v>
      </c>
      <c r="P424" s="4">
        <v>52.78</v>
      </c>
      <c r="Q424" s="4">
        <v>106</v>
      </c>
      <c r="R424" s="4">
        <v>135</v>
      </c>
      <c r="S424" s="4">
        <v>256</v>
      </c>
    </row>
    <row r="425" spans="1:19" ht="15.75" customHeight="1" x14ac:dyDescent="0.25">
      <c r="A425" s="2" t="s">
        <v>53</v>
      </c>
      <c r="B425" s="2" t="s">
        <v>54</v>
      </c>
      <c r="C425" s="3">
        <v>44301</v>
      </c>
      <c r="D425" s="4">
        <v>836902</v>
      </c>
      <c r="E425" s="4">
        <v>312</v>
      </c>
      <c r="F425" s="4">
        <v>60.19</v>
      </c>
      <c r="G425" s="4">
        <v>270</v>
      </c>
      <c r="H425" s="4">
        <v>351</v>
      </c>
      <c r="I425" s="4">
        <v>817</v>
      </c>
      <c r="K425" s="2" t="s">
        <v>53</v>
      </c>
      <c r="L425" s="2" t="s">
        <v>54</v>
      </c>
      <c r="M425" s="3">
        <v>44322</v>
      </c>
      <c r="N425" s="4">
        <v>838828</v>
      </c>
      <c r="O425" s="4">
        <v>61</v>
      </c>
      <c r="P425" s="4">
        <v>52.78</v>
      </c>
      <c r="Q425" s="4">
        <v>84</v>
      </c>
      <c r="R425" s="4">
        <v>315</v>
      </c>
      <c r="S425" s="4">
        <v>312</v>
      </c>
    </row>
    <row r="426" spans="1:19" ht="15.75" customHeight="1" x14ac:dyDescent="0.25">
      <c r="A426" s="2" t="s">
        <v>53</v>
      </c>
      <c r="B426" s="2" t="s">
        <v>54</v>
      </c>
      <c r="C426" s="3">
        <v>44302</v>
      </c>
      <c r="D426" s="4">
        <v>836936</v>
      </c>
      <c r="E426" s="4">
        <v>34</v>
      </c>
      <c r="F426" s="4">
        <v>60.19</v>
      </c>
      <c r="G426" s="4">
        <v>188</v>
      </c>
      <c r="H426" s="4">
        <v>251</v>
      </c>
      <c r="I426" s="4">
        <v>538</v>
      </c>
      <c r="K426" s="2" t="s">
        <v>53</v>
      </c>
      <c r="L426" s="2" t="s">
        <v>54</v>
      </c>
      <c r="M426" s="3">
        <v>44323</v>
      </c>
      <c r="N426" s="4">
        <v>838858</v>
      </c>
      <c r="O426" s="4">
        <v>30</v>
      </c>
      <c r="P426" s="4">
        <v>52.78</v>
      </c>
      <c r="Q426" s="4">
        <v>74</v>
      </c>
      <c r="R426" s="4">
        <v>85</v>
      </c>
      <c r="S426" s="4">
        <v>34</v>
      </c>
    </row>
    <row r="427" spans="1:19" ht="15.75" customHeight="1" x14ac:dyDescent="0.25">
      <c r="A427" s="2" t="s">
        <v>53</v>
      </c>
      <c r="B427" s="2" t="s">
        <v>54</v>
      </c>
      <c r="C427" s="3">
        <v>44303</v>
      </c>
      <c r="D427" s="4">
        <v>836883</v>
      </c>
      <c r="E427" s="4">
        <v>-53</v>
      </c>
      <c r="F427" s="4">
        <v>60.19</v>
      </c>
      <c r="G427" s="4">
        <v>139</v>
      </c>
      <c r="H427" s="4">
        <v>363</v>
      </c>
      <c r="I427" s="4">
        <v>0</v>
      </c>
      <c r="K427" s="2" t="s">
        <v>53</v>
      </c>
      <c r="L427" s="2" t="s">
        <v>54</v>
      </c>
      <c r="M427" s="3">
        <v>44324</v>
      </c>
      <c r="N427" s="4">
        <v>838886</v>
      </c>
      <c r="O427" s="4">
        <v>28</v>
      </c>
      <c r="P427" s="4">
        <v>52.78</v>
      </c>
      <c r="Q427" s="4">
        <v>0</v>
      </c>
      <c r="R427" s="4">
        <v>82</v>
      </c>
      <c r="S427" s="4">
        <v>-53</v>
      </c>
    </row>
    <row r="428" spans="1:19" ht="15.75" customHeight="1" x14ac:dyDescent="0.25">
      <c r="A428" s="2" t="s">
        <v>53</v>
      </c>
      <c r="B428" s="2" t="s">
        <v>54</v>
      </c>
      <c r="C428" s="3">
        <v>44304</v>
      </c>
      <c r="D428" s="4">
        <v>837047</v>
      </c>
      <c r="E428" s="4">
        <v>164</v>
      </c>
      <c r="F428" s="4">
        <v>58.33</v>
      </c>
      <c r="G428" s="4">
        <v>120</v>
      </c>
      <c r="H428" s="4">
        <v>177</v>
      </c>
      <c r="I428" s="4">
        <v>541</v>
      </c>
      <c r="K428" s="2" t="s">
        <v>53</v>
      </c>
      <c r="L428" s="2" t="s">
        <v>54</v>
      </c>
      <c r="M428" s="3">
        <v>44325</v>
      </c>
      <c r="N428" s="4">
        <v>838894</v>
      </c>
      <c r="O428" s="4">
        <v>8</v>
      </c>
      <c r="P428" s="4">
        <v>52.78</v>
      </c>
      <c r="Q428" s="4">
        <v>73</v>
      </c>
      <c r="R428" s="4">
        <v>50</v>
      </c>
      <c r="S428" s="4">
        <v>164</v>
      </c>
    </row>
    <row r="429" spans="1:19" ht="15.75" customHeight="1" x14ac:dyDescent="0.25">
      <c r="A429" s="2" t="s">
        <v>53</v>
      </c>
      <c r="B429" s="2" t="s">
        <v>54</v>
      </c>
      <c r="C429" s="3">
        <v>44305</v>
      </c>
      <c r="D429" s="4">
        <v>837218</v>
      </c>
      <c r="E429" s="4">
        <v>171</v>
      </c>
      <c r="F429" s="4">
        <v>58.33</v>
      </c>
      <c r="G429" s="4">
        <v>225</v>
      </c>
      <c r="H429" s="4">
        <v>356</v>
      </c>
      <c r="I429" s="4">
        <v>201</v>
      </c>
      <c r="K429" s="2" t="s">
        <v>53</v>
      </c>
      <c r="L429" s="2" t="s">
        <v>54</v>
      </c>
      <c r="M429" s="3">
        <v>44326</v>
      </c>
      <c r="N429" s="4">
        <v>838957</v>
      </c>
      <c r="O429" s="4">
        <v>63</v>
      </c>
      <c r="P429" s="4">
        <v>52.78</v>
      </c>
      <c r="Q429" s="4">
        <v>67</v>
      </c>
      <c r="R429" s="4">
        <v>83</v>
      </c>
      <c r="S429" s="4">
        <v>171</v>
      </c>
    </row>
    <row r="430" spans="1:19" ht="15.75" customHeight="1" x14ac:dyDescent="0.25">
      <c r="A430" s="2" t="s">
        <v>53</v>
      </c>
      <c r="B430" s="2" t="s">
        <v>54</v>
      </c>
      <c r="C430" s="3">
        <v>44306</v>
      </c>
      <c r="D430" s="4">
        <v>837357</v>
      </c>
      <c r="E430" s="4">
        <v>139</v>
      </c>
      <c r="F430" s="4">
        <v>58.33</v>
      </c>
      <c r="G430" s="4">
        <v>176</v>
      </c>
      <c r="H430" s="4">
        <v>317</v>
      </c>
      <c r="I430" s="4">
        <v>514</v>
      </c>
      <c r="K430" s="2" t="s">
        <v>53</v>
      </c>
      <c r="L430" s="2" t="s">
        <v>54</v>
      </c>
      <c r="M430" s="3">
        <v>44327</v>
      </c>
      <c r="N430" s="4">
        <v>839000</v>
      </c>
      <c r="O430" s="4">
        <v>43</v>
      </c>
      <c r="P430" s="4">
        <v>52.78</v>
      </c>
      <c r="Q430" s="4">
        <v>76</v>
      </c>
      <c r="R430" s="4">
        <v>110</v>
      </c>
      <c r="S430" s="4">
        <v>139</v>
      </c>
    </row>
    <row r="431" spans="1:19" ht="15.75" customHeight="1" x14ac:dyDescent="0.25">
      <c r="A431" s="2" t="s">
        <v>53</v>
      </c>
      <c r="B431" s="2" t="s">
        <v>54</v>
      </c>
      <c r="C431" s="3">
        <v>44307</v>
      </c>
      <c r="D431" s="4">
        <v>837492</v>
      </c>
      <c r="E431" s="4">
        <v>135</v>
      </c>
      <c r="F431" s="4">
        <v>58.33</v>
      </c>
      <c r="G431" s="4">
        <v>256</v>
      </c>
      <c r="H431" s="4">
        <v>296</v>
      </c>
      <c r="I431" s="4">
        <v>466</v>
      </c>
      <c r="K431" s="2" t="s">
        <v>53</v>
      </c>
      <c r="L431" s="2" t="s">
        <v>54</v>
      </c>
      <c r="M431" s="3">
        <v>44328</v>
      </c>
      <c r="N431" s="4">
        <v>839030</v>
      </c>
      <c r="O431" s="4">
        <v>30</v>
      </c>
      <c r="P431" s="4">
        <v>52.78</v>
      </c>
      <c r="Q431" s="4">
        <v>70</v>
      </c>
      <c r="R431" s="4">
        <v>106</v>
      </c>
      <c r="S431" s="4">
        <v>135</v>
      </c>
    </row>
    <row r="432" spans="1:19" ht="15.75" customHeight="1" x14ac:dyDescent="0.25">
      <c r="A432" s="2" t="s">
        <v>53</v>
      </c>
      <c r="B432" s="2" t="s">
        <v>54</v>
      </c>
      <c r="C432" s="3">
        <v>44308</v>
      </c>
      <c r="D432" s="4">
        <v>837807</v>
      </c>
      <c r="E432" s="4">
        <v>315</v>
      </c>
      <c r="F432" s="4">
        <v>58.33</v>
      </c>
      <c r="G432" s="4">
        <v>312</v>
      </c>
      <c r="H432" s="4">
        <v>270</v>
      </c>
      <c r="I432" s="4">
        <v>351</v>
      </c>
      <c r="K432" s="2" t="s">
        <v>53</v>
      </c>
      <c r="L432" s="2" t="s">
        <v>54</v>
      </c>
      <c r="M432" s="3">
        <v>44329</v>
      </c>
      <c r="N432" s="4">
        <v>839059</v>
      </c>
      <c r="O432" s="4">
        <v>29</v>
      </c>
      <c r="P432" s="4">
        <v>52.78</v>
      </c>
      <c r="Q432" s="4">
        <v>61</v>
      </c>
      <c r="R432" s="4">
        <v>84</v>
      </c>
      <c r="S432" s="4">
        <v>315</v>
      </c>
    </row>
    <row r="433" spans="1:19" ht="15.75" customHeight="1" x14ac:dyDescent="0.25">
      <c r="A433" s="2" t="s">
        <v>53</v>
      </c>
      <c r="B433" s="2" t="s">
        <v>54</v>
      </c>
      <c r="C433" s="3">
        <v>44309</v>
      </c>
      <c r="D433" s="4">
        <v>837892</v>
      </c>
      <c r="E433" s="4">
        <v>85</v>
      </c>
      <c r="F433" s="4">
        <v>58.33</v>
      </c>
      <c r="G433" s="4">
        <v>34</v>
      </c>
      <c r="H433" s="4">
        <v>188</v>
      </c>
      <c r="I433" s="4">
        <v>251</v>
      </c>
      <c r="K433" s="2" t="s">
        <v>53</v>
      </c>
      <c r="L433" s="2" t="s">
        <v>54</v>
      </c>
      <c r="M433" s="3">
        <v>44330</v>
      </c>
      <c r="N433" s="4">
        <v>839079</v>
      </c>
      <c r="O433" s="4">
        <v>20</v>
      </c>
      <c r="P433" s="4">
        <v>52.78</v>
      </c>
      <c r="Q433" s="4">
        <v>30</v>
      </c>
      <c r="R433" s="4">
        <v>74</v>
      </c>
      <c r="S433" s="4">
        <v>85</v>
      </c>
    </row>
    <row r="434" spans="1:19" ht="15.75" customHeight="1" x14ac:dyDescent="0.25">
      <c r="A434" s="2" t="s">
        <v>53</v>
      </c>
      <c r="B434" s="2" t="s">
        <v>54</v>
      </c>
      <c r="C434" s="3">
        <v>44310</v>
      </c>
      <c r="D434" s="4">
        <v>837974</v>
      </c>
      <c r="E434" s="4">
        <v>82</v>
      </c>
      <c r="F434" s="4">
        <v>58.33</v>
      </c>
      <c r="G434" s="4">
        <v>-53</v>
      </c>
      <c r="H434" s="4">
        <v>139</v>
      </c>
      <c r="I434" s="4">
        <v>363</v>
      </c>
      <c r="K434" s="2" t="s">
        <v>53</v>
      </c>
      <c r="L434" s="2" t="s">
        <v>54</v>
      </c>
      <c r="M434" s="3">
        <v>44331</v>
      </c>
      <c r="N434" s="4">
        <v>839118</v>
      </c>
      <c r="O434" s="4">
        <v>39</v>
      </c>
      <c r="P434" s="4">
        <v>52.78</v>
      </c>
      <c r="Q434" s="4">
        <v>28</v>
      </c>
      <c r="R434" s="4">
        <v>0</v>
      </c>
      <c r="S434" s="4">
        <v>82</v>
      </c>
    </row>
    <row r="435" spans="1:19" ht="15.75" customHeight="1" x14ac:dyDescent="0.25">
      <c r="A435" s="2" t="s">
        <v>53</v>
      </c>
      <c r="B435" s="2" t="s">
        <v>54</v>
      </c>
      <c r="C435" s="3">
        <v>44311</v>
      </c>
      <c r="D435" s="4">
        <v>838024</v>
      </c>
      <c r="E435" s="4">
        <v>50</v>
      </c>
      <c r="F435" s="4">
        <v>58.33</v>
      </c>
      <c r="G435" s="4">
        <v>164</v>
      </c>
      <c r="H435" s="4">
        <v>120</v>
      </c>
      <c r="I435" s="4">
        <v>177</v>
      </c>
      <c r="K435" s="2" t="s">
        <v>53</v>
      </c>
      <c r="L435" s="2" t="s">
        <v>54</v>
      </c>
      <c r="M435" s="3">
        <v>44332</v>
      </c>
      <c r="N435" s="4">
        <v>839119</v>
      </c>
      <c r="O435" s="4">
        <v>1</v>
      </c>
      <c r="P435" s="4">
        <v>52.78</v>
      </c>
      <c r="Q435" s="4">
        <v>8</v>
      </c>
      <c r="R435" s="4">
        <v>73</v>
      </c>
      <c r="S435" s="4">
        <v>50</v>
      </c>
    </row>
    <row r="436" spans="1:19" ht="15.75" customHeight="1" x14ac:dyDescent="0.25">
      <c r="A436" s="2" t="s">
        <v>53</v>
      </c>
      <c r="B436" s="2" t="s">
        <v>54</v>
      </c>
      <c r="C436" s="3">
        <v>44312</v>
      </c>
      <c r="D436" s="4">
        <v>838107</v>
      </c>
      <c r="E436" s="4">
        <v>83</v>
      </c>
      <c r="F436" s="4">
        <v>58.33</v>
      </c>
      <c r="G436" s="4">
        <v>171</v>
      </c>
      <c r="H436" s="4">
        <v>225</v>
      </c>
      <c r="I436" s="4">
        <v>356</v>
      </c>
      <c r="K436" s="2" t="s">
        <v>53</v>
      </c>
      <c r="L436" s="2" t="s">
        <v>54</v>
      </c>
      <c r="M436" s="3">
        <v>44333</v>
      </c>
      <c r="N436" s="4">
        <v>839159</v>
      </c>
      <c r="O436" s="4">
        <v>40</v>
      </c>
      <c r="P436" s="4">
        <v>52.78</v>
      </c>
      <c r="Q436" s="4">
        <v>63</v>
      </c>
      <c r="R436" s="4">
        <v>67</v>
      </c>
      <c r="S436" s="4">
        <v>83</v>
      </c>
    </row>
    <row r="437" spans="1:19" ht="15.75" customHeight="1" x14ac:dyDescent="0.25">
      <c r="A437" s="2" t="s">
        <v>53</v>
      </c>
      <c r="B437" s="2" t="s">
        <v>54</v>
      </c>
      <c r="C437" s="3">
        <v>44313</v>
      </c>
      <c r="D437" s="4">
        <v>838217</v>
      </c>
      <c r="E437" s="4">
        <v>110</v>
      </c>
      <c r="F437" s="4">
        <v>58.33</v>
      </c>
      <c r="G437" s="4">
        <v>139</v>
      </c>
      <c r="H437" s="4">
        <v>176</v>
      </c>
      <c r="I437" s="4">
        <v>317</v>
      </c>
      <c r="K437" s="2" t="s">
        <v>53</v>
      </c>
      <c r="L437" s="2" t="s">
        <v>54</v>
      </c>
      <c r="M437" s="3">
        <v>44334</v>
      </c>
      <c r="N437" s="4">
        <v>839167</v>
      </c>
      <c r="O437" s="4">
        <v>8</v>
      </c>
      <c r="P437" s="4">
        <v>52.78</v>
      </c>
      <c r="Q437" s="4">
        <v>43</v>
      </c>
      <c r="R437" s="4">
        <v>76</v>
      </c>
      <c r="S437" s="4">
        <v>110</v>
      </c>
    </row>
    <row r="438" spans="1:19" ht="15.75" customHeight="1" x14ac:dyDescent="0.25">
      <c r="A438" s="2" t="s">
        <v>53</v>
      </c>
      <c r="B438" s="2" t="s">
        <v>54</v>
      </c>
      <c r="C438" s="3">
        <v>44314</v>
      </c>
      <c r="D438" s="4">
        <v>838323</v>
      </c>
      <c r="E438" s="4">
        <v>106</v>
      </c>
      <c r="F438" s="4">
        <v>58.33</v>
      </c>
      <c r="G438" s="4">
        <v>135</v>
      </c>
      <c r="H438" s="4">
        <v>256</v>
      </c>
      <c r="I438" s="4">
        <v>296</v>
      </c>
      <c r="K438" s="2" t="s">
        <v>53</v>
      </c>
      <c r="L438" s="2" t="s">
        <v>54</v>
      </c>
      <c r="M438" s="3">
        <v>44335</v>
      </c>
      <c r="N438" s="4">
        <v>839221</v>
      </c>
      <c r="O438" s="4">
        <v>54</v>
      </c>
      <c r="P438" s="4">
        <v>52.78</v>
      </c>
      <c r="Q438" s="4">
        <v>30</v>
      </c>
      <c r="R438" s="4">
        <v>70</v>
      </c>
      <c r="S438" s="4">
        <v>106</v>
      </c>
    </row>
    <row r="439" spans="1:19" ht="15.75" customHeight="1" x14ac:dyDescent="0.25">
      <c r="A439" s="2" t="s">
        <v>53</v>
      </c>
      <c r="B439" s="2" t="s">
        <v>54</v>
      </c>
      <c r="C439" s="3">
        <v>44315</v>
      </c>
      <c r="D439" s="4">
        <v>838407</v>
      </c>
      <c r="E439" s="4">
        <v>84</v>
      </c>
      <c r="F439" s="4">
        <v>52.78</v>
      </c>
      <c r="G439" s="4">
        <v>315</v>
      </c>
      <c r="H439" s="4">
        <v>312</v>
      </c>
      <c r="I439" s="4">
        <v>270</v>
      </c>
      <c r="K439" s="2" t="s">
        <v>53</v>
      </c>
      <c r="L439" s="2" t="s">
        <v>54</v>
      </c>
      <c r="M439" s="3">
        <v>44336</v>
      </c>
      <c r="N439" s="4">
        <v>839263</v>
      </c>
      <c r="O439" s="4">
        <v>42</v>
      </c>
      <c r="P439" s="4">
        <v>52.78</v>
      </c>
      <c r="Q439" s="4">
        <v>29</v>
      </c>
      <c r="R439" s="4">
        <v>61</v>
      </c>
      <c r="S439" s="4">
        <v>84</v>
      </c>
    </row>
    <row r="440" spans="1:19" ht="15.75" customHeight="1" x14ac:dyDescent="0.25">
      <c r="A440" s="2" t="s">
        <v>53</v>
      </c>
      <c r="B440" s="2" t="s">
        <v>54</v>
      </c>
      <c r="C440" s="3">
        <v>44316</v>
      </c>
      <c r="D440" s="4">
        <v>838481</v>
      </c>
      <c r="E440" s="4">
        <v>74</v>
      </c>
      <c r="F440" s="4">
        <v>52.78</v>
      </c>
      <c r="G440" s="4">
        <v>85</v>
      </c>
      <c r="H440" s="4">
        <v>34</v>
      </c>
      <c r="I440" s="4">
        <v>188</v>
      </c>
      <c r="K440" s="2" t="s">
        <v>53</v>
      </c>
      <c r="L440" s="2" t="s">
        <v>54</v>
      </c>
      <c r="M440" s="3">
        <v>44337</v>
      </c>
      <c r="N440" s="4">
        <v>839290</v>
      </c>
      <c r="O440" s="4">
        <v>27</v>
      </c>
      <c r="P440" s="4">
        <v>52.78</v>
      </c>
      <c r="Q440" s="4">
        <v>20</v>
      </c>
      <c r="R440" s="4">
        <v>30</v>
      </c>
      <c r="S440" s="4">
        <v>74</v>
      </c>
    </row>
    <row r="441" spans="1:19" ht="15.75" customHeight="1" x14ac:dyDescent="0.25">
      <c r="A441" s="2" t="s">
        <v>53</v>
      </c>
      <c r="B441" s="2" t="s">
        <v>54</v>
      </c>
      <c r="C441" s="3">
        <v>44317</v>
      </c>
      <c r="D441" s="4">
        <v>838481</v>
      </c>
      <c r="E441" s="4">
        <v>0</v>
      </c>
      <c r="F441" s="4">
        <v>52.78</v>
      </c>
      <c r="G441" s="4">
        <v>82</v>
      </c>
      <c r="H441" s="4">
        <v>-53</v>
      </c>
      <c r="I441" s="4">
        <v>139</v>
      </c>
      <c r="K441" s="2" t="s">
        <v>53</v>
      </c>
      <c r="L441" s="2" t="s">
        <v>54</v>
      </c>
      <c r="M441" s="3">
        <v>44338</v>
      </c>
      <c r="N441" s="4">
        <v>839308</v>
      </c>
      <c r="O441" s="4">
        <v>18</v>
      </c>
      <c r="P441" s="4">
        <v>52.78</v>
      </c>
      <c r="Q441" s="4">
        <v>39</v>
      </c>
      <c r="R441" s="4">
        <v>28</v>
      </c>
      <c r="S441" s="4">
        <v>0</v>
      </c>
    </row>
    <row r="442" spans="1:19" ht="15.75" customHeight="1" x14ac:dyDescent="0.25">
      <c r="A442" s="2" t="s">
        <v>53</v>
      </c>
      <c r="B442" s="2" t="s">
        <v>54</v>
      </c>
      <c r="C442" s="3">
        <v>44318</v>
      </c>
      <c r="D442" s="4">
        <v>838554</v>
      </c>
      <c r="E442" s="4">
        <v>73</v>
      </c>
      <c r="F442" s="4">
        <v>52.78</v>
      </c>
      <c r="G442" s="4">
        <v>50</v>
      </c>
      <c r="H442" s="4">
        <v>164</v>
      </c>
      <c r="I442" s="4">
        <v>120</v>
      </c>
      <c r="K442" s="2" t="s">
        <v>53</v>
      </c>
      <c r="L442" s="2" t="s">
        <v>54</v>
      </c>
      <c r="M442" s="3">
        <v>44339</v>
      </c>
      <c r="N442" s="4">
        <v>839319</v>
      </c>
      <c r="O442" s="4">
        <v>11</v>
      </c>
      <c r="P442" s="4">
        <v>52.78</v>
      </c>
      <c r="Q442" s="4">
        <v>1</v>
      </c>
      <c r="R442" s="4">
        <v>8</v>
      </c>
      <c r="S442" s="4">
        <v>73</v>
      </c>
    </row>
    <row r="443" spans="1:19" ht="15.75" customHeight="1" x14ac:dyDescent="0.25">
      <c r="A443" s="2" t="s">
        <v>53</v>
      </c>
      <c r="B443" s="2" t="s">
        <v>54</v>
      </c>
      <c r="C443" s="3">
        <v>44319</v>
      </c>
      <c r="D443" s="4">
        <v>838621</v>
      </c>
      <c r="E443" s="4">
        <v>67</v>
      </c>
      <c r="F443" s="4">
        <v>52.78</v>
      </c>
      <c r="G443" s="4">
        <v>83</v>
      </c>
      <c r="H443" s="4">
        <v>171</v>
      </c>
      <c r="I443" s="4">
        <v>225</v>
      </c>
      <c r="K443" s="2" t="s">
        <v>53</v>
      </c>
      <c r="L443" s="2" t="s">
        <v>54</v>
      </c>
      <c r="M443" s="3">
        <v>44340</v>
      </c>
      <c r="N443" s="4">
        <v>839367</v>
      </c>
      <c r="O443" s="4">
        <v>48</v>
      </c>
      <c r="P443" s="4">
        <v>52.78</v>
      </c>
      <c r="Q443" s="4">
        <v>40</v>
      </c>
      <c r="R443" s="4">
        <v>63</v>
      </c>
      <c r="S443" s="4">
        <v>67</v>
      </c>
    </row>
    <row r="444" spans="1:19" ht="15.75" customHeight="1" x14ac:dyDescent="0.25">
      <c r="A444" s="2" t="s">
        <v>53</v>
      </c>
      <c r="B444" s="2" t="s">
        <v>54</v>
      </c>
      <c r="C444" s="3">
        <v>44320</v>
      </c>
      <c r="D444" s="4">
        <v>838697</v>
      </c>
      <c r="E444" s="4">
        <v>76</v>
      </c>
      <c r="F444" s="4">
        <v>52.78</v>
      </c>
      <c r="G444" s="4">
        <v>110</v>
      </c>
      <c r="H444" s="4">
        <v>139</v>
      </c>
      <c r="I444" s="4">
        <v>176</v>
      </c>
      <c r="K444" s="2" t="s">
        <v>53</v>
      </c>
      <c r="L444" s="2" t="s">
        <v>54</v>
      </c>
      <c r="M444" s="3">
        <v>44341</v>
      </c>
      <c r="N444" s="4">
        <v>839389</v>
      </c>
      <c r="O444" s="4">
        <v>22</v>
      </c>
      <c r="P444" s="4">
        <v>52.78</v>
      </c>
      <c r="Q444" s="4">
        <v>8</v>
      </c>
      <c r="R444" s="4">
        <v>43</v>
      </c>
      <c r="S444" s="4">
        <v>76</v>
      </c>
    </row>
    <row r="445" spans="1:19" ht="15.75" customHeight="1" x14ac:dyDescent="0.25">
      <c r="A445" s="2" t="s">
        <v>53</v>
      </c>
      <c r="B445" s="2" t="s">
        <v>54</v>
      </c>
      <c r="C445" s="3">
        <v>44321</v>
      </c>
      <c r="D445" s="4">
        <v>838767</v>
      </c>
      <c r="E445" s="4">
        <v>70</v>
      </c>
      <c r="F445" s="4">
        <v>52.78</v>
      </c>
      <c r="G445" s="4">
        <v>106</v>
      </c>
      <c r="H445" s="4">
        <v>135</v>
      </c>
      <c r="I445" s="4">
        <v>256</v>
      </c>
      <c r="K445" s="2" t="s">
        <v>53</v>
      </c>
      <c r="L445" s="2" t="s">
        <v>54</v>
      </c>
      <c r="M445" s="3">
        <v>44342</v>
      </c>
      <c r="N445" s="4">
        <v>839408</v>
      </c>
      <c r="O445" s="4">
        <v>19</v>
      </c>
      <c r="P445" s="4">
        <v>52.78</v>
      </c>
      <c r="Q445" s="4">
        <v>54</v>
      </c>
      <c r="R445" s="4">
        <v>30</v>
      </c>
      <c r="S445" s="4">
        <v>70</v>
      </c>
    </row>
    <row r="446" spans="1:19" ht="15.75" customHeight="1" x14ac:dyDescent="0.25">
      <c r="A446" s="2" t="s">
        <v>53</v>
      </c>
      <c r="B446" s="2" t="s">
        <v>54</v>
      </c>
      <c r="C446" s="3">
        <v>44322</v>
      </c>
      <c r="D446" s="4">
        <v>838828</v>
      </c>
      <c r="E446" s="4">
        <v>61</v>
      </c>
      <c r="F446" s="4">
        <v>52.78</v>
      </c>
      <c r="G446" s="4">
        <v>84</v>
      </c>
      <c r="H446" s="4">
        <v>315</v>
      </c>
      <c r="I446" s="4">
        <v>312</v>
      </c>
      <c r="K446" s="2" t="s">
        <v>53</v>
      </c>
      <c r="L446" s="2" t="s">
        <v>54</v>
      </c>
      <c r="M446" s="3">
        <v>44343</v>
      </c>
      <c r="N446" s="4">
        <v>839420</v>
      </c>
      <c r="O446" s="4">
        <v>12</v>
      </c>
      <c r="P446" s="4">
        <v>52.78</v>
      </c>
      <c r="Q446" s="4">
        <v>42</v>
      </c>
      <c r="R446" s="4">
        <v>29</v>
      </c>
      <c r="S446" s="4">
        <v>61</v>
      </c>
    </row>
    <row r="447" spans="1:19" ht="15.75" customHeight="1" x14ac:dyDescent="0.25">
      <c r="A447" s="2" t="s">
        <v>53</v>
      </c>
      <c r="B447" s="2" t="s">
        <v>54</v>
      </c>
      <c r="C447" s="3">
        <v>44323</v>
      </c>
      <c r="D447" s="4">
        <v>838858</v>
      </c>
      <c r="E447" s="4">
        <v>30</v>
      </c>
      <c r="F447" s="4">
        <v>52.78</v>
      </c>
      <c r="G447" s="4">
        <v>74</v>
      </c>
      <c r="H447" s="4">
        <v>85</v>
      </c>
      <c r="I447" s="4">
        <v>34</v>
      </c>
      <c r="K447" s="2" t="s">
        <v>53</v>
      </c>
      <c r="L447" s="2" t="s">
        <v>54</v>
      </c>
      <c r="M447" s="3">
        <v>44344</v>
      </c>
      <c r="N447" s="4">
        <v>839433</v>
      </c>
      <c r="O447" s="4">
        <v>13</v>
      </c>
      <c r="P447" s="4">
        <v>52.78</v>
      </c>
      <c r="Q447" s="4">
        <v>27</v>
      </c>
      <c r="R447" s="4">
        <v>20</v>
      </c>
      <c r="S447" s="4">
        <v>30</v>
      </c>
    </row>
    <row r="448" spans="1:19" ht="15.75" customHeight="1" x14ac:dyDescent="0.25">
      <c r="A448" s="2" t="s">
        <v>53</v>
      </c>
      <c r="B448" s="2" t="s">
        <v>54</v>
      </c>
      <c r="C448" s="3">
        <v>44324</v>
      </c>
      <c r="D448" s="4">
        <v>838886</v>
      </c>
      <c r="E448" s="4">
        <v>28</v>
      </c>
      <c r="F448" s="4">
        <v>52.78</v>
      </c>
      <c r="G448" s="4">
        <v>0</v>
      </c>
      <c r="H448" s="4">
        <v>82</v>
      </c>
      <c r="I448" s="4">
        <v>-53</v>
      </c>
      <c r="K448" s="2" t="s">
        <v>53</v>
      </c>
      <c r="L448" s="2" t="s">
        <v>54</v>
      </c>
      <c r="M448" s="3">
        <v>44345</v>
      </c>
      <c r="N448" s="4">
        <v>839453</v>
      </c>
      <c r="O448" s="4">
        <v>20</v>
      </c>
      <c r="P448" s="4">
        <v>52.78</v>
      </c>
      <c r="Q448" s="4">
        <v>18</v>
      </c>
      <c r="R448" s="4">
        <v>39</v>
      </c>
      <c r="S448" s="4">
        <v>28</v>
      </c>
    </row>
    <row r="449" spans="1:19" ht="15.75" customHeight="1" x14ac:dyDescent="0.25">
      <c r="A449" s="2" t="s">
        <v>53</v>
      </c>
      <c r="B449" s="2" t="s">
        <v>54</v>
      </c>
      <c r="C449" s="3">
        <v>44325</v>
      </c>
      <c r="D449" s="4">
        <v>838894</v>
      </c>
      <c r="E449" s="4">
        <v>8</v>
      </c>
      <c r="F449" s="4">
        <v>52.78</v>
      </c>
      <c r="G449" s="4">
        <v>73</v>
      </c>
      <c r="H449" s="4">
        <v>50</v>
      </c>
      <c r="I449" s="4">
        <v>164</v>
      </c>
      <c r="K449" s="2" t="s">
        <v>53</v>
      </c>
      <c r="L449" s="2" t="s">
        <v>54</v>
      </c>
      <c r="M449" s="3">
        <v>44346</v>
      </c>
      <c r="N449" s="4">
        <v>839458</v>
      </c>
      <c r="O449" s="4">
        <v>5</v>
      </c>
      <c r="P449" s="4">
        <v>52.78</v>
      </c>
      <c r="Q449" s="4">
        <v>11</v>
      </c>
      <c r="R449" s="4">
        <v>1</v>
      </c>
      <c r="S449" s="4">
        <v>8</v>
      </c>
    </row>
    <row r="450" spans="1:19" ht="15.75" customHeight="1" x14ac:dyDescent="0.25">
      <c r="A450" s="2" t="s">
        <v>53</v>
      </c>
      <c r="B450" s="2" t="s">
        <v>54</v>
      </c>
      <c r="C450" s="3">
        <v>44326</v>
      </c>
      <c r="D450" s="4">
        <v>838957</v>
      </c>
      <c r="E450" s="4">
        <v>63</v>
      </c>
      <c r="F450" s="4">
        <v>52.78</v>
      </c>
      <c r="G450" s="4">
        <v>67</v>
      </c>
      <c r="H450" s="4">
        <v>83</v>
      </c>
      <c r="I450" s="4">
        <v>171</v>
      </c>
      <c r="K450" s="2" t="s">
        <v>53</v>
      </c>
      <c r="L450" s="2" t="s">
        <v>54</v>
      </c>
      <c r="M450" s="3">
        <v>44347</v>
      </c>
      <c r="N450" s="4">
        <v>839475</v>
      </c>
      <c r="O450" s="4">
        <v>17</v>
      </c>
      <c r="P450" s="4">
        <v>52.78</v>
      </c>
      <c r="Q450" s="4">
        <v>48</v>
      </c>
      <c r="R450" s="4">
        <v>40</v>
      </c>
      <c r="S450" s="4">
        <v>63</v>
      </c>
    </row>
    <row r="451" spans="1:19" ht="15.75" customHeight="1" x14ac:dyDescent="0.25">
      <c r="A451" s="2" t="s">
        <v>53</v>
      </c>
      <c r="B451" s="2" t="s">
        <v>54</v>
      </c>
      <c r="C451" s="3">
        <v>44327</v>
      </c>
      <c r="D451" s="4">
        <v>839000</v>
      </c>
      <c r="E451" s="4">
        <v>43</v>
      </c>
      <c r="F451" s="4">
        <v>52.78</v>
      </c>
      <c r="G451" s="4">
        <v>76</v>
      </c>
      <c r="H451" s="4">
        <v>110</v>
      </c>
      <c r="I451" s="4">
        <v>139</v>
      </c>
      <c r="K451" s="2" t="s">
        <v>53</v>
      </c>
      <c r="L451" s="2" t="s">
        <v>54</v>
      </c>
      <c r="M451" s="3">
        <v>44348</v>
      </c>
      <c r="N451" s="4">
        <v>839511</v>
      </c>
      <c r="O451" s="4">
        <v>36</v>
      </c>
      <c r="P451" s="4">
        <v>29.63</v>
      </c>
      <c r="Q451" s="4">
        <v>22</v>
      </c>
      <c r="R451" s="4">
        <v>8</v>
      </c>
      <c r="S451" s="4">
        <v>43</v>
      </c>
    </row>
    <row r="452" spans="1:19" ht="15.75" customHeight="1" x14ac:dyDescent="0.25">
      <c r="A452" s="2" t="s">
        <v>53</v>
      </c>
      <c r="B452" s="2" t="s">
        <v>54</v>
      </c>
      <c r="C452" s="3">
        <v>44328</v>
      </c>
      <c r="D452" s="4">
        <v>839030</v>
      </c>
      <c r="E452" s="4">
        <v>30</v>
      </c>
      <c r="F452" s="4">
        <v>52.78</v>
      </c>
      <c r="G452" s="4">
        <v>70</v>
      </c>
      <c r="H452" s="4">
        <v>106</v>
      </c>
      <c r="I452" s="4">
        <v>135</v>
      </c>
      <c r="K452" s="2" t="s">
        <v>53</v>
      </c>
      <c r="L452" s="2" t="s">
        <v>54</v>
      </c>
      <c r="M452" s="3">
        <v>44349</v>
      </c>
      <c r="N452" s="4">
        <v>839517</v>
      </c>
      <c r="O452" s="4">
        <v>6</v>
      </c>
      <c r="P452" s="4">
        <v>29.63</v>
      </c>
      <c r="Q452" s="4">
        <v>19</v>
      </c>
      <c r="R452" s="4">
        <v>54</v>
      </c>
      <c r="S452" s="4">
        <v>30</v>
      </c>
    </row>
    <row r="453" spans="1:19" ht="15.75" customHeight="1" x14ac:dyDescent="0.25">
      <c r="A453" s="2" t="s">
        <v>53</v>
      </c>
      <c r="B453" s="2" t="s">
        <v>54</v>
      </c>
      <c r="C453" s="3">
        <v>44329</v>
      </c>
      <c r="D453" s="4">
        <v>839059</v>
      </c>
      <c r="E453" s="4">
        <v>29</v>
      </c>
      <c r="F453" s="4">
        <v>52.78</v>
      </c>
      <c r="G453" s="4">
        <v>61</v>
      </c>
      <c r="H453" s="4">
        <v>84</v>
      </c>
      <c r="I453" s="4">
        <v>315</v>
      </c>
      <c r="K453" s="2" t="s">
        <v>53</v>
      </c>
      <c r="L453" s="2" t="s">
        <v>54</v>
      </c>
      <c r="M453" s="3">
        <v>44350</v>
      </c>
      <c r="N453" s="4">
        <v>839532</v>
      </c>
      <c r="O453" s="4">
        <v>15</v>
      </c>
      <c r="P453" s="4">
        <v>29.63</v>
      </c>
      <c r="Q453" s="4">
        <v>12</v>
      </c>
      <c r="R453" s="4">
        <v>42</v>
      </c>
      <c r="S453" s="4">
        <v>29</v>
      </c>
    </row>
    <row r="454" spans="1:19" ht="15.75" customHeight="1" x14ac:dyDescent="0.25">
      <c r="A454" s="2" t="s">
        <v>53</v>
      </c>
      <c r="B454" s="2" t="s">
        <v>54</v>
      </c>
      <c r="C454" s="3">
        <v>44330</v>
      </c>
      <c r="D454" s="4">
        <v>839079</v>
      </c>
      <c r="E454" s="4">
        <v>20</v>
      </c>
      <c r="F454" s="4">
        <v>52.78</v>
      </c>
      <c r="G454" s="4">
        <v>30</v>
      </c>
      <c r="H454" s="4">
        <v>74</v>
      </c>
      <c r="I454" s="4">
        <v>85</v>
      </c>
      <c r="K454" s="2" t="s">
        <v>53</v>
      </c>
      <c r="L454" s="2" t="s">
        <v>54</v>
      </c>
      <c r="M454" s="3">
        <v>44351</v>
      </c>
      <c r="N454" s="4">
        <v>839539</v>
      </c>
      <c r="O454" s="4">
        <v>7</v>
      </c>
      <c r="P454" s="4">
        <v>29.63</v>
      </c>
      <c r="Q454" s="4">
        <v>13</v>
      </c>
      <c r="R454" s="4">
        <v>27</v>
      </c>
      <c r="S454" s="4">
        <v>20</v>
      </c>
    </row>
    <row r="455" spans="1:19" ht="15.75" customHeight="1" x14ac:dyDescent="0.25">
      <c r="A455" s="2" t="s">
        <v>53</v>
      </c>
      <c r="B455" s="2" t="s">
        <v>54</v>
      </c>
      <c r="C455" s="3">
        <v>44331</v>
      </c>
      <c r="D455" s="4">
        <v>839118</v>
      </c>
      <c r="E455" s="4">
        <v>39</v>
      </c>
      <c r="F455" s="4">
        <v>52.78</v>
      </c>
      <c r="G455" s="4">
        <v>28</v>
      </c>
      <c r="H455" s="4">
        <v>0</v>
      </c>
      <c r="I455" s="4">
        <v>82</v>
      </c>
      <c r="K455" s="2" t="s">
        <v>53</v>
      </c>
      <c r="L455" s="2" t="s">
        <v>54</v>
      </c>
      <c r="M455" s="3">
        <v>44352</v>
      </c>
      <c r="N455" s="4">
        <v>839566</v>
      </c>
      <c r="O455" s="4">
        <v>27</v>
      </c>
      <c r="P455" s="4">
        <v>29.63</v>
      </c>
      <c r="Q455" s="4">
        <v>20</v>
      </c>
      <c r="R455" s="4">
        <v>18</v>
      </c>
      <c r="S455" s="4">
        <v>39</v>
      </c>
    </row>
    <row r="456" spans="1:19" ht="15.75" customHeight="1" x14ac:dyDescent="0.25">
      <c r="A456" s="2" t="s">
        <v>53</v>
      </c>
      <c r="B456" s="2" t="s">
        <v>54</v>
      </c>
      <c r="C456" s="3">
        <v>44332</v>
      </c>
      <c r="D456" s="4">
        <v>839119</v>
      </c>
      <c r="E456" s="4">
        <v>1</v>
      </c>
      <c r="F456" s="4">
        <v>52.78</v>
      </c>
      <c r="G456" s="4">
        <v>8</v>
      </c>
      <c r="H456" s="4">
        <v>73</v>
      </c>
      <c r="I456" s="4">
        <v>50</v>
      </c>
      <c r="K456" s="2" t="s">
        <v>53</v>
      </c>
      <c r="L456" s="2" t="s">
        <v>54</v>
      </c>
      <c r="M456" s="3">
        <v>44353</v>
      </c>
      <c r="N456" s="4">
        <v>839571</v>
      </c>
      <c r="O456" s="4">
        <v>5</v>
      </c>
      <c r="P456" s="4">
        <v>29.63</v>
      </c>
      <c r="Q456" s="4">
        <v>5</v>
      </c>
      <c r="R456" s="4">
        <v>11</v>
      </c>
      <c r="S456" s="4">
        <v>1</v>
      </c>
    </row>
    <row r="457" spans="1:19" ht="15.75" customHeight="1" x14ac:dyDescent="0.25">
      <c r="A457" s="2" t="s">
        <v>53</v>
      </c>
      <c r="B457" s="2" t="s">
        <v>54</v>
      </c>
      <c r="C457" s="3">
        <v>44333</v>
      </c>
      <c r="D457" s="4">
        <v>839159</v>
      </c>
      <c r="E457" s="4">
        <v>40</v>
      </c>
      <c r="F457" s="4">
        <v>52.78</v>
      </c>
      <c r="G457" s="4">
        <v>63</v>
      </c>
      <c r="H457" s="4">
        <v>67</v>
      </c>
      <c r="I457" s="4">
        <v>83</v>
      </c>
      <c r="K457" s="2" t="s">
        <v>53</v>
      </c>
      <c r="L457" s="2" t="s">
        <v>54</v>
      </c>
      <c r="M457" s="3">
        <v>44354</v>
      </c>
      <c r="N457" s="4">
        <v>839585</v>
      </c>
      <c r="O457" s="4">
        <v>14</v>
      </c>
      <c r="P457" s="4">
        <v>29.63</v>
      </c>
      <c r="Q457" s="4">
        <v>17</v>
      </c>
      <c r="R457" s="4">
        <v>48</v>
      </c>
      <c r="S457" s="4">
        <v>40</v>
      </c>
    </row>
    <row r="458" spans="1:19" ht="15.75" customHeight="1" x14ac:dyDescent="0.25">
      <c r="A458" s="2" t="s">
        <v>53</v>
      </c>
      <c r="B458" s="2" t="s">
        <v>54</v>
      </c>
      <c r="C458" s="3">
        <v>44334</v>
      </c>
      <c r="D458" s="4">
        <v>839167</v>
      </c>
      <c r="E458" s="4">
        <v>8</v>
      </c>
      <c r="F458" s="4">
        <v>52.78</v>
      </c>
      <c r="G458" s="4">
        <v>43</v>
      </c>
      <c r="H458" s="4">
        <v>76</v>
      </c>
      <c r="I458" s="4">
        <v>110</v>
      </c>
      <c r="K458" s="2" t="s">
        <v>53</v>
      </c>
      <c r="L458" s="2" t="s">
        <v>54</v>
      </c>
      <c r="M458" s="3">
        <v>44355</v>
      </c>
      <c r="N458" s="4">
        <v>839585</v>
      </c>
      <c r="O458" s="4">
        <v>0</v>
      </c>
      <c r="P458" s="4">
        <v>29.63</v>
      </c>
      <c r="Q458" s="4">
        <v>36</v>
      </c>
      <c r="R458" s="4">
        <v>22</v>
      </c>
      <c r="S458" s="4">
        <v>8</v>
      </c>
    </row>
    <row r="459" spans="1:19" ht="15.75" customHeight="1" x14ac:dyDescent="0.25">
      <c r="A459" s="2" t="s">
        <v>53</v>
      </c>
      <c r="B459" s="2" t="s">
        <v>54</v>
      </c>
      <c r="C459" s="3">
        <v>44335</v>
      </c>
      <c r="D459" s="4">
        <v>839221</v>
      </c>
      <c r="E459" s="4">
        <v>54</v>
      </c>
      <c r="F459" s="4">
        <v>52.78</v>
      </c>
      <c r="G459" s="4">
        <v>30</v>
      </c>
      <c r="H459" s="4">
        <v>70</v>
      </c>
      <c r="I459" s="4">
        <v>106</v>
      </c>
      <c r="K459" s="2" t="s">
        <v>53</v>
      </c>
      <c r="L459" s="2" t="s">
        <v>54</v>
      </c>
      <c r="M459" s="3">
        <v>44356</v>
      </c>
      <c r="N459" s="4">
        <v>839585</v>
      </c>
      <c r="O459" s="4">
        <v>0</v>
      </c>
      <c r="P459" s="4">
        <v>29.63</v>
      </c>
      <c r="Q459" s="4">
        <v>6</v>
      </c>
      <c r="R459" s="4">
        <v>19</v>
      </c>
      <c r="S459" s="4">
        <v>54</v>
      </c>
    </row>
    <row r="460" spans="1:19" ht="15.75" customHeight="1" x14ac:dyDescent="0.25">
      <c r="A460" s="2" t="s">
        <v>53</v>
      </c>
      <c r="B460" s="2" t="s">
        <v>54</v>
      </c>
      <c r="C460" s="3">
        <v>44336</v>
      </c>
      <c r="D460" s="4">
        <v>839263</v>
      </c>
      <c r="E460" s="4">
        <v>42</v>
      </c>
      <c r="F460" s="4">
        <v>52.78</v>
      </c>
      <c r="G460" s="4">
        <v>29</v>
      </c>
      <c r="H460" s="4">
        <v>61</v>
      </c>
      <c r="I460" s="4">
        <v>84</v>
      </c>
      <c r="K460" s="2" t="s">
        <v>53</v>
      </c>
      <c r="L460" s="2" t="s">
        <v>54</v>
      </c>
      <c r="M460" s="3">
        <v>44357</v>
      </c>
      <c r="N460" s="4">
        <v>839630</v>
      </c>
      <c r="O460" s="4">
        <v>45</v>
      </c>
      <c r="P460" s="4">
        <v>29.63</v>
      </c>
      <c r="Q460" s="4">
        <v>15</v>
      </c>
      <c r="R460" s="4">
        <v>12</v>
      </c>
      <c r="S460" s="4">
        <v>42</v>
      </c>
    </row>
    <row r="461" spans="1:19" ht="15.75" customHeight="1" x14ac:dyDescent="0.25">
      <c r="A461" s="2" t="s">
        <v>53</v>
      </c>
      <c r="B461" s="2" t="s">
        <v>54</v>
      </c>
      <c r="C461" s="3">
        <v>44337</v>
      </c>
      <c r="D461" s="4">
        <v>839290</v>
      </c>
      <c r="E461" s="4">
        <v>27</v>
      </c>
      <c r="F461" s="4">
        <v>52.78</v>
      </c>
      <c r="G461" s="4">
        <v>20</v>
      </c>
      <c r="H461" s="4">
        <v>30</v>
      </c>
      <c r="I461" s="4">
        <v>74</v>
      </c>
      <c r="K461" s="2" t="s">
        <v>53</v>
      </c>
      <c r="L461" s="2" t="s">
        <v>54</v>
      </c>
      <c r="M461" s="3">
        <v>44358</v>
      </c>
      <c r="N461" s="4">
        <v>839653</v>
      </c>
      <c r="O461" s="4">
        <v>23</v>
      </c>
      <c r="P461" s="4">
        <v>29.63</v>
      </c>
      <c r="Q461" s="4">
        <v>7</v>
      </c>
      <c r="R461" s="4">
        <v>13</v>
      </c>
      <c r="S461" s="4">
        <v>27</v>
      </c>
    </row>
    <row r="462" spans="1:19" ht="15.75" customHeight="1" x14ac:dyDescent="0.25">
      <c r="A462" s="2" t="s">
        <v>53</v>
      </c>
      <c r="B462" s="2" t="s">
        <v>54</v>
      </c>
      <c r="C462" s="3">
        <v>44338</v>
      </c>
      <c r="D462" s="4">
        <v>839308</v>
      </c>
      <c r="E462" s="4">
        <v>18</v>
      </c>
      <c r="F462" s="4">
        <v>52.78</v>
      </c>
      <c r="G462" s="4">
        <v>39</v>
      </c>
      <c r="H462" s="4">
        <v>28</v>
      </c>
      <c r="I462" s="4">
        <v>0</v>
      </c>
      <c r="K462" s="2" t="s">
        <v>53</v>
      </c>
      <c r="L462" s="2" t="s">
        <v>54</v>
      </c>
      <c r="M462" s="3">
        <v>44359</v>
      </c>
      <c r="N462" s="4">
        <v>839661</v>
      </c>
      <c r="O462" s="4">
        <v>8</v>
      </c>
      <c r="P462" s="4">
        <v>29.63</v>
      </c>
      <c r="Q462" s="4">
        <v>27</v>
      </c>
      <c r="R462" s="4">
        <v>20</v>
      </c>
      <c r="S462" s="4">
        <v>18</v>
      </c>
    </row>
    <row r="463" spans="1:19" ht="15.75" customHeight="1" x14ac:dyDescent="0.25">
      <c r="A463" s="2" t="s">
        <v>53</v>
      </c>
      <c r="B463" s="2" t="s">
        <v>54</v>
      </c>
      <c r="C463" s="3">
        <v>44339</v>
      </c>
      <c r="D463" s="4">
        <v>839319</v>
      </c>
      <c r="E463" s="4">
        <v>11</v>
      </c>
      <c r="F463" s="4">
        <v>52.78</v>
      </c>
      <c r="G463" s="4">
        <v>1</v>
      </c>
      <c r="H463" s="4">
        <v>8</v>
      </c>
      <c r="I463" s="4">
        <v>73</v>
      </c>
      <c r="K463" s="2" t="s">
        <v>53</v>
      </c>
      <c r="L463" s="2" t="s">
        <v>54</v>
      </c>
      <c r="M463" s="3">
        <v>44360</v>
      </c>
      <c r="N463" s="4">
        <v>839666</v>
      </c>
      <c r="O463" s="4">
        <v>5</v>
      </c>
      <c r="P463" s="4">
        <v>29.63</v>
      </c>
      <c r="Q463" s="4">
        <v>5</v>
      </c>
      <c r="R463" s="4">
        <v>5</v>
      </c>
      <c r="S463" s="4">
        <v>11</v>
      </c>
    </row>
    <row r="464" spans="1:19" ht="15.75" customHeight="1" x14ac:dyDescent="0.25">
      <c r="A464" s="2" t="s">
        <v>53</v>
      </c>
      <c r="B464" s="2" t="s">
        <v>54</v>
      </c>
      <c r="C464" s="3">
        <v>44340</v>
      </c>
      <c r="D464" s="4">
        <v>839367</v>
      </c>
      <c r="E464" s="4">
        <v>48</v>
      </c>
      <c r="F464" s="4">
        <v>52.78</v>
      </c>
      <c r="G464" s="4">
        <v>40</v>
      </c>
      <c r="H464" s="4">
        <v>63</v>
      </c>
      <c r="I464" s="4">
        <v>67</v>
      </c>
      <c r="K464" s="2" t="s">
        <v>53</v>
      </c>
      <c r="L464" s="2" t="s">
        <v>54</v>
      </c>
      <c r="M464" s="3">
        <v>44361</v>
      </c>
      <c r="N464" s="4">
        <v>839690</v>
      </c>
      <c r="O464" s="4">
        <v>24</v>
      </c>
      <c r="P464" s="4">
        <v>29.63</v>
      </c>
      <c r="Q464" s="4">
        <v>14</v>
      </c>
      <c r="R464" s="4">
        <v>17</v>
      </c>
      <c r="S464" s="4">
        <v>48</v>
      </c>
    </row>
    <row r="465" spans="1:19" ht="15.75" customHeight="1" x14ac:dyDescent="0.25">
      <c r="A465" s="2" t="s">
        <v>53</v>
      </c>
      <c r="B465" s="2" t="s">
        <v>54</v>
      </c>
      <c r="C465" s="3">
        <v>44341</v>
      </c>
      <c r="D465" s="4">
        <v>839389</v>
      </c>
      <c r="E465" s="4">
        <v>22</v>
      </c>
      <c r="F465" s="4">
        <v>52.78</v>
      </c>
      <c r="G465" s="4">
        <v>8</v>
      </c>
      <c r="H465" s="4">
        <v>43</v>
      </c>
      <c r="I465" s="4">
        <v>76</v>
      </c>
      <c r="K465" s="2" t="s">
        <v>53</v>
      </c>
      <c r="L465" s="2" t="s">
        <v>54</v>
      </c>
      <c r="M465" s="3">
        <v>44362</v>
      </c>
      <c r="N465" s="4">
        <v>839701</v>
      </c>
      <c r="O465" s="4">
        <v>11</v>
      </c>
      <c r="P465" s="4">
        <v>22.22</v>
      </c>
      <c r="Q465" s="4">
        <v>0</v>
      </c>
      <c r="R465" s="4">
        <v>36</v>
      </c>
      <c r="S465" s="4">
        <v>22</v>
      </c>
    </row>
    <row r="466" spans="1:19" ht="15.75" customHeight="1" x14ac:dyDescent="0.25">
      <c r="A466" s="2" t="s">
        <v>53</v>
      </c>
      <c r="B466" s="2" t="s">
        <v>54</v>
      </c>
      <c r="C466" s="3">
        <v>44342</v>
      </c>
      <c r="D466" s="4">
        <v>839408</v>
      </c>
      <c r="E466" s="4">
        <v>19</v>
      </c>
      <c r="F466" s="4">
        <v>52.78</v>
      </c>
      <c r="G466" s="4">
        <v>54</v>
      </c>
      <c r="H466" s="4">
        <v>30</v>
      </c>
      <c r="I466" s="4">
        <v>70</v>
      </c>
      <c r="K466" s="2" t="s">
        <v>53</v>
      </c>
      <c r="L466" s="2" t="s">
        <v>54</v>
      </c>
      <c r="M466" s="3">
        <v>44363</v>
      </c>
      <c r="N466" s="4">
        <v>839720</v>
      </c>
      <c r="O466" s="4">
        <v>19</v>
      </c>
      <c r="P466" s="4">
        <v>22.22</v>
      </c>
      <c r="Q466" s="4">
        <v>0</v>
      </c>
      <c r="R466" s="4">
        <v>6</v>
      </c>
      <c r="S466" s="4">
        <v>19</v>
      </c>
    </row>
    <row r="467" spans="1:19" ht="15.75" customHeight="1" x14ac:dyDescent="0.25">
      <c r="A467" s="2" t="s">
        <v>53</v>
      </c>
      <c r="B467" s="2" t="s">
        <v>54</v>
      </c>
      <c r="C467" s="3">
        <v>44343</v>
      </c>
      <c r="D467" s="4">
        <v>839420</v>
      </c>
      <c r="E467" s="4">
        <v>12</v>
      </c>
      <c r="F467" s="4">
        <v>52.78</v>
      </c>
      <c r="G467" s="4">
        <v>42</v>
      </c>
      <c r="H467" s="4">
        <v>29</v>
      </c>
      <c r="I467" s="4">
        <v>61</v>
      </c>
      <c r="K467" s="2" t="s">
        <v>53</v>
      </c>
      <c r="L467" s="2" t="s">
        <v>54</v>
      </c>
      <c r="M467" s="3">
        <v>44364</v>
      </c>
      <c r="N467" s="4">
        <v>839747</v>
      </c>
      <c r="O467" s="4">
        <v>27</v>
      </c>
      <c r="P467" s="4">
        <v>22.22</v>
      </c>
      <c r="Q467" s="4">
        <v>45</v>
      </c>
      <c r="R467" s="4">
        <v>15</v>
      </c>
      <c r="S467" s="4">
        <v>12</v>
      </c>
    </row>
    <row r="468" spans="1:19" ht="15.75" customHeight="1" x14ac:dyDescent="0.25">
      <c r="A468" s="2" t="s">
        <v>53</v>
      </c>
      <c r="B468" s="2" t="s">
        <v>54</v>
      </c>
      <c r="C468" s="3">
        <v>44344</v>
      </c>
      <c r="D468" s="4">
        <v>839433</v>
      </c>
      <c r="E468" s="4">
        <v>13</v>
      </c>
      <c r="F468" s="4">
        <v>52.78</v>
      </c>
      <c r="G468" s="4">
        <v>27</v>
      </c>
      <c r="H468" s="4">
        <v>20</v>
      </c>
      <c r="I468" s="4">
        <v>30</v>
      </c>
      <c r="K468" s="2" t="s">
        <v>53</v>
      </c>
      <c r="L468" s="2" t="s">
        <v>54</v>
      </c>
      <c r="M468" s="3">
        <v>44365</v>
      </c>
      <c r="N468" s="4">
        <v>839769</v>
      </c>
      <c r="O468" s="4">
        <v>22</v>
      </c>
      <c r="P468" s="4">
        <v>22.22</v>
      </c>
      <c r="Q468" s="4">
        <v>23</v>
      </c>
      <c r="R468" s="4">
        <v>7</v>
      </c>
      <c r="S468" s="4">
        <v>13</v>
      </c>
    </row>
    <row r="469" spans="1:19" ht="15.75" customHeight="1" x14ac:dyDescent="0.25">
      <c r="A469" s="2" t="s">
        <v>53</v>
      </c>
      <c r="B469" s="2" t="s">
        <v>54</v>
      </c>
      <c r="C469" s="3">
        <v>44345</v>
      </c>
      <c r="D469" s="4">
        <v>839453</v>
      </c>
      <c r="E469" s="4">
        <v>20</v>
      </c>
      <c r="F469" s="4">
        <v>52.78</v>
      </c>
      <c r="G469" s="4">
        <v>18</v>
      </c>
      <c r="H469" s="4">
        <v>39</v>
      </c>
      <c r="I469" s="4">
        <v>28</v>
      </c>
      <c r="K469" s="2" t="s">
        <v>53</v>
      </c>
      <c r="L469" s="2" t="s">
        <v>54</v>
      </c>
      <c r="M469" s="3">
        <v>44366</v>
      </c>
      <c r="N469" s="4">
        <v>839830</v>
      </c>
      <c r="O469" s="4">
        <v>61</v>
      </c>
      <c r="P469" s="4">
        <v>22.22</v>
      </c>
      <c r="Q469" s="4">
        <v>8</v>
      </c>
      <c r="R469" s="4">
        <v>27</v>
      </c>
      <c r="S469" s="4">
        <v>20</v>
      </c>
    </row>
    <row r="470" spans="1:19" ht="15.75" customHeight="1" x14ac:dyDescent="0.25">
      <c r="A470" s="2" t="s">
        <v>53</v>
      </c>
      <c r="B470" s="2" t="s">
        <v>54</v>
      </c>
      <c r="C470" s="3">
        <v>44346</v>
      </c>
      <c r="D470" s="4">
        <v>839458</v>
      </c>
      <c r="E470" s="4">
        <v>5</v>
      </c>
      <c r="F470" s="4">
        <v>52.78</v>
      </c>
      <c r="G470" s="4">
        <v>11</v>
      </c>
      <c r="H470" s="4">
        <v>1</v>
      </c>
      <c r="I470" s="4">
        <v>8</v>
      </c>
      <c r="K470" s="2" t="s">
        <v>53</v>
      </c>
      <c r="L470" s="2" t="s">
        <v>54</v>
      </c>
      <c r="M470" s="3">
        <v>44367</v>
      </c>
      <c r="N470" s="4">
        <v>839867</v>
      </c>
      <c r="O470" s="4">
        <v>37</v>
      </c>
      <c r="P470" s="4">
        <v>24.07</v>
      </c>
      <c r="Q470" s="4">
        <v>5</v>
      </c>
      <c r="R470" s="4">
        <v>5</v>
      </c>
      <c r="S470" s="4">
        <v>5</v>
      </c>
    </row>
    <row r="471" spans="1:19" ht="15.75" customHeight="1" x14ac:dyDescent="0.25">
      <c r="A471" s="2" t="s">
        <v>53</v>
      </c>
      <c r="B471" s="2" t="s">
        <v>54</v>
      </c>
      <c r="C471" s="3">
        <v>44347</v>
      </c>
      <c r="D471" s="4">
        <v>839475</v>
      </c>
      <c r="E471" s="4">
        <v>17</v>
      </c>
      <c r="F471" s="4">
        <v>52.78</v>
      </c>
      <c r="G471" s="4">
        <v>48</v>
      </c>
      <c r="H471" s="4">
        <v>40</v>
      </c>
      <c r="I471" s="4">
        <v>63</v>
      </c>
      <c r="K471" s="2" t="s">
        <v>53</v>
      </c>
      <c r="L471" s="2" t="s">
        <v>54</v>
      </c>
      <c r="M471" s="3">
        <v>44368</v>
      </c>
      <c r="N471" s="4">
        <v>839990</v>
      </c>
      <c r="O471" s="4">
        <v>123</v>
      </c>
      <c r="P471" s="4">
        <v>24.07</v>
      </c>
      <c r="Q471" s="4">
        <v>24</v>
      </c>
      <c r="R471" s="4">
        <v>14</v>
      </c>
      <c r="S471" s="4">
        <v>17</v>
      </c>
    </row>
    <row r="472" spans="1:19" ht="15.75" customHeight="1" x14ac:dyDescent="0.25">
      <c r="A472" s="2" t="s">
        <v>53</v>
      </c>
      <c r="B472" s="2" t="s">
        <v>54</v>
      </c>
      <c r="C472" s="3">
        <v>44348</v>
      </c>
      <c r="D472" s="4">
        <v>839511</v>
      </c>
      <c r="E472" s="4">
        <v>36</v>
      </c>
      <c r="F472" s="4">
        <v>29.63</v>
      </c>
      <c r="G472" s="4">
        <v>22</v>
      </c>
      <c r="H472" s="4">
        <v>8</v>
      </c>
      <c r="I472" s="4">
        <v>43</v>
      </c>
      <c r="K472" s="2" t="s">
        <v>53</v>
      </c>
      <c r="L472" s="2" t="s">
        <v>54</v>
      </c>
      <c r="M472" s="3">
        <v>44369</v>
      </c>
      <c r="N472" s="4">
        <v>840079</v>
      </c>
      <c r="O472" s="4">
        <v>89</v>
      </c>
      <c r="P472" s="4">
        <v>24.07</v>
      </c>
      <c r="Q472" s="4">
        <v>11</v>
      </c>
      <c r="R472" s="4">
        <v>0</v>
      </c>
      <c r="S472" s="4">
        <v>36</v>
      </c>
    </row>
    <row r="473" spans="1:19" ht="15.75" customHeight="1" x14ac:dyDescent="0.25">
      <c r="A473" s="2" t="s">
        <v>53</v>
      </c>
      <c r="B473" s="2" t="s">
        <v>54</v>
      </c>
      <c r="C473" s="3">
        <v>44349</v>
      </c>
      <c r="D473" s="4">
        <v>839517</v>
      </c>
      <c r="E473" s="4">
        <v>6</v>
      </c>
      <c r="F473" s="4">
        <v>29.63</v>
      </c>
      <c r="G473" s="4">
        <v>19</v>
      </c>
      <c r="H473" s="4">
        <v>54</v>
      </c>
      <c r="I473" s="4">
        <v>30</v>
      </c>
      <c r="K473" s="2" t="s">
        <v>53</v>
      </c>
      <c r="L473" s="2" t="s">
        <v>54</v>
      </c>
      <c r="M473" s="3">
        <v>44370</v>
      </c>
      <c r="N473" s="4">
        <v>840225</v>
      </c>
      <c r="O473" s="4">
        <v>146</v>
      </c>
      <c r="P473" s="4">
        <v>24.07</v>
      </c>
      <c r="Q473" s="4">
        <v>19</v>
      </c>
      <c r="R473" s="4">
        <v>0</v>
      </c>
      <c r="S473" s="4">
        <v>6</v>
      </c>
    </row>
    <row r="474" spans="1:19" ht="15.75" customHeight="1" x14ac:dyDescent="0.25">
      <c r="A474" s="2" t="s">
        <v>53</v>
      </c>
      <c r="B474" s="2" t="s">
        <v>54</v>
      </c>
      <c r="C474" s="3">
        <v>44350</v>
      </c>
      <c r="D474" s="4">
        <v>839532</v>
      </c>
      <c r="E474" s="4">
        <v>15</v>
      </c>
      <c r="F474" s="4">
        <v>29.63</v>
      </c>
      <c r="G474" s="4">
        <v>12</v>
      </c>
      <c r="H474" s="4">
        <v>42</v>
      </c>
      <c r="I474" s="4">
        <v>29</v>
      </c>
      <c r="K474" s="2" t="s">
        <v>53</v>
      </c>
      <c r="L474" s="2" t="s">
        <v>54</v>
      </c>
      <c r="M474" s="3">
        <v>44371</v>
      </c>
      <c r="N474" s="4">
        <v>840444</v>
      </c>
      <c r="O474" s="4">
        <v>219</v>
      </c>
      <c r="P474" s="4">
        <v>24.07</v>
      </c>
      <c r="Q474" s="4">
        <v>27</v>
      </c>
      <c r="R474" s="4">
        <v>45</v>
      </c>
      <c r="S474" s="4">
        <v>15</v>
      </c>
    </row>
    <row r="475" spans="1:19" ht="15.75" customHeight="1" x14ac:dyDescent="0.25">
      <c r="A475" s="2" t="s">
        <v>53</v>
      </c>
      <c r="B475" s="2" t="s">
        <v>54</v>
      </c>
      <c r="C475" s="3">
        <v>44351</v>
      </c>
      <c r="D475" s="4">
        <v>839539</v>
      </c>
      <c r="E475" s="4">
        <v>7</v>
      </c>
      <c r="F475" s="4">
        <v>29.63</v>
      </c>
      <c r="G475" s="4">
        <v>13</v>
      </c>
      <c r="H475" s="4">
        <v>27</v>
      </c>
      <c r="I475" s="4">
        <v>20</v>
      </c>
      <c r="K475" s="2" t="s">
        <v>53</v>
      </c>
      <c r="L475" s="2" t="s">
        <v>54</v>
      </c>
      <c r="M475" s="3">
        <v>44372</v>
      </c>
      <c r="N475" s="4">
        <v>840638</v>
      </c>
      <c r="O475" s="4">
        <v>194</v>
      </c>
      <c r="P475" s="4">
        <v>29.63</v>
      </c>
      <c r="Q475" s="4">
        <v>22</v>
      </c>
      <c r="R475" s="4">
        <v>23</v>
      </c>
      <c r="S475" s="4">
        <v>7</v>
      </c>
    </row>
    <row r="476" spans="1:19" ht="15.75" customHeight="1" x14ac:dyDescent="0.25">
      <c r="A476" s="2" t="s">
        <v>53</v>
      </c>
      <c r="B476" s="2" t="s">
        <v>54</v>
      </c>
      <c r="C476" s="3">
        <v>44352</v>
      </c>
      <c r="D476" s="4">
        <v>839566</v>
      </c>
      <c r="E476" s="4">
        <v>27</v>
      </c>
      <c r="F476" s="4">
        <v>29.63</v>
      </c>
      <c r="G476" s="4">
        <v>20</v>
      </c>
      <c r="H476" s="4">
        <v>18</v>
      </c>
      <c r="I476" s="4">
        <v>39</v>
      </c>
      <c r="K476" s="2" t="s">
        <v>53</v>
      </c>
      <c r="L476" s="2" t="s">
        <v>54</v>
      </c>
      <c r="M476" s="3">
        <v>44373</v>
      </c>
      <c r="N476" s="4">
        <v>840823</v>
      </c>
      <c r="O476" s="4">
        <v>185</v>
      </c>
      <c r="P476" s="4">
        <v>29.63</v>
      </c>
      <c r="Q476" s="4">
        <v>61</v>
      </c>
      <c r="R476" s="4">
        <v>8</v>
      </c>
      <c r="S476" s="4">
        <v>27</v>
      </c>
    </row>
    <row r="477" spans="1:19" ht="15.75" customHeight="1" x14ac:dyDescent="0.25">
      <c r="A477" s="2" t="s">
        <v>53</v>
      </c>
      <c r="B477" s="2" t="s">
        <v>54</v>
      </c>
      <c r="C477" s="3">
        <v>44353</v>
      </c>
      <c r="D477" s="4">
        <v>839571</v>
      </c>
      <c r="E477" s="4">
        <v>5</v>
      </c>
      <c r="F477" s="4">
        <v>29.63</v>
      </c>
      <c r="G477" s="4">
        <v>5</v>
      </c>
      <c r="H477" s="4">
        <v>11</v>
      </c>
      <c r="I477" s="4">
        <v>1</v>
      </c>
      <c r="K477" s="2" t="s">
        <v>53</v>
      </c>
      <c r="L477" s="2" t="s">
        <v>54</v>
      </c>
      <c r="M477" s="3">
        <v>44374</v>
      </c>
      <c r="N477" s="4">
        <v>840888</v>
      </c>
      <c r="O477" s="4">
        <v>65</v>
      </c>
      <c r="P477" s="4">
        <v>29.63</v>
      </c>
      <c r="Q477" s="4">
        <v>37</v>
      </c>
      <c r="R477" s="4">
        <v>5</v>
      </c>
      <c r="S477" s="4">
        <v>5</v>
      </c>
    </row>
    <row r="478" spans="1:19" ht="15.75" customHeight="1" x14ac:dyDescent="0.25">
      <c r="A478" s="2" t="s">
        <v>53</v>
      </c>
      <c r="B478" s="2" t="s">
        <v>54</v>
      </c>
      <c r="C478" s="3">
        <v>44354</v>
      </c>
      <c r="D478" s="4">
        <v>839585</v>
      </c>
      <c r="E478" s="4">
        <v>14</v>
      </c>
      <c r="F478" s="4">
        <v>29.63</v>
      </c>
      <c r="G478" s="4">
        <v>17</v>
      </c>
      <c r="H478" s="4">
        <v>48</v>
      </c>
      <c r="I478" s="4">
        <v>40</v>
      </c>
      <c r="K478" s="2" t="s">
        <v>53</v>
      </c>
      <c r="L478" s="2" t="s">
        <v>54</v>
      </c>
      <c r="M478" s="3">
        <v>44375</v>
      </c>
      <c r="N478" s="4">
        <v>841196</v>
      </c>
      <c r="O478" s="4">
        <v>308</v>
      </c>
      <c r="P478" s="4">
        <v>29.63</v>
      </c>
      <c r="Q478" s="4">
        <v>123</v>
      </c>
      <c r="R478" s="4">
        <v>24</v>
      </c>
      <c r="S478" s="4">
        <v>14</v>
      </c>
    </row>
    <row r="479" spans="1:19" ht="15.75" customHeight="1" x14ac:dyDescent="0.25">
      <c r="A479" s="2" t="s">
        <v>53</v>
      </c>
      <c r="B479" s="2" t="s">
        <v>54</v>
      </c>
      <c r="C479" s="3">
        <v>44355</v>
      </c>
      <c r="D479" s="4">
        <v>839585</v>
      </c>
      <c r="E479" s="4">
        <v>0</v>
      </c>
      <c r="F479" s="4">
        <v>29.63</v>
      </c>
      <c r="G479" s="4">
        <v>36</v>
      </c>
      <c r="H479" s="4">
        <v>22</v>
      </c>
      <c r="I479" s="4">
        <v>8</v>
      </c>
      <c r="K479" s="2" t="s">
        <v>53</v>
      </c>
      <c r="L479" s="2" t="s">
        <v>54</v>
      </c>
      <c r="M479" s="3">
        <v>44376</v>
      </c>
      <c r="N479" s="4">
        <v>841486</v>
      </c>
      <c r="O479" s="4">
        <v>290</v>
      </c>
      <c r="P479" s="4">
        <v>29.63</v>
      </c>
      <c r="Q479" s="4">
        <v>89</v>
      </c>
      <c r="R479" s="4">
        <v>11</v>
      </c>
      <c r="S479" s="4">
        <v>0</v>
      </c>
    </row>
    <row r="480" spans="1:19" ht="15.75" customHeight="1" x14ac:dyDescent="0.25">
      <c r="A480" s="2" t="s">
        <v>53</v>
      </c>
      <c r="B480" s="2" t="s">
        <v>54</v>
      </c>
      <c r="C480" s="3">
        <v>44356</v>
      </c>
      <c r="D480" s="4">
        <v>839585</v>
      </c>
      <c r="E480" s="4">
        <v>0</v>
      </c>
      <c r="F480" s="4">
        <v>29.63</v>
      </c>
      <c r="G480" s="4">
        <v>6</v>
      </c>
      <c r="H480" s="4">
        <v>19</v>
      </c>
      <c r="I480" s="4">
        <v>54</v>
      </c>
      <c r="K480" s="2" t="s">
        <v>53</v>
      </c>
      <c r="L480" s="2" t="s">
        <v>54</v>
      </c>
      <c r="M480" s="3">
        <v>44377</v>
      </c>
      <c r="N480" s="4">
        <v>841777</v>
      </c>
      <c r="O480" s="4">
        <v>291</v>
      </c>
      <c r="P480" s="4">
        <v>29.63</v>
      </c>
      <c r="Q480" s="4">
        <v>146</v>
      </c>
      <c r="R480" s="4">
        <v>19</v>
      </c>
      <c r="S480" s="4">
        <v>0</v>
      </c>
    </row>
    <row r="481" spans="1:19" ht="15.75" customHeight="1" x14ac:dyDescent="0.25">
      <c r="A481" s="2" t="s">
        <v>53</v>
      </c>
      <c r="B481" s="2" t="s">
        <v>54</v>
      </c>
      <c r="C481" s="3">
        <v>44357</v>
      </c>
      <c r="D481" s="4">
        <v>839630</v>
      </c>
      <c r="E481" s="4">
        <v>45</v>
      </c>
      <c r="F481" s="4">
        <v>29.63</v>
      </c>
      <c r="G481" s="4">
        <v>15</v>
      </c>
      <c r="H481" s="4">
        <v>12</v>
      </c>
      <c r="I481" s="4">
        <v>42</v>
      </c>
      <c r="K481" s="2" t="s">
        <v>53</v>
      </c>
      <c r="L481" s="2" t="s">
        <v>54</v>
      </c>
      <c r="M481" s="3">
        <v>44378</v>
      </c>
      <c r="N481" s="4">
        <v>842067</v>
      </c>
      <c r="O481" s="4">
        <v>290</v>
      </c>
      <c r="P481" s="4">
        <v>29.63</v>
      </c>
      <c r="Q481" s="4">
        <v>219</v>
      </c>
      <c r="R481" s="4">
        <v>27</v>
      </c>
      <c r="S481" s="4">
        <v>45</v>
      </c>
    </row>
    <row r="482" spans="1:19" ht="15.75" customHeight="1" x14ac:dyDescent="0.25">
      <c r="A482" s="2" t="s">
        <v>53</v>
      </c>
      <c r="B482" s="2" t="s">
        <v>54</v>
      </c>
      <c r="C482" s="3">
        <v>44358</v>
      </c>
      <c r="D482" s="4">
        <v>839653</v>
      </c>
      <c r="E482" s="4">
        <v>23</v>
      </c>
      <c r="F482" s="4">
        <v>29.63</v>
      </c>
      <c r="G482" s="4">
        <v>7</v>
      </c>
      <c r="H482" s="4">
        <v>13</v>
      </c>
      <c r="I482" s="4">
        <v>27</v>
      </c>
      <c r="K482" s="2" t="s">
        <v>53</v>
      </c>
      <c r="L482" s="2" t="s">
        <v>54</v>
      </c>
      <c r="M482" s="3">
        <v>44379</v>
      </c>
      <c r="N482" s="4">
        <v>842371</v>
      </c>
      <c r="O482" s="4">
        <v>304</v>
      </c>
      <c r="P482" s="4">
        <v>29.63</v>
      </c>
      <c r="Q482" s="4">
        <v>194</v>
      </c>
      <c r="R482" s="4">
        <v>22</v>
      </c>
      <c r="S482" s="4">
        <v>23</v>
      </c>
    </row>
    <row r="483" spans="1:19" ht="15.75" customHeight="1" x14ac:dyDescent="0.25">
      <c r="A483" s="2" t="s">
        <v>53</v>
      </c>
      <c r="B483" s="2" t="s">
        <v>54</v>
      </c>
      <c r="C483" s="3">
        <v>44359</v>
      </c>
      <c r="D483" s="4">
        <v>839661</v>
      </c>
      <c r="E483" s="4">
        <v>8</v>
      </c>
      <c r="F483" s="4">
        <v>29.63</v>
      </c>
      <c r="G483" s="4">
        <v>27</v>
      </c>
      <c r="H483" s="4">
        <v>20</v>
      </c>
      <c r="I483" s="4">
        <v>18</v>
      </c>
      <c r="K483" s="2" t="s">
        <v>55</v>
      </c>
      <c r="L483" s="2" t="s">
        <v>56</v>
      </c>
      <c r="M483" s="3">
        <v>44244</v>
      </c>
      <c r="N483" s="4">
        <v>419896</v>
      </c>
      <c r="O483" s="4">
        <v>1461</v>
      </c>
      <c r="P483" s="4">
        <v>49.54</v>
      </c>
      <c r="Q483" s="4">
        <v>185</v>
      </c>
      <c r="R483" s="4">
        <v>61</v>
      </c>
      <c r="S483" s="4">
        <v>8</v>
      </c>
    </row>
    <row r="484" spans="1:19" ht="15.75" customHeight="1" x14ac:dyDescent="0.25">
      <c r="A484" s="2" t="s">
        <v>53</v>
      </c>
      <c r="B484" s="2" t="s">
        <v>54</v>
      </c>
      <c r="C484" s="3">
        <v>44360</v>
      </c>
      <c r="D484" s="4">
        <v>839666</v>
      </c>
      <c r="E484" s="4">
        <v>5</v>
      </c>
      <c r="F484" s="4">
        <v>29.63</v>
      </c>
      <c r="G484" s="4">
        <v>5</v>
      </c>
      <c r="H484" s="4">
        <v>5</v>
      </c>
      <c r="I484" s="4">
        <v>11</v>
      </c>
      <c r="K484" s="2" t="s">
        <v>55</v>
      </c>
      <c r="L484" s="2" t="s">
        <v>56</v>
      </c>
      <c r="M484" s="3">
        <v>44245</v>
      </c>
      <c r="N484" s="4">
        <v>421421</v>
      </c>
      <c r="O484" s="4">
        <v>1525</v>
      </c>
      <c r="P484" s="4">
        <v>49.54</v>
      </c>
      <c r="Q484" s="4">
        <v>65</v>
      </c>
      <c r="R484" s="4">
        <v>37</v>
      </c>
      <c r="S484" s="4">
        <v>5</v>
      </c>
    </row>
    <row r="485" spans="1:19" ht="15.75" customHeight="1" x14ac:dyDescent="0.25">
      <c r="A485" s="2" t="s">
        <v>53</v>
      </c>
      <c r="B485" s="2" t="s">
        <v>54</v>
      </c>
      <c r="C485" s="3">
        <v>44361</v>
      </c>
      <c r="D485" s="4">
        <v>839690</v>
      </c>
      <c r="E485" s="4">
        <v>24</v>
      </c>
      <c r="F485" s="4">
        <v>29.63</v>
      </c>
      <c r="G485" s="4">
        <v>14</v>
      </c>
      <c r="H485" s="4">
        <v>17</v>
      </c>
      <c r="I485" s="4">
        <v>48</v>
      </c>
      <c r="K485" s="2" t="s">
        <v>55</v>
      </c>
      <c r="L485" s="2" t="s">
        <v>56</v>
      </c>
      <c r="M485" s="3">
        <v>44246</v>
      </c>
      <c r="N485" s="4">
        <v>422718</v>
      </c>
      <c r="O485" s="4">
        <v>1297</v>
      </c>
      <c r="P485" s="4">
        <v>49.54</v>
      </c>
      <c r="Q485" s="4">
        <v>308</v>
      </c>
      <c r="R485" s="4">
        <v>123</v>
      </c>
      <c r="S485" s="4">
        <v>24</v>
      </c>
    </row>
    <row r="486" spans="1:19" ht="15.75" customHeight="1" x14ac:dyDescent="0.25">
      <c r="A486" s="2" t="s">
        <v>53</v>
      </c>
      <c r="B486" s="2" t="s">
        <v>54</v>
      </c>
      <c r="C486" s="3">
        <v>44362</v>
      </c>
      <c r="D486" s="4">
        <v>839701</v>
      </c>
      <c r="E486" s="4">
        <v>11</v>
      </c>
      <c r="F486" s="4">
        <v>22.22</v>
      </c>
      <c r="G486" s="4">
        <v>0</v>
      </c>
      <c r="H486" s="4">
        <v>36</v>
      </c>
      <c r="I486" s="4">
        <v>22</v>
      </c>
      <c r="K486" s="2" t="s">
        <v>55</v>
      </c>
      <c r="L486" s="2" t="s">
        <v>56</v>
      </c>
      <c r="M486" s="3">
        <v>44249</v>
      </c>
      <c r="N486" s="4">
        <v>425725</v>
      </c>
      <c r="O486" s="4">
        <v>737</v>
      </c>
      <c r="P486" s="4">
        <v>49.54</v>
      </c>
      <c r="Q486" s="4">
        <v>290</v>
      </c>
      <c r="R486" s="4">
        <v>89</v>
      </c>
      <c r="S486" s="4">
        <v>11</v>
      </c>
    </row>
    <row r="487" spans="1:19" ht="15.75" customHeight="1" x14ac:dyDescent="0.25">
      <c r="A487" s="2" t="s">
        <v>53</v>
      </c>
      <c r="B487" s="2" t="s">
        <v>54</v>
      </c>
      <c r="C487" s="3">
        <v>44363</v>
      </c>
      <c r="D487" s="4">
        <v>839720</v>
      </c>
      <c r="E487" s="4">
        <v>19</v>
      </c>
      <c r="F487" s="4">
        <v>22.22</v>
      </c>
      <c r="G487" s="4">
        <v>0</v>
      </c>
      <c r="H487" s="4">
        <v>6</v>
      </c>
      <c r="I487" s="4">
        <v>19</v>
      </c>
      <c r="K487" s="2" t="s">
        <v>55</v>
      </c>
      <c r="L487" s="2" t="s">
        <v>56</v>
      </c>
      <c r="M487" s="3">
        <v>44251</v>
      </c>
      <c r="N487" s="4">
        <v>427732</v>
      </c>
      <c r="O487" s="4">
        <v>904</v>
      </c>
      <c r="P487" s="4">
        <v>49.54</v>
      </c>
      <c r="Q487" s="4">
        <v>291</v>
      </c>
      <c r="R487" s="4">
        <v>146</v>
      </c>
      <c r="S487" s="4">
        <v>19</v>
      </c>
    </row>
    <row r="488" spans="1:19" ht="15.75" customHeight="1" x14ac:dyDescent="0.25">
      <c r="A488" s="2" t="s">
        <v>53</v>
      </c>
      <c r="B488" s="2" t="s">
        <v>54</v>
      </c>
      <c r="C488" s="3">
        <v>44364</v>
      </c>
      <c r="D488" s="4">
        <v>839747</v>
      </c>
      <c r="E488" s="4">
        <v>27</v>
      </c>
      <c r="F488" s="4">
        <v>22.22</v>
      </c>
      <c r="G488" s="4">
        <v>45</v>
      </c>
      <c r="H488" s="4">
        <v>15</v>
      </c>
      <c r="I488" s="4">
        <v>12</v>
      </c>
      <c r="K488" s="2" t="s">
        <v>55</v>
      </c>
      <c r="L488" s="2" t="s">
        <v>56</v>
      </c>
      <c r="M488" s="3">
        <v>44252</v>
      </c>
      <c r="N488" s="4">
        <v>428816</v>
      </c>
      <c r="O488" s="4">
        <v>1084</v>
      </c>
      <c r="P488" s="4">
        <v>49.54</v>
      </c>
      <c r="Q488" s="4">
        <v>290</v>
      </c>
      <c r="R488" s="4">
        <v>219</v>
      </c>
      <c r="S488" s="4">
        <v>27</v>
      </c>
    </row>
    <row r="489" spans="1:19" ht="15.75" customHeight="1" x14ac:dyDescent="0.25">
      <c r="A489" s="2" t="s">
        <v>53</v>
      </c>
      <c r="B489" s="2" t="s">
        <v>54</v>
      </c>
      <c r="C489" s="3">
        <v>44365</v>
      </c>
      <c r="D489" s="4">
        <v>839769</v>
      </c>
      <c r="E489" s="4">
        <v>22</v>
      </c>
      <c r="F489" s="4">
        <v>22.22</v>
      </c>
      <c r="G489" s="4">
        <v>23</v>
      </c>
      <c r="H489" s="4">
        <v>7</v>
      </c>
      <c r="I489" s="4">
        <v>13</v>
      </c>
      <c r="K489" s="2" t="s">
        <v>55</v>
      </c>
      <c r="L489" s="2" t="s">
        <v>56</v>
      </c>
      <c r="M489" s="3">
        <v>44253</v>
      </c>
      <c r="N489" s="4">
        <v>429873</v>
      </c>
      <c r="O489" s="4">
        <v>1057</v>
      </c>
      <c r="P489" s="4">
        <v>49.54</v>
      </c>
      <c r="Q489" s="4">
        <v>304</v>
      </c>
      <c r="R489" s="4">
        <v>194</v>
      </c>
      <c r="S489" s="4">
        <v>22</v>
      </c>
    </row>
    <row r="490" spans="1:19" ht="15.75" customHeight="1" x14ac:dyDescent="0.25">
      <c r="A490" s="2" t="s">
        <v>53</v>
      </c>
      <c r="B490" s="2" t="s">
        <v>54</v>
      </c>
      <c r="C490" s="3">
        <v>44366</v>
      </c>
      <c r="D490" s="4">
        <v>839830</v>
      </c>
      <c r="E490" s="4">
        <v>61</v>
      </c>
      <c r="F490" s="4">
        <v>22.22</v>
      </c>
      <c r="G490" s="4">
        <v>8</v>
      </c>
      <c r="H490" s="4">
        <v>27</v>
      </c>
      <c r="I490" s="4">
        <v>20</v>
      </c>
      <c r="K490" s="2" t="s">
        <v>55</v>
      </c>
      <c r="L490" s="2" t="s">
        <v>56</v>
      </c>
      <c r="M490" s="3">
        <v>44256</v>
      </c>
      <c r="N490" s="4">
        <v>432778</v>
      </c>
      <c r="O490" s="4">
        <v>688</v>
      </c>
      <c r="P490" s="4">
        <v>48.15</v>
      </c>
      <c r="Q490" s="4">
        <v>1461</v>
      </c>
      <c r="R490" s="4">
        <v>185</v>
      </c>
      <c r="S490" s="4">
        <v>61</v>
      </c>
    </row>
    <row r="491" spans="1:19" ht="15.75" customHeight="1" x14ac:dyDescent="0.25">
      <c r="A491" s="2" t="s">
        <v>53</v>
      </c>
      <c r="B491" s="2" t="s">
        <v>54</v>
      </c>
      <c r="C491" s="3">
        <v>44367</v>
      </c>
      <c r="D491" s="4">
        <v>839867</v>
      </c>
      <c r="E491" s="4">
        <v>37</v>
      </c>
      <c r="F491" s="4">
        <v>24.07</v>
      </c>
      <c r="G491" s="4">
        <v>5</v>
      </c>
      <c r="H491" s="4">
        <v>5</v>
      </c>
      <c r="I491" s="4">
        <v>5</v>
      </c>
      <c r="K491" s="2" t="s">
        <v>55</v>
      </c>
      <c r="L491" s="2" t="s">
        <v>56</v>
      </c>
      <c r="M491" s="3">
        <v>44257</v>
      </c>
      <c r="N491" s="4">
        <v>433700</v>
      </c>
      <c r="O491" s="4">
        <v>922</v>
      </c>
      <c r="P491" s="4">
        <v>48.15</v>
      </c>
      <c r="Q491" s="4">
        <v>1525</v>
      </c>
      <c r="R491" s="4">
        <v>65</v>
      </c>
      <c r="S491" s="4">
        <v>37</v>
      </c>
    </row>
    <row r="492" spans="1:19" ht="15.75" customHeight="1" x14ac:dyDescent="0.25">
      <c r="A492" s="2" t="s">
        <v>53</v>
      </c>
      <c r="B492" s="2" t="s">
        <v>54</v>
      </c>
      <c r="C492" s="3">
        <v>44368</v>
      </c>
      <c r="D492" s="4">
        <v>839990</v>
      </c>
      <c r="E492" s="4">
        <v>123</v>
      </c>
      <c r="F492" s="4">
        <v>24.07</v>
      </c>
      <c r="G492" s="4">
        <v>24</v>
      </c>
      <c r="H492" s="4">
        <v>14</v>
      </c>
      <c r="I492" s="4">
        <v>17</v>
      </c>
      <c r="K492" s="2" t="s">
        <v>55</v>
      </c>
      <c r="L492" s="2" t="s">
        <v>56</v>
      </c>
      <c r="M492" s="3">
        <v>44258</v>
      </c>
      <c r="N492" s="4">
        <v>434944</v>
      </c>
      <c r="O492" s="4">
        <v>1244</v>
      </c>
      <c r="P492" s="4">
        <v>48.15</v>
      </c>
      <c r="Q492" s="4">
        <v>1297</v>
      </c>
      <c r="R492" s="4">
        <v>308</v>
      </c>
      <c r="S492" s="4">
        <v>123</v>
      </c>
    </row>
    <row r="493" spans="1:19" ht="15.75" customHeight="1" x14ac:dyDescent="0.25">
      <c r="A493" s="2" t="s">
        <v>53</v>
      </c>
      <c r="B493" s="2" t="s">
        <v>54</v>
      </c>
      <c r="C493" s="3">
        <v>44369</v>
      </c>
      <c r="D493" s="4">
        <v>840079</v>
      </c>
      <c r="E493" s="4">
        <v>89</v>
      </c>
      <c r="F493" s="4">
        <v>24.07</v>
      </c>
      <c r="G493" s="4">
        <v>11</v>
      </c>
      <c r="H493" s="4">
        <v>0</v>
      </c>
      <c r="I493" s="4">
        <v>36</v>
      </c>
      <c r="K493" s="2" t="s">
        <v>55</v>
      </c>
      <c r="L493" s="2" t="s">
        <v>56</v>
      </c>
      <c r="M493" s="3">
        <v>44259</v>
      </c>
      <c r="N493" s="4">
        <v>436093</v>
      </c>
      <c r="O493" s="4">
        <v>1149</v>
      </c>
      <c r="P493" s="4">
        <v>48.15</v>
      </c>
      <c r="Q493" s="4">
        <v>737</v>
      </c>
      <c r="R493" s="4">
        <v>290</v>
      </c>
      <c r="S493" s="4">
        <v>89</v>
      </c>
    </row>
    <row r="494" spans="1:19" ht="15.75" customHeight="1" x14ac:dyDescent="0.25">
      <c r="A494" s="2" t="s">
        <v>53</v>
      </c>
      <c r="B494" s="2" t="s">
        <v>54</v>
      </c>
      <c r="C494" s="3">
        <v>44370</v>
      </c>
      <c r="D494" s="4">
        <v>840225</v>
      </c>
      <c r="E494" s="4">
        <v>146</v>
      </c>
      <c r="F494" s="4">
        <v>24.07</v>
      </c>
      <c r="G494" s="4">
        <v>19</v>
      </c>
      <c r="H494" s="4">
        <v>0</v>
      </c>
      <c r="I494" s="4">
        <v>6</v>
      </c>
      <c r="K494" s="2" t="s">
        <v>55</v>
      </c>
      <c r="L494" s="2" t="s">
        <v>56</v>
      </c>
      <c r="M494" s="3">
        <v>44260</v>
      </c>
      <c r="N494" s="4">
        <v>437222</v>
      </c>
      <c r="O494" s="4">
        <v>1129</v>
      </c>
      <c r="P494" s="4">
        <v>48.15</v>
      </c>
      <c r="Q494" s="4">
        <v>904</v>
      </c>
      <c r="R494" s="4">
        <v>291</v>
      </c>
      <c r="S494" s="4">
        <v>146</v>
      </c>
    </row>
    <row r="495" spans="1:19" ht="15.75" customHeight="1" x14ac:dyDescent="0.25">
      <c r="A495" s="2" t="s">
        <v>53</v>
      </c>
      <c r="B495" s="2" t="s">
        <v>54</v>
      </c>
      <c r="C495" s="3">
        <v>44371</v>
      </c>
      <c r="D495" s="4">
        <v>840444</v>
      </c>
      <c r="E495" s="4">
        <v>219</v>
      </c>
      <c r="F495" s="4">
        <v>24.07</v>
      </c>
      <c r="G495" s="4">
        <v>27</v>
      </c>
      <c r="H495" s="4">
        <v>45</v>
      </c>
      <c r="I495" s="4">
        <v>15</v>
      </c>
      <c r="K495" s="2" t="s">
        <v>55</v>
      </c>
      <c r="L495" s="2" t="s">
        <v>56</v>
      </c>
      <c r="M495" s="3">
        <v>44263</v>
      </c>
      <c r="N495" s="4">
        <v>439977</v>
      </c>
      <c r="O495" s="4">
        <v>621</v>
      </c>
      <c r="P495" s="4">
        <v>45.37</v>
      </c>
      <c r="Q495" s="4">
        <v>1084</v>
      </c>
      <c r="R495" s="4">
        <v>290</v>
      </c>
      <c r="S495" s="4">
        <v>219</v>
      </c>
    </row>
    <row r="496" spans="1:19" ht="15.75" customHeight="1" x14ac:dyDescent="0.25">
      <c r="A496" s="2" t="s">
        <v>53</v>
      </c>
      <c r="B496" s="2" t="s">
        <v>54</v>
      </c>
      <c r="C496" s="3">
        <v>44372</v>
      </c>
      <c r="D496" s="4">
        <v>840638</v>
      </c>
      <c r="E496" s="4">
        <v>194</v>
      </c>
      <c r="F496" s="4">
        <v>29.63</v>
      </c>
      <c r="G496" s="4">
        <v>22</v>
      </c>
      <c r="H496" s="4">
        <v>23</v>
      </c>
      <c r="I496" s="4">
        <v>7</v>
      </c>
      <c r="K496" s="2" t="s">
        <v>55</v>
      </c>
      <c r="L496" s="2" t="s">
        <v>56</v>
      </c>
      <c r="M496" s="3">
        <v>44264</v>
      </c>
      <c r="N496" s="4">
        <v>441152</v>
      </c>
      <c r="O496" s="4">
        <v>1175</v>
      </c>
      <c r="P496" s="4">
        <v>45.37</v>
      </c>
      <c r="Q496" s="4">
        <v>1057</v>
      </c>
      <c r="R496" s="4">
        <v>304</v>
      </c>
      <c r="S496" s="4">
        <v>194</v>
      </c>
    </row>
    <row r="497" spans="1:19" ht="15.75" customHeight="1" x14ac:dyDescent="0.25">
      <c r="A497" s="2" t="s">
        <v>53</v>
      </c>
      <c r="B497" s="2" t="s">
        <v>54</v>
      </c>
      <c r="C497" s="3">
        <v>44373</v>
      </c>
      <c r="D497" s="4">
        <v>840823</v>
      </c>
      <c r="E497" s="4">
        <v>185</v>
      </c>
      <c r="F497" s="4">
        <v>29.63</v>
      </c>
      <c r="G497" s="4">
        <v>61</v>
      </c>
      <c r="H497" s="4">
        <v>8</v>
      </c>
      <c r="I497" s="4">
        <v>27</v>
      </c>
      <c r="K497" s="2" t="s">
        <v>55</v>
      </c>
      <c r="L497" s="2" t="s">
        <v>56</v>
      </c>
      <c r="M497" s="3">
        <v>44265</v>
      </c>
      <c r="N497" s="4">
        <v>442411</v>
      </c>
      <c r="O497" s="4">
        <v>1259</v>
      </c>
      <c r="P497" s="4">
        <v>45.37</v>
      </c>
      <c r="Q497" s="4">
        <v>688</v>
      </c>
      <c r="R497" s="4">
        <v>1461</v>
      </c>
      <c r="S497" s="4">
        <v>185</v>
      </c>
    </row>
    <row r="498" spans="1:19" ht="15.75" customHeight="1" x14ac:dyDescent="0.25">
      <c r="A498" s="2" t="s">
        <v>53</v>
      </c>
      <c r="B498" s="2" t="s">
        <v>54</v>
      </c>
      <c r="C498" s="3">
        <v>44374</v>
      </c>
      <c r="D498" s="4">
        <v>840888</v>
      </c>
      <c r="E498" s="4">
        <v>65</v>
      </c>
      <c r="F498" s="4">
        <v>29.63</v>
      </c>
      <c r="G498" s="4">
        <v>37</v>
      </c>
      <c r="H498" s="4">
        <v>5</v>
      </c>
      <c r="I498" s="4">
        <v>5</v>
      </c>
      <c r="K498" s="2" t="s">
        <v>55</v>
      </c>
      <c r="L498" s="2" t="s">
        <v>56</v>
      </c>
      <c r="M498" s="3">
        <v>44266</v>
      </c>
      <c r="N498" s="4">
        <v>443714</v>
      </c>
      <c r="O498" s="4">
        <v>1303</v>
      </c>
      <c r="P498" s="4">
        <v>45.37</v>
      </c>
      <c r="Q498" s="4">
        <v>922</v>
      </c>
      <c r="R498" s="4">
        <v>1525</v>
      </c>
      <c r="S498" s="4">
        <v>65</v>
      </c>
    </row>
    <row r="499" spans="1:19" ht="15.75" customHeight="1" x14ac:dyDescent="0.25">
      <c r="A499" s="2" t="s">
        <v>53</v>
      </c>
      <c r="B499" s="2" t="s">
        <v>54</v>
      </c>
      <c r="C499" s="3">
        <v>44375</v>
      </c>
      <c r="D499" s="4">
        <v>841196</v>
      </c>
      <c r="E499" s="4">
        <v>308</v>
      </c>
      <c r="F499" s="4">
        <v>29.63</v>
      </c>
      <c r="G499" s="4">
        <v>123</v>
      </c>
      <c r="H499" s="4">
        <v>24</v>
      </c>
      <c r="I499" s="4">
        <v>14</v>
      </c>
      <c r="K499" s="2" t="s">
        <v>55</v>
      </c>
      <c r="L499" s="2" t="s">
        <v>56</v>
      </c>
      <c r="M499" s="3">
        <v>44267</v>
      </c>
      <c r="N499" s="4">
        <v>444977</v>
      </c>
      <c r="O499" s="4">
        <v>1263</v>
      </c>
      <c r="P499" s="4">
        <v>45.37</v>
      </c>
      <c r="Q499" s="4">
        <v>1244</v>
      </c>
      <c r="R499" s="4">
        <v>1297</v>
      </c>
      <c r="S499" s="4">
        <v>308</v>
      </c>
    </row>
    <row r="500" spans="1:19" ht="15.75" customHeight="1" x14ac:dyDescent="0.25">
      <c r="A500" s="2" t="s">
        <v>53</v>
      </c>
      <c r="B500" s="2" t="s">
        <v>54</v>
      </c>
      <c r="C500" s="3">
        <v>44376</v>
      </c>
      <c r="D500" s="4">
        <v>841486</v>
      </c>
      <c r="E500" s="4">
        <v>290</v>
      </c>
      <c r="F500" s="4">
        <v>29.63</v>
      </c>
      <c r="G500" s="4">
        <v>89</v>
      </c>
      <c r="H500" s="4">
        <v>11</v>
      </c>
      <c r="I500" s="4">
        <v>0</v>
      </c>
      <c r="K500" s="2" t="s">
        <v>55</v>
      </c>
      <c r="L500" s="2" t="s">
        <v>56</v>
      </c>
      <c r="M500" s="3">
        <v>44270</v>
      </c>
      <c r="N500" s="4">
        <v>448000</v>
      </c>
      <c r="O500" s="4">
        <v>713</v>
      </c>
      <c r="P500" s="4">
        <v>42.59</v>
      </c>
      <c r="Q500" s="4">
        <v>1149</v>
      </c>
      <c r="R500" s="4">
        <v>737</v>
      </c>
      <c r="S500" s="4">
        <v>290</v>
      </c>
    </row>
    <row r="501" spans="1:19" ht="15.75" customHeight="1" x14ac:dyDescent="0.25">
      <c r="A501" s="2" t="s">
        <v>53</v>
      </c>
      <c r="B501" s="2" t="s">
        <v>54</v>
      </c>
      <c r="C501" s="3">
        <v>44377</v>
      </c>
      <c r="D501" s="4">
        <v>841777</v>
      </c>
      <c r="E501" s="4">
        <v>291</v>
      </c>
      <c r="F501" s="4">
        <v>29.63</v>
      </c>
      <c r="G501" s="4">
        <v>146</v>
      </c>
      <c r="H501" s="4">
        <v>19</v>
      </c>
      <c r="I501" s="4">
        <v>0</v>
      </c>
      <c r="K501" s="2" t="s">
        <v>55</v>
      </c>
      <c r="L501" s="2" t="s">
        <v>56</v>
      </c>
      <c r="M501" s="3">
        <v>44271</v>
      </c>
      <c r="N501" s="4">
        <v>449142</v>
      </c>
      <c r="O501" s="4">
        <v>1142</v>
      </c>
      <c r="P501" s="4">
        <v>42.59</v>
      </c>
      <c r="Q501" s="4">
        <v>1129</v>
      </c>
      <c r="R501" s="4">
        <v>904</v>
      </c>
      <c r="S501" s="4">
        <v>291</v>
      </c>
    </row>
    <row r="502" spans="1:19" ht="15.75" customHeight="1" x14ac:dyDescent="0.25">
      <c r="A502" s="2" t="s">
        <v>53</v>
      </c>
      <c r="B502" s="2" t="s">
        <v>54</v>
      </c>
      <c r="C502" s="3">
        <v>44378</v>
      </c>
      <c r="D502" s="4">
        <v>842067</v>
      </c>
      <c r="E502" s="4">
        <v>290</v>
      </c>
      <c r="F502" s="4">
        <v>29.63</v>
      </c>
      <c r="G502" s="4">
        <v>219</v>
      </c>
      <c r="H502" s="4">
        <v>27</v>
      </c>
      <c r="I502" s="4">
        <v>45</v>
      </c>
      <c r="K502" s="2" t="s">
        <v>55</v>
      </c>
      <c r="L502" s="2" t="s">
        <v>56</v>
      </c>
      <c r="M502" s="3">
        <v>44272</v>
      </c>
      <c r="N502" s="4">
        <v>450687</v>
      </c>
      <c r="O502" s="4">
        <v>1545</v>
      </c>
      <c r="P502" s="4">
        <v>42.59</v>
      </c>
      <c r="Q502" s="4">
        <v>621</v>
      </c>
      <c r="R502" s="4">
        <v>1084</v>
      </c>
      <c r="S502" s="4">
        <v>290</v>
      </c>
    </row>
    <row r="503" spans="1:19" ht="15.75" customHeight="1" x14ac:dyDescent="0.25">
      <c r="A503" s="2" t="s">
        <v>53</v>
      </c>
      <c r="B503" s="2" t="s">
        <v>54</v>
      </c>
      <c r="C503" s="3">
        <v>44379</v>
      </c>
      <c r="D503" s="4">
        <v>842371</v>
      </c>
      <c r="E503" s="4">
        <v>304</v>
      </c>
      <c r="F503" s="4">
        <v>29.63</v>
      </c>
      <c r="G503" s="4">
        <v>194</v>
      </c>
      <c r="H503" s="4">
        <v>22</v>
      </c>
      <c r="I503" s="4">
        <v>23</v>
      </c>
      <c r="K503" s="2" t="s">
        <v>55</v>
      </c>
      <c r="L503" s="2" t="s">
        <v>56</v>
      </c>
      <c r="M503" s="3">
        <v>44273</v>
      </c>
      <c r="N503" s="4">
        <v>452147</v>
      </c>
      <c r="O503" s="4">
        <v>1460</v>
      </c>
      <c r="P503" s="4">
        <v>42.59</v>
      </c>
      <c r="Q503" s="4">
        <v>1175</v>
      </c>
      <c r="R503" s="4">
        <v>1057</v>
      </c>
      <c r="S503" s="4">
        <v>304</v>
      </c>
    </row>
    <row r="504" spans="1:19" ht="15.75" customHeight="1" x14ac:dyDescent="0.25">
      <c r="A504" s="2" t="s">
        <v>55</v>
      </c>
      <c r="B504" s="2" t="s">
        <v>56</v>
      </c>
      <c r="C504" s="3">
        <v>44244</v>
      </c>
      <c r="D504" s="4">
        <v>419896</v>
      </c>
      <c r="E504" s="4">
        <v>1461</v>
      </c>
      <c r="F504" s="4">
        <v>49.54</v>
      </c>
      <c r="G504" s="4">
        <v>185</v>
      </c>
      <c r="H504" s="4">
        <v>61</v>
      </c>
      <c r="I504" s="4">
        <v>8</v>
      </c>
      <c r="K504" s="2" t="s">
        <v>55</v>
      </c>
      <c r="L504" s="2" t="s">
        <v>56</v>
      </c>
      <c r="M504" s="3">
        <v>44274</v>
      </c>
      <c r="N504" s="4">
        <v>453616</v>
      </c>
      <c r="O504" s="4">
        <v>1469</v>
      </c>
      <c r="P504" s="4">
        <v>42.59</v>
      </c>
      <c r="Q504" s="4">
        <v>1259</v>
      </c>
      <c r="R504" s="4">
        <v>688</v>
      </c>
      <c r="S504" s="4">
        <v>1461</v>
      </c>
    </row>
    <row r="505" spans="1:19" ht="15.75" customHeight="1" x14ac:dyDescent="0.25">
      <c r="A505" s="2" t="s">
        <v>55</v>
      </c>
      <c r="B505" s="2" t="s">
        <v>56</v>
      </c>
      <c r="C505" s="3">
        <v>44245</v>
      </c>
      <c r="D505" s="4">
        <v>421421</v>
      </c>
      <c r="E505" s="4">
        <v>1525</v>
      </c>
      <c r="F505" s="4">
        <v>49.54</v>
      </c>
      <c r="G505" s="4">
        <v>65</v>
      </c>
      <c r="H505" s="4">
        <v>37</v>
      </c>
      <c r="I505" s="4">
        <v>5</v>
      </c>
      <c r="K505" s="2" t="s">
        <v>55</v>
      </c>
      <c r="L505" s="2" t="s">
        <v>56</v>
      </c>
      <c r="M505" s="3">
        <v>44277</v>
      </c>
      <c r="N505" s="4">
        <v>457104</v>
      </c>
      <c r="O505" s="4">
        <v>786</v>
      </c>
      <c r="P505" s="4">
        <v>42.59</v>
      </c>
      <c r="Q505" s="4">
        <v>1303</v>
      </c>
      <c r="R505" s="4">
        <v>922</v>
      </c>
      <c r="S505" s="4">
        <v>1525</v>
      </c>
    </row>
    <row r="506" spans="1:19" ht="15.75" customHeight="1" x14ac:dyDescent="0.25">
      <c r="A506" s="2" t="s">
        <v>55</v>
      </c>
      <c r="B506" s="2" t="s">
        <v>56</v>
      </c>
      <c r="C506" s="3">
        <v>44246</v>
      </c>
      <c r="D506" s="4">
        <v>422718</v>
      </c>
      <c r="E506" s="4">
        <v>1297</v>
      </c>
      <c r="F506" s="4">
        <v>49.54</v>
      </c>
      <c r="G506" s="4">
        <v>308</v>
      </c>
      <c r="H506" s="4">
        <v>123</v>
      </c>
      <c r="I506" s="4">
        <v>24</v>
      </c>
      <c r="K506" s="2" t="s">
        <v>55</v>
      </c>
      <c r="L506" s="2" t="s">
        <v>56</v>
      </c>
      <c r="M506" s="3">
        <v>44278</v>
      </c>
      <c r="N506" s="4">
        <v>458621</v>
      </c>
      <c r="O506" s="4">
        <v>1517</v>
      </c>
      <c r="P506" s="4">
        <v>42.59</v>
      </c>
      <c r="Q506" s="4">
        <v>1263</v>
      </c>
      <c r="R506" s="4">
        <v>1244</v>
      </c>
      <c r="S506" s="4">
        <v>1297</v>
      </c>
    </row>
    <row r="507" spans="1:19" ht="15.75" customHeight="1" x14ac:dyDescent="0.25">
      <c r="A507" s="2" t="s">
        <v>55</v>
      </c>
      <c r="B507" s="2" t="s">
        <v>56</v>
      </c>
      <c r="C507" s="3">
        <v>44249</v>
      </c>
      <c r="D507" s="4">
        <v>425725</v>
      </c>
      <c r="E507" s="4">
        <v>737</v>
      </c>
      <c r="F507" s="4">
        <v>49.54</v>
      </c>
      <c r="G507" s="4">
        <v>290</v>
      </c>
      <c r="H507" s="4">
        <v>89</v>
      </c>
      <c r="I507" s="4">
        <v>11</v>
      </c>
      <c r="K507" s="2" t="s">
        <v>55</v>
      </c>
      <c r="L507" s="2" t="s">
        <v>56</v>
      </c>
      <c r="M507" s="3">
        <v>44279</v>
      </c>
      <c r="N507" s="4">
        <v>460595</v>
      </c>
      <c r="O507" s="4">
        <v>1974</v>
      </c>
      <c r="P507" s="4">
        <v>42.59</v>
      </c>
      <c r="Q507" s="4">
        <v>713</v>
      </c>
      <c r="R507" s="4">
        <v>1149</v>
      </c>
      <c r="S507" s="4">
        <v>737</v>
      </c>
    </row>
    <row r="508" spans="1:19" ht="15.75" customHeight="1" x14ac:dyDescent="0.25">
      <c r="A508" s="2" t="s">
        <v>55</v>
      </c>
      <c r="B508" s="2" t="s">
        <v>56</v>
      </c>
      <c r="C508" s="3">
        <v>44251</v>
      </c>
      <c r="D508" s="4">
        <v>427732</v>
      </c>
      <c r="E508" s="4">
        <v>904</v>
      </c>
      <c r="F508" s="4">
        <v>49.54</v>
      </c>
      <c r="G508" s="4">
        <v>291</v>
      </c>
      <c r="H508" s="4">
        <v>146</v>
      </c>
      <c r="I508" s="4">
        <v>19</v>
      </c>
      <c r="K508" s="2" t="s">
        <v>55</v>
      </c>
      <c r="L508" s="2" t="s">
        <v>56</v>
      </c>
      <c r="M508" s="3">
        <v>44280</v>
      </c>
      <c r="N508" s="4">
        <v>462506</v>
      </c>
      <c r="O508" s="4">
        <v>1911</v>
      </c>
      <c r="P508" s="4">
        <v>42.59</v>
      </c>
      <c r="Q508" s="4">
        <v>1142</v>
      </c>
      <c r="R508" s="4">
        <v>1129</v>
      </c>
      <c r="S508" s="4">
        <v>904</v>
      </c>
    </row>
    <row r="509" spans="1:19" ht="15.75" customHeight="1" x14ac:dyDescent="0.25">
      <c r="A509" s="2" t="s">
        <v>55</v>
      </c>
      <c r="B509" s="2" t="s">
        <v>56</v>
      </c>
      <c r="C509" s="3">
        <v>44252</v>
      </c>
      <c r="D509" s="4">
        <v>428816</v>
      </c>
      <c r="E509" s="4">
        <v>1084</v>
      </c>
      <c r="F509" s="4">
        <v>49.54</v>
      </c>
      <c r="G509" s="4">
        <v>290</v>
      </c>
      <c r="H509" s="4">
        <v>219</v>
      </c>
      <c r="I509" s="4">
        <v>27</v>
      </c>
      <c r="K509" s="2" t="s">
        <v>55</v>
      </c>
      <c r="L509" s="2" t="s">
        <v>56</v>
      </c>
      <c r="M509" s="3">
        <v>44281</v>
      </c>
      <c r="N509" s="4">
        <v>464483</v>
      </c>
      <c r="O509" s="4">
        <v>1977</v>
      </c>
      <c r="P509" s="4">
        <v>42.59</v>
      </c>
      <c r="Q509" s="4">
        <v>1545</v>
      </c>
      <c r="R509" s="4">
        <v>621</v>
      </c>
      <c r="S509" s="4">
        <v>1084</v>
      </c>
    </row>
    <row r="510" spans="1:19" ht="15.75" customHeight="1" x14ac:dyDescent="0.25">
      <c r="A510" s="2" t="s">
        <v>55</v>
      </c>
      <c r="B510" s="2" t="s">
        <v>56</v>
      </c>
      <c r="C510" s="3">
        <v>44253</v>
      </c>
      <c r="D510" s="4">
        <v>429873</v>
      </c>
      <c r="E510" s="4">
        <v>1057</v>
      </c>
      <c r="F510" s="4">
        <v>49.54</v>
      </c>
      <c r="G510" s="4">
        <v>304</v>
      </c>
      <c r="H510" s="4">
        <v>194</v>
      </c>
      <c r="I510" s="4">
        <v>22</v>
      </c>
      <c r="K510" s="2" t="s">
        <v>55</v>
      </c>
      <c r="L510" s="2" t="s">
        <v>56</v>
      </c>
      <c r="M510" s="3">
        <v>44284</v>
      </c>
      <c r="N510" s="4">
        <v>469636</v>
      </c>
      <c r="O510" s="4">
        <v>1290</v>
      </c>
      <c r="P510" s="4">
        <v>42.59</v>
      </c>
      <c r="Q510" s="4">
        <v>1460</v>
      </c>
      <c r="R510" s="4">
        <v>1175</v>
      </c>
      <c r="S510" s="4">
        <v>1057</v>
      </c>
    </row>
    <row r="511" spans="1:19" ht="15.75" customHeight="1" x14ac:dyDescent="0.25">
      <c r="A511" s="2" t="s">
        <v>55</v>
      </c>
      <c r="B511" s="2" t="s">
        <v>56</v>
      </c>
      <c r="C511" s="3">
        <v>44256</v>
      </c>
      <c r="D511" s="4">
        <v>432778</v>
      </c>
      <c r="E511" s="4">
        <v>688</v>
      </c>
      <c r="F511" s="4">
        <v>48.15</v>
      </c>
      <c r="G511" s="4">
        <v>1461</v>
      </c>
      <c r="H511" s="4">
        <v>185</v>
      </c>
      <c r="I511" s="4">
        <v>61</v>
      </c>
      <c r="K511" s="2" t="s">
        <v>55</v>
      </c>
      <c r="L511" s="2" t="s">
        <v>56</v>
      </c>
      <c r="M511" s="3">
        <v>44285</v>
      </c>
      <c r="N511" s="4">
        <v>471777</v>
      </c>
      <c r="O511" s="4">
        <v>2141</v>
      </c>
      <c r="P511" s="4">
        <v>42.59</v>
      </c>
      <c r="Q511" s="4">
        <v>1469</v>
      </c>
      <c r="R511" s="4">
        <v>1259</v>
      </c>
      <c r="S511" s="4">
        <v>688</v>
      </c>
    </row>
    <row r="512" spans="1:19" ht="15.75" customHeight="1" x14ac:dyDescent="0.25">
      <c r="A512" s="2" t="s">
        <v>55</v>
      </c>
      <c r="B512" s="2" t="s">
        <v>56</v>
      </c>
      <c r="C512" s="3">
        <v>44257</v>
      </c>
      <c r="D512" s="4">
        <v>433700</v>
      </c>
      <c r="E512" s="4">
        <v>922</v>
      </c>
      <c r="F512" s="4">
        <v>48.15</v>
      </c>
      <c r="G512" s="4">
        <v>1525</v>
      </c>
      <c r="H512" s="4">
        <v>65</v>
      </c>
      <c r="I512" s="4">
        <v>37</v>
      </c>
      <c r="K512" s="2" t="s">
        <v>55</v>
      </c>
      <c r="L512" s="2" t="s">
        <v>56</v>
      </c>
      <c r="M512" s="3">
        <v>44286</v>
      </c>
      <c r="N512" s="4">
        <v>474641</v>
      </c>
      <c r="O512" s="4">
        <v>2864</v>
      </c>
      <c r="P512" s="4">
        <v>42.59</v>
      </c>
      <c r="Q512" s="4">
        <v>786</v>
      </c>
      <c r="R512" s="4">
        <v>1303</v>
      </c>
      <c r="S512" s="4">
        <v>922</v>
      </c>
    </row>
    <row r="513" spans="1:19" ht="15.75" customHeight="1" x14ac:dyDescent="0.25">
      <c r="A513" s="2" t="s">
        <v>55</v>
      </c>
      <c r="B513" s="2" t="s">
        <v>56</v>
      </c>
      <c r="C513" s="3">
        <v>44258</v>
      </c>
      <c r="D513" s="4">
        <v>434944</v>
      </c>
      <c r="E513" s="4">
        <v>1244</v>
      </c>
      <c r="F513" s="4">
        <v>48.15</v>
      </c>
      <c r="G513" s="4">
        <v>1297</v>
      </c>
      <c r="H513" s="4">
        <v>308</v>
      </c>
      <c r="I513" s="4">
        <v>123</v>
      </c>
      <c r="K513" s="2" t="s">
        <v>55</v>
      </c>
      <c r="L513" s="2" t="s">
        <v>56</v>
      </c>
      <c r="M513" s="3">
        <v>44287</v>
      </c>
      <c r="N513" s="4">
        <v>477239</v>
      </c>
      <c r="O513" s="4">
        <v>2598</v>
      </c>
      <c r="P513" s="4">
        <v>42.59</v>
      </c>
      <c r="Q513" s="4">
        <v>1517</v>
      </c>
      <c r="R513" s="4">
        <v>1263</v>
      </c>
      <c r="S513" s="4">
        <v>1244</v>
      </c>
    </row>
    <row r="514" spans="1:19" ht="15.75" customHeight="1" x14ac:dyDescent="0.25">
      <c r="A514" s="2" t="s">
        <v>55</v>
      </c>
      <c r="B514" s="2" t="s">
        <v>56</v>
      </c>
      <c r="C514" s="3">
        <v>44259</v>
      </c>
      <c r="D514" s="4">
        <v>436093</v>
      </c>
      <c r="E514" s="4">
        <v>1149</v>
      </c>
      <c r="F514" s="4">
        <v>48.15</v>
      </c>
      <c r="G514" s="4">
        <v>737</v>
      </c>
      <c r="H514" s="4">
        <v>290</v>
      </c>
      <c r="I514" s="4">
        <v>89</v>
      </c>
      <c r="K514" s="2" t="s">
        <v>55</v>
      </c>
      <c r="L514" s="2" t="s">
        <v>56</v>
      </c>
      <c r="M514" s="3">
        <v>44288</v>
      </c>
      <c r="N514" s="4">
        <v>479953</v>
      </c>
      <c r="O514" s="4">
        <v>2714</v>
      </c>
      <c r="P514" s="4">
        <v>42.59</v>
      </c>
      <c r="Q514" s="4">
        <v>1974</v>
      </c>
      <c r="R514" s="4">
        <v>713</v>
      </c>
      <c r="S514" s="4">
        <v>1149</v>
      </c>
    </row>
    <row r="515" spans="1:19" ht="15.75" customHeight="1" x14ac:dyDescent="0.25">
      <c r="A515" s="2" t="s">
        <v>55</v>
      </c>
      <c r="B515" s="2" t="s">
        <v>56</v>
      </c>
      <c r="C515" s="3">
        <v>44260</v>
      </c>
      <c r="D515" s="4">
        <v>437222</v>
      </c>
      <c r="E515" s="4">
        <v>1129</v>
      </c>
      <c r="F515" s="4">
        <v>48.15</v>
      </c>
      <c r="G515" s="4">
        <v>904</v>
      </c>
      <c r="H515" s="4">
        <v>291</v>
      </c>
      <c r="I515" s="4">
        <v>146</v>
      </c>
      <c r="K515" s="2" t="s">
        <v>55</v>
      </c>
      <c r="L515" s="2" t="s">
        <v>56</v>
      </c>
      <c r="M515" s="3">
        <v>44291</v>
      </c>
      <c r="N515" s="4">
        <v>486792</v>
      </c>
      <c r="O515" s="4">
        <v>1566</v>
      </c>
      <c r="P515" s="4">
        <v>42.59</v>
      </c>
      <c r="Q515" s="4">
        <v>1911</v>
      </c>
      <c r="R515" s="4">
        <v>1142</v>
      </c>
      <c r="S515" s="4">
        <v>1129</v>
      </c>
    </row>
    <row r="516" spans="1:19" ht="15.75" customHeight="1" x14ac:dyDescent="0.25">
      <c r="A516" s="2" t="s">
        <v>55</v>
      </c>
      <c r="B516" s="2" t="s">
        <v>56</v>
      </c>
      <c r="C516" s="3">
        <v>44263</v>
      </c>
      <c r="D516" s="4">
        <v>439977</v>
      </c>
      <c r="E516" s="4">
        <v>621</v>
      </c>
      <c r="F516" s="4">
        <v>45.37</v>
      </c>
      <c r="G516" s="4">
        <v>1084</v>
      </c>
      <c r="H516" s="4">
        <v>290</v>
      </c>
      <c r="I516" s="4">
        <v>219</v>
      </c>
      <c r="K516" s="2" t="s">
        <v>55</v>
      </c>
      <c r="L516" s="2" t="s">
        <v>56</v>
      </c>
      <c r="M516" s="3">
        <v>44292</v>
      </c>
      <c r="N516" s="4">
        <v>489407</v>
      </c>
      <c r="O516" s="4">
        <v>2615</v>
      </c>
      <c r="P516" s="4">
        <v>42.59</v>
      </c>
      <c r="Q516" s="4">
        <v>1977</v>
      </c>
      <c r="R516" s="4">
        <v>1545</v>
      </c>
      <c r="S516" s="4">
        <v>621</v>
      </c>
    </row>
    <row r="517" spans="1:19" ht="15.75" customHeight="1" x14ac:dyDescent="0.25">
      <c r="A517" s="2" t="s">
        <v>55</v>
      </c>
      <c r="B517" s="2" t="s">
        <v>56</v>
      </c>
      <c r="C517" s="3">
        <v>44264</v>
      </c>
      <c r="D517" s="4">
        <v>441152</v>
      </c>
      <c r="E517" s="4">
        <v>1175</v>
      </c>
      <c r="F517" s="4">
        <v>45.37</v>
      </c>
      <c r="G517" s="4">
        <v>1057</v>
      </c>
      <c r="H517" s="4">
        <v>304</v>
      </c>
      <c r="I517" s="4">
        <v>194</v>
      </c>
      <c r="K517" s="2" t="s">
        <v>55</v>
      </c>
      <c r="L517" s="2" t="s">
        <v>56</v>
      </c>
      <c r="M517" s="3">
        <v>44293</v>
      </c>
      <c r="N517" s="4">
        <v>492860</v>
      </c>
      <c r="O517" s="4">
        <v>3453</v>
      </c>
      <c r="P517" s="4">
        <v>42.59</v>
      </c>
      <c r="Q517" s="4">
        <v>1290</v>
      </c>
      <c r="R517" s="4">
        <v>1460</v>
      </c>
      <c r="S517" s="4">
        <v>1175</v>
      </c>
    </row>
    <row r="518" spans="1:19" ht="15.75" customHeight="1" x14ac:dyDescent="0.25">
      <c r="A518" s="2" t="s">
        <v>55</v>
      </c>
      <c r="B518" s="2" t="s">
        <v>56</v>
      </c>
      <c r="C518" s="3">
        <v>44265</v>
      </c>
      <c r="D518" s="4">
        <v>442411</v>
      </c>
      <c r="E518" s="4">
        <v>1259</v>
      </c>
      <c r="F518" s="4">
        <v>45.37</v>
      </c>
      <c r="G518" s="4">
        <v>688</v>
      </c>
      <c r="H518" s="4">
        <v>1461</v>
      </c>
      <c r="I518" s="4">
        <v>185</v>
      </c>
      <c r="K518" s="2" t="s">
        <v>55</v>
      </c>
      <c r="L518" s="2" t="s">
        <v>56</v>
      </c>
      <c r="M518" s="3">
        <v>44294</v>
      </c>
      <c r="N518" s="4">
        <v>496351</v>
      </c>
      <c r="O518" s="4">
        <v>3491</v>
      </c>
      <c r="P518" s="4">
        <v>42.59</v>
      </c>
      <c r="Q518" s="4">
        <v>2141</v>
      </c>
      <c r="R518" s="4">
        <v>1469</v>
      </c>
      <c r="S518" s="4">
        <v>1259</v>
      </c>
    </row>
    <row r="519" spans="1:19" ht="15.75" customHeight="1" x14ac:dyDescent="0.25">
      <c r="A519" s="2" t="s">
        <v>55</v>
      </c>
      <c r="B519" s="2" t="s">
        <v>56</v>
      </c>
      <c r="C519" s="3">
        <v>44266</v>
      </c>
      <c r="D519" s="4">
        <v>443714</v>
      </c>
      <c r="E519" s="4">
        <v>1303</v>
      </c>
      <c r="F519" s="4">
        <v>45.37</v>
      </c>
      <c r="G519" s="4">
        <v>922</v>
      </c>
      <c r="H519" s="4">
        <v>1525</v>
      </c>
      <c r="I519" s="4">
        <v>65</v>
      </c>
      <c r="K519" s="2" t="s">
        <v>55</v>
      </c>
      <c r="L519" s="2" t="s">
        <v>56</v>
      </c>
      <c r="M519" s="3">
        <v>44295</v>
      </c>
      <c r="N519" s="4">
        <v>499831</v>
      </c>
      <c r="O519" s="4">
        <v>3480</v>
      </c>
      <c r="P519" s="4">
        <v>45.37</v>
      </c>
      <c r="Q519" s="4">
        <v>2864</v>
      </c>
      <c r="R519" s="4">
        <v>786</v>
      </c>
      <c r="S519" s="4">
        <v>1303</v>
      </c>
    </row>
    <row r="520" spans="1:19" ht="15.75" customHeight="1" x14ac:dyDescent="0.25">
      <c r="A520" s="2" t="s">
        <v>55</v>
      </c>
      <c r="B520" s="2" t="s">
        <v>56</v>
      </c>
      <c r="C520" s="3">
        <v>44267</v>
      </c>
      <c r="D520" s="4">
        <v>444977</v>
      </c>
      <c r="E520" s="4">
        <v>1263</v>
      </c>
      <c r="F520" s="4">
        <v>45.37</v>
      </c>
      <c r="G520" s="4">
        <v>1244</v>
      </c>
      <c r="H520" s="4">
        <v>1297</v>
      </c>
      <c r="I520" s="4">
        <v>308</v>
      </c>
      <c r="K520" s="2" t="s">
        <v>55</v>
      </c>
      <c r="L520" s="2" t="s">
        <v>56</v>
      </c>
      <c r="M520" s="3">
        <v>44298</v>
      </c>
      <c r="N520" s="4">
        <v>508350</v>
      </c>
      <c r="O520" s="4">
        <v>2113</v>
      </c>
      <c r="P520" s="4">
        <v>45.37</v>
      </c>
      <c r="Q520" s="4">
        <v>2598</v>
      </c>
      <c r="R520" s="4">
        <v>1517</v>
      </c>
      <c r="S520" s="4">
        <v>1263</v>
      </c>
    </row>
    <row r="521" spans="1:19" ht="15.75" customHeight="1" x14ac:dyDescent="0.25">
      <c r="A521" s="2" t="s">
        <v>55</v>
      </c>
      <c r="B521" s="2" t="s">
        <v>56</v>
      </c>
      <c r="C521" s="3">
        <v>44270</v>
      </c>
      <c r="D521" s="4">
        <v>448000</v>
      </c>
      <c r="E521" s="4">
        <v>713</v>
      </c>
      <c r="F521" s="4">
        <v>42.59</v>
      </c>
      <c r="G521" s="4">
        <v>1149</v>
      </c>
      <c r="H521" s="4">
        <v>737</v>
      </c>
      <c r="I521" s="4">
        <v>290</v>
      </c>
      <c r="K521" s="2" t="s">
        <v>55</v>
      </c>
      <c r="L521" s="2" t="s">
        <v>56</v>
      </c>
      <c r="M521" s="3">
        <v>44299</v>
      </c>
      <c r="N521" s="4">
        <v>511799</v>
      </c>
      <c r="O521" s="4">
        <v>3449</v>
      </c>
      <c r="P521" s="4">
        <v>45.37</v>
      </c>
      <c r="Q521" s="4">
        <v>2714</v>
      </c>
      <c r="R521" s="4">
        <v>1974</v>
      </c>
      <c r="S521" s="4">
        <v>713</v>
      </c>
    </row>
    <row r="522" spans="1:19" ht="15.75" customHeight="1" x14ac:dyDescent="0.25">
      <c r="A522" s="2" t="s">
        <v>55</v>
      </c>
      <c r="B522" s="2" t="s">
        <v>56</v>
      </c>
      <c r="C522" s="3">
        <v>44271</v>
      </c>
      <c r="D522" s="4">
        <v>449142</v>
      </c>
      <c r="E522" s="4">
        <v>1142</v>
      </c>
      <c r="F522" s="4">
        <v>42.59</v>
      </c>
      <c r="G522" s="4">
        <v>1129</v>
      </c>
      <c r="H522" s="4">
        <v>904</v>
      </c>
      <c r="I522" s="4">
        <v>291</v>
      </c>
      <c r="K522" s="2" t="s">
        <v>55</v>
      </c>
      <c r="L522" s="2" t="s">
        <v>56</v>
      </c>
      <c r="M522" s="3">
        <v>44300</v>
      </c>
      <c r="N522" s="4">
        <v>517281</v>
      </c>
      <c r="O522" s="4">
        <v>5482</v>
      </c>
      <c r="P522" s="4">
        <v>45.37</v>
      </c>
      <c r="Q522" s="4">
        <v>1566</v>
      </c>
      <c r="R522" s="4">
        <v>1911</v>
      </c>
      <c r="S522" s="4">
        <v>1142</v>
      </c>
    </row>
    <row r="523" spans="1:19" ht="15.75" customHeight="1" x14ac:dyDescent="0.25">
      <c r="A523" s="2" t="s">
        <v>55</v>
      </c>
      <c r="B523" s="2" t="s">
        <v>56</v>
      </c>
      <c r="C523" s="3">
        <v>44272</v>
      </c>
      <c r="D523" s="4">
        <v>450687</v>
      </c>
      <c r="E523" s="4">
        <v>1545</v>
      </c>
      <c r="F523" s="4">
        <v>42.59</v>
      </c>
      <c r="G523" s="4">
        <v>621</v>
      </c>
      <c r="H523" s="4">
        <v>1084</v>
      </c>
      <c r="I523" s="4">
        <v>290</v>
      </c>
      <c r="K523" s="2" t="s">
        <v>55</v>
      </c>
      <c r="L523" s="2" t="s">
        <v>56</v>
      </c>
      <c r="M523" s="3">
        <v>44301</v>
      </c>
      <c r="N523" s="4">
        <v>521796</v>
      </c>
      <c r="O523" s="4">
        <v>4515</v>
      </c>
      <c r="P523" s="4">
        <v>45.37</v>
      </c>
      <c r="Q523" s="4">
        <v>2615</v>
      </c>
      <c r="R523" s="4">
        <v>1977</v>
      </c>
      <c r="S523" s="4">
        <v>1545</v>
      </c>
    </row>
    <row r="524" spans="1:19" ht="15.75" customHeight="1" x14ac:dyDescent="0.25">
      <c r="A524" s="2" t="s">
        <v>55</v>
      </c>
      <c r="B524" s="2" t="s">
        <v>56</v>
      </c>
      <c r="C524" s="3">
        <v>44273</v>
      </c>
      <c r="D524" s="4">
        <v>452147</v>
      </c>
      <c r="E524" s="4">
        <v>1460</v>
      </c>
      <c r="F524" s="4">
        <v>42.59</v>
      </c>
      <c r="G524" s="4">
        <v>1175</v>
      </c>
      <c r="H524" s="4">
        <v>1057</v>
      </c>
      <c r="I524" s="4">
        <v>304</v>
      </c>
      <c r="K524" s="2" t="s">
        <v>55</v>
      </c>
      <c r="L524" s="2" t="s">
        <v>56</v>
      </c>
      <c r="M524" s="3">
        <v>44302</v>
      </c>
      <c r="N524" s="4">
        <v>526307</v>
      </c>
      <c r="O524" s="4">
        <v>4511</v>
      </c>
      <c r="P524" s="4">
        <v>45.37</v>
      </c>
      <c r="Q524" s="4">
        <v>3453</v>
      </c>
      <c r="R524" s="4">
        <v>1290</v>
      </c>
      <c r="S524" s="4">
        <v>1460</v>
      </c>
    </row>
    <row r="525" spans="1:19" ht="15.75" customHeight="1" x14ac:dyDescent="0.25">
      <c r="A525" s="2" t="s">
        <v>55</v>
      </c>
      <c r="B525" s="2" t="s">
        <v>56</v>
      </c>
      <c r="C525" s="3">
        <v>44274</v>
      </c>
      <c r="D525" s="4">
        <v>453616</v>
      </c>
      <c r="E525" s="4">
        <v>1469</v>
      </c>
      <c r="F525" s="4">
        <v>42.59</v>
      </c>
      <c r="G525" s="4">
        <v>1259</v>
      </c>
      <c r="H525" s="4">
        <v>688</v>
      </c>
      <c r="I525" s="4">
        <v>1461</v>
      </c>
      <c r="K525" s="2" t="s">
        <v>55</v>
      </c>
      <c r="L525" s="2" t="s">
        <v>56</v>
      </c>
      <c r="M525" s="3">
        <v>44303</v>
      </c>
      <c r="N525" s="4">
        <v>531109</v>
      </c>
      <c r="O525" s="4">
        <v>4802</v>
      </c>
      <c r="P525" s="4">
        <v>45.37</v>
      </c>
      <c r="Q525" s="4">
        <v>3491</v>
      </c>
      <c r="R525" s="4">
        <v>2141</v>
      </c>
      <c r="S525" s="4">
        <v>1469</v>
      </c>
    </row>
    <row r="526" spans="1:19" ht="15.75" customHeight="1" x14ac:dyDescent="0.25">
      <c r="A526" s="2" t="s">
        <v>55</v>
      </c>
      <c r="B526" s="2" t="s">
        <v>56</v>
      </c>
      <c r="C526" s="3">
        <v>44277</v>
      </c>
      <c r="D526" s="4">
        <v>457104</v>
      </c>
      <c r="E526" s="4">
        <v>786</v>
      </c>
      <c r="F526" s="4">
        <v>42.59</v>
      </c>
      <c r="G526" s="4">
        <v>1303</v>
      </c>
      <c r="H526" s="4">
        <v>922</v>
      </c>
      <c r="I526" s="4">
        <v>1525</v>
      </c>
      <c r="K526" s="2" t="s">
        <v>55</v>
      </c>
      <c r="L526" s="2" t="s">
        <v>56</v>
      </c>
      <c r="M526" s="3">
        <v>44304</v>
      </c>
      <c r="N526" s="4">
        <v>535220</v>
      </c>
      <c r="O526" s="4">
        <v>4111</v>
      </c>
      <c r="P526" s="4">
        <v>45.37</v>
      </c>
      <c r="Q526" s="4">
        <v>3480</v>
      </c>
      <c r="R526" s="4">
        <v>2864</v>
      </c>
      <c r="S526" s="4">
        <v>786</v>
      </c>
    </row>
    <row r="527" spans="1:19" ht="15.75" customHeight="1" x14ac:dyDescent="0.25">
      <c r="A527" s="2" t="s">
        <v>55</v>
      </c>
      <c r="B527" s="2" t="s">
        <v>56</v>
      </c>
      <c r="C527" s="3">
        <v>44278</v>
      </c>
      <c r="D527" s="4">
        <v>458621</v>
      </c>
      <c r="E527" s="4">
        <v>1517</v>
      </c>
      <c r="F527" s="4">
        <v>42.59</v>
      </c>
      <c r="G527" s="4">
        <v>1263</v>
      </c>
      <c r="H527" s="4">
        <v>1244</v>
      </c>
      <c r="I527" s="4">
        <v>1297</v>
      </c>
      <c r="K527" s="2" t="s">
        <v>55</v>
      </c>
      <c r="L527" s="2" t="s">
        <v>56</v>
      </c>
      <c r="M527" s="3">
        <v>44305</v>
      </c>
      <c r="N527" s="4">
        <v>537494</v>
      </c>
      <c r="O527" s="4">
        <v>2274</v>
      </c>
      <c r="P527" s="4">
        <v>45.37</v>
      </c>
      <c r="Q527" s="4">
        <v>2113</v>
      </c>
      <c r="R527" s="4">
        <v>2598</v>
      </c>
      <c r="S527" s="4">
        <v>1517</v>
      </c>
    </row>
    <row r="528" spans="1:19" ht="15.75" customHeight="1" x14ac:dyDescent="0.25">
      <c r="A528" s="2" t="s">
        <v>55</v>
      </c>
      <c r="B528" s="2" t="s">
        <v>56</v>
      </c>
      <c r="C528" s="3">
        <v>44279</v>
      </c>
      <c r="D528" s="4">
        <v>460595</v>
      </c>
      <c r="E528" s="4">
        <v>1974</v>
      </c>
      <c r="F528" s="4">
        <v>42.59</v>
      </c>
      <c r="G528" s="4">
        <v>713</v>
      </c>
      <c r="H528" s="4">
        <v>1149</v>
      </c>
      <c r="I528" s="4">
        <v>737</v>
      </c>
      <c r="K528" s="2" t="s">
        <v>55</v>
      </c>
      <c r="L528" s="2" t="s">
        <v>56</v>
      </c>
      <c r="M528" s="3">
        <v>44306</v>
      </c>
      <c r="N528" s="4">
        <v>542467</v>
      </c>
      <c r="O528" s="4">
        <v>4973</v>
      </c>
      <c r="P528" s="4">
        <v>45.37</v>
      </c>
      <c r="Q528" s="4">
        <v>3449</v>
      </c>
      <c r="R528" s="4">
        <v>2714</v>
      </c>
      <c r="S528" s="4">
        <v>1974</v>
      </c>
    </row>
    <row r="529" spans="1:19" ht="15.75" customHeight="1" x14ac:dyDescent="0.25">
      <c r="A529" s="2" t="s">
        <v>55</v>
      </c>
      <c r="B529" s="2" t="s">
        <v>56</v>
      </c>
      <c r="C529" s="3">
        <v>44280</v>
      </c>
      <c r="D529" s="4">
        <v>462506</v>
      </c>
      <c r="E529" s="4">
        <v>1911</v>
      </c>
      <c r="F529" s="4">
        <v>42.59</v>
      </c>
      <c r="G529" s="4">
        <v>1142</v>
      </c>
      <c r="H529" s="4">
        <v>1129</v>
      </c>
      <c r="I529" s="4">
        <v>904</v>
      </c>
      <c r="K529" s="2" t="s">
        <v>55</v>
      </c>
      <c r="L529" s="2" t="s">
        <v>56</v>
      </c>
      <c r="M529" s="3">
        <v>44307</v>
      </c>
      <c r="N529" s="4">
        <v>547836</v>
      </c>
      <c r="O529" s="4">
        <v>5369</v>
      </c>
      <c r="P529" s="4">
        <v>45.37</v>
      </c>
      <c r="Q529" s="4">
        <v>5482</v>
      </c>
      <c r="R529" s="4">
        <v>1566</v>
      </c>
      <c r="S529" s="4">
        <v>1911</v>
      </c>
    </row>
    <row r="530" spans="1:19" ht="15.75" customHeight="1" x14ac:dyDescent="0.25">
      <c r="A530" s="2" t="s">
        <v>55</v>
      </c>
      <c r="B530" s="2" t="s">
        <v>56</v>
      </c>
      <c r="C530" s="3">
        <v>44281</v>
      </c>
      <c r="D530" s="4">
        <v>464483</v>
      </c>
      <c r="E530" s="4">
        <v>1977</v>
      </c>
      <c r="F530" s="4">
        <v>42.59</v>
      </c>
      <c r="G530" s="4">
        <v>1545</v>
      </c>
      <c r="H530" s="4">
        <v>621</v>
      </c>
      <c r="I530" s="4">
        <v>1084</v>
      </c>
      <c r="K530" s="2" t="s">
        <v>55</v>
      </c>
      <c r="L530" s="2" t="s">
        <v>56</v>
      </c>
      <c r="M530" s="3">
        <v>44308</v>
      </c>
      <c r="N530" s="4">
        <v>553362</v>
      </c>
      <c r="O530" s="4">
        <v>5526</v>
      </c>
      <c r="P530" s="4">
        <v>45.37</v>
      </c>
      <c r="Q530" s="4">
        <v>4515</v>
      </c>
      <c r="R530" s="4">
        <v>2615</v>
      </c>
      <c r="S530" s="4">
        <v>1977</v>
      </c>
    </row>
    <row r="531" spans="1:19" ht="15.75" customHeight="1" x14ac:dyDescent="0.25">
      <c r="A531" s="2" t="s">
        <v>55</v>
      </c>
      <c r="B531" s="2" t="s">
        <v>56</v>
      </c>
      <c r="C531" s="3">
        <v>44284</v>
      </c>
      <c r="D531" s="4">
        <v>469636</v>
      </c>
      <c r="E531" s="4">
        <v>1290</v>
      </c>
      <c r="F531" s="4">
        <v>42.59</v>
      </c>
      <c r="G531" s="4">
        <v>1460</v>
      </c>
      <c r="H531" s="4">
        <v>1175</v>
      </c>
      <c r="I531" s="4">
        <v>1057</v>
      </c>
      <c r="K531" s="2" t="s">
        <v>55</v>
      </c>
      <c r="L531" s="2" t="s">
        <v>56</v>
      </c>
      <c r="M531" s="3">
        <v>44309</v>
      </c>
      <c r="N531" s="4">
        <v>558376</v>
      </c>
      <c r="O531" s="4">
        <v>5014</v>
      </c>
      <c r="P531" s="4">
        <v>45.37</v>
      </c>
      <c r="Q531" s="4">
        <v>4511</v>
      </c>
      <c r="R531" s="4">
        <v>3453</v>
      </c>
      <c r="S531" s="4">
        <v>1290</v>
      </c>
    </row>
    <row r="532" spans="1:19" ht="15.75" customHeight="1" x14ac:dyDescent="0.25">
      <c r="A532" s="2" t="s">
        <v>55</v>
      </c>
      <c r="B532" s="2" t="s">
        <v>56</v>
      </c>
      <c r="C532" s="3">
        <v>44285</v>
      </c>
      <c r="D532" s="4">
        <v>471777</v>
      </c>
      <c r="E532" s="4">
        <v>2141</v>
      </c>
      <c r="F532" s="4">
        <v>42.59</v>
      </c>
      <c r="G532" s="4">
        <v>1469</v>
      </c>
      <c r="H532" s="4">
        <v>1259</v>
      </c>
      <c r="I532" s="4">
        <v>688</v>
      </c>
      <c r="K532" s="2" t="s">
        <v>55</v>
      </c>
      <c r="L532" s="2" t="s">
        <v>56</v>
      </c>
      <c r="M532" s="3">
        <v>44310</v>
      </c>
      <c r="N532" s="4">
        <v>563998</v>
      </c>
      <c r="O532" s="4">
        <v>5622</v>
      </c>
      <c r="P532" s="4">
        <v>45.37</v>
      </c>
      <c r="Q532" s="4">
        <v>4802</v>
      </c>
      <c r="R532" s="4">
        <v>3491</v>
      </c>
      <c r="S532" s="4">
        <v>2141</v>
      </c>
    </row>
    <row r="533" spans="1:19" ht="15.75" customHeight="1" x14ac:dyDescent="0.25">
      <c r="A533" s="2" t="s">
        <v>55</v>
      </c>
      <c r="B533" s="2" t="s">
        <v>56</v>
      </c>
      <c r="C533" s="3">
        <v>44286</v>
      </c>
      <c r="D533" s="4">
        <v>474641</v>
      </c>
      <c r="E533" s="4">
        <v>2864</v>
      </c>
      <c r="F533" s="4">
        <v>42.59</v>
      </c>
      <c r="G533" s="4">
        <v>786</v>
      </c>
      <c r="H533" s="4">
        <v>1303</v>
      </c>
      <c r="I533" s="4">
        <v>922</v>
      </c>
      <c r="K533" s="2" t="s">
        <v>55</v>
      </c>
      <c r="L533" s="2" t="s">
        <v>56</v>
      </c>
      <c r="M533" s="3">
        <v>44311</v>
      </c>
      <c r="N533" s="4">
        <v>568621</v>
      </c>
      <c r="O533" s="4">
        <v>4623</v>
      </c>
      <c r="P533" s="4">
        <v>49.07</v>
      </c>
      <c r="Q533" s="4">
        <v>4111</v>
      </c>
      <c r="R533" s="4">
        <v>3480</v>
      </c>
      <c r="S533" s="4">
        <v>2864</v>
      </c>
    </row>
    <row r="534" spans="1:19" ht="15.75" customHeight="1" x14ac:dyDescent="0.25">
      <c r="A534" s="2" t="s">
        <v>55</v>
      </c>
      <c r="B534" s="2" t="s">
        <v>56</v>
      </c>
      <c r="C534" s="3">
        <v>44287</v>
      </c>
      <c r="D534" s="4">
        <v>477239</v>
      </c>
      <c r="E534" s="4">
        <v>2598</v>
      </c>
      <c r="F534" s="4">
        <v>42.59</v>
      </c>
      <c r="G534" s="4">
        <v>1517</v>
      </c>
      <c r="H534" s="4">
        <v>1263</v>
      </c>
      <c r="I534" s="4">
        <v>1244</v>
      </c>
      <c r="K534" s="2" t="s">
        <v>55</v>
      </c>
      <c r="L534" s="2" t="s">
        <v>56</v>
      </c>
      <c r="M534" s="3">
        <v>44312</v>
      </c>
      <c r="N534" s="4">
        <v>571904</v>
      </c>
      <c r="O534" s="4">
        <v>3283</v>
      </c>
      <c r="P534" s="4">
        <v>49.07</v>
      </c>
      <c r="Q534" s="4">
        <v>2274</v>
      </c>
      <c r="R534" s="4">
        <v>2113</v>
      </c>
      <c r="S534" s="4">
        <v>2598</v>
      </c>
    </row>
    <row r="535" spans="1:19" ht="15.75" customHeight="1" x14ac:dyDescent="0.25">
      <c r="A535" s="2" t="s">
        <v>55</v>
      </c>
      <c r="B535" s="2" t="s">
        <v>56</v>
      </c>
      <c r="C535" s="3">
        <v>44288</v>
      </c>
      <c r="D535" s="4">
        <v>479953</v>
      </c>
      <c r="E535" s="4">
        <v>2714</v>
      </c>
      <c r="F535" s="4">
        <v>42.59</v>
      </c>
      <c r="G535" s="4">
        <v>1974</v>
      </c>
      <c r="H535" s="4">
        <v>713</v>
      </c>
      <c r="I535" s="4">
        <v>1149</v>
      </c>
      <c r="K535" s="2" t="s">
        <v>55</v>
      </c>
      <c r="L535" s="2" t="s">
        <v>56</v>
      </c>
      <c r="M535" s="3">
        <v>44313</v>
      </c>
      <c r="N535" s="4">
        <v>576870</v>
      </c>
      <c r="O535" s="4">
        <v>4966</v>
      </c>
      <c r="P535" s="4">
        <v>49.07</v>
      </c>
      <c r="Q535" s="4">
        <v>4973</v>
      </c>
      <c r="R535" s="4">
        <v>3449</v>
      </c>
      <c r="S535" s="4">
        <v>2714</v>
      </c>
    </row>
    <row r="536" spans="1:19" ht="15.75" customHeight="1" x14ac:dyDescent="0.25">
      <c r="A536" s="2" t="s">
        <v>55</v>
      </c>
      <c r="B536" s="2" t="s">
        <v>56</v>
      </c>
      <c r="C536" s="3">
        <v>44291</v>
      </c>
      <c r="D536" s="4">
        <v>486792</v>
      </c>
      <c r="E536" s="4">
        <v>1566</v>
      </c>
      <c r="F536" s="4">
        <v>42.59</v>
      </c>
      <c r="G536" s="4">
        <v>1911</v>
      </c>
      <c r="H536" s="4">
        <v>1142</v>
      </c>
      <c r="I536" s="4">
        <v>1129</v>
      </c>
      <c r="K536" s="2" t="s">
        <v>55</v>
      </c>
      <c r="L536" s="2" t="s">
        <v>56</v>
      </c>
      <c r="M536" s="3">
        <v>44314</v>
      </c>
      <c r="N536" s="4">
        <v>580666</v>
      </c>
      <c r="O536" s="4">
        <v>3796</v>
      </c>
      <c r="P536" s="4">
        <v>49.07</v>
      </c>
      <c r="Q536" s="4">
        <v>5369</v>
      </c>
      <c r="R536" s="4">
        <v>5482</v>
      </c>
      <c r="S536" s="4">
        <v>1566</v>
      </c>
    </row>
    <row r="537" spans="1:19" ht="15.75" customHeight="1" x14ac:dyDescent="0.25">
      <c r="A537" s="2" t="s">
        <v>55</v>
      </c>
      <c r="B537" s="2" t="s">
        <v>56</v>
      </c>
      <c r="C537" s="3">
        <v>44292</v>
      </c>
      <c r="D537" s="4">
        <v>489407</v>
      </c>
      <c r="E537" s="4">
        <v>2615</v>
      </c>
      <c r="F537" s="4">
        <v>42.59</v>
      </c>
      <c r="G537" s="4">
        <v>1977</v>
      </c>
      <c r="H537" s="4">
        <v>1545</v>
      </c>
      <c r="I537" s="4">
        <v>621</v>
      </c>
      <c r="K537" s="2" t="s">
        <v>55</v>
      </c>
      <c r="L537" s="2" t="s">
        <v>56</v>
      </c>
      <c r="M537" s="3">
        <v>44315</v>
      </c>
      <c r="N537" s="4">
        <v>588580</v>
      </c>
      <c r="O537" s="4">
        <v>7914</v>
      </c>
      <c r="P537" s="4">
        <v>49.07</v>
      </c>
      <c r="Q537" s="4">
        <v>5526</v>
      </c>
      <c r="R537" s="4">
        <v>4515</v>
      </c>
      <c r="S537" s="4">
        <v>2615</v>
      </c>
    </row>
    <row r="538" spans="1:19" ht="15.75" customHeight="1" x14ac:dyDescent="0.25">
      <c r="A538" s="2" t="s">
        <v>55</v>
      </c>
      <c r="B538" s="2" t="s">
        <v>56</v>
      </c>
      <c r="C538" s="3">
        <v>44293</v>
      </c>
      <c r="D538" s="4">
        <v>492860</v>
      </c>
      <c r="E538" s="4">
        <v>3453</v>
      </c>
      <c r="F538" s="4">
        <v>42.59</v>
      </c>
      <c r="G538" s="4">
        <v>1290</v>
      </c>
      <c r="H538" s="4">
        <v>1460</v>
      </c>
      <c r="I538" s="4">
        <v>1175</v>
      </c>
      <c r="K538" s="2" t="s">
        <v>55</v>
      </c>
      <c r="L538" s="2" t="s">
        <v>56</v>
      </c>
      <c r="M538" s="3">
        <v>44316</v>
      </c>
      <c r="N538" s="4">
        <v>593264</v>
      </c>
      <c r="O538" s="4">
        <v>4684</v>
      </c>
      <c r="P538" s="4">
        <v>49.07</v>
      </c>
      <c r="Q538" s="4">
        <v>5014</v>
      </c>
      <c r="R538" s="4">
        <v>4511</v>
      </c>
      <c r="S538" s="4">
        <v>3453</v>
      </c>
    </row>
    <row r="539" spans="1:19" ht="15.75" customHeight="1" x14ac:dyDescent="0.25">
      <c r="A539" s="2" t="s">
        <v>55</v>
      </c>
      <c r="B539" s="2" t="s">
        <v>56</v>
      </c>
      <c r="C539" s="3">
        <v>44294</v>
      </c>
      <c r="D539" s="4">
        <v>496351</v>
      </c>
      <c r="E539" s="4">
        <v>3491</v>
      </c>
      <c r="F539" s="4">
        <v>42.59</v>
      </c>
      <c r="G539" s="4">
        <v>2141</v>
      </c>
      <c r="H539" s="4">
        <v>1469</v>
      </c>
      <c r="I539" s="4">
        <v>1259</v>
      </c>
      <c r="K539" s="2" t="s">
        <v>55</v>
      </c>
      <c r="L539" s="2" t="s">
        <v>56</v>
      </c>
      <c r="M539" s="3">
        <v>44317</v>
      </c>
      <c r="N539" s="4">
        <v>599253</v>
      </c>
      <c r="O539" s="4">
        <v>5989</v>
      </c>
      <c r="P539" s="4">
        <v>49.07</v>
      </c>
      <c r="Q539" s="4">
        <v>5622</v>
      </c>
      <c r="R539" s="4">
        <v>4802</v>
      </c>
      <c r="S539" s="4">
        <v>3491</v>
      </c>
    </row>
    <row r="540" spans="1:19" ht="15.75" customHeight="1" x14ac:dyDescent="0.25">
      <c r="A540" s="2" t="s">
        <v>55</v>
      </c>
      <c r="B540" s="2" t="s">
        <v>56</v>
      </c>
      <c r="C540" s="3">
        <v>44295</v>
      </c>
      <c r="D540" s="4">
        <v>499831</v>
      </c>
      <c r="E540" s="4">
        <v>3480</v>
      </c>
      <c r="F540" s="4">
        <v>45.37</v>
      </c>
      <c r="G540" s="4">
        <v>2864</v>
      </c>
      <c r="H540" s="4">
        <v>786</v>
      </c>
      <c r="I540" s="4">
        <v>1303</v>
      </c>
      <c r="K540" s="2" t="s">
        <v>55</v>
      </c>
      <c r="L540" s="2" t="s">
        <v>56</v>
      </c>
      <c r="M540" s="3">
        <v>44318</v>
      </c>
      <c r="N540" s="4">
        <v>605150</v>
      </c>
      <c r="O540" s="4">
        <v>5897</v>
      </c>
      <c r="P540" s="4">
        <v>49.07</v>
      </c>
      <c r="Q540" s="4">
        <v>4623</v>
      </c>
      <c r="R540" s="4">
        <v>4111</v>
      </c>
      <c r="S540" s="4">
        <v>3480</v>
      </c>
    </row>
    <row r="541" spans="1:19" ht="15.75" customHeight="1" x14ac:dyDescent="0.25">
      <c r="A541" s="2" t="s">
        <v>55</v>
      </c>
      <c r="B541" s="2" t="s">
        <v>56</v>
      </c>
      <c r="C541" s="3">
        <v>44298</v>
      </c>
      <c r="D541" s="4">
        <v>508350</v>
      </c>
      <c r="E541" s="4">
        <v>2113</v>
      </c>
      <c r="F541" s="4">
        <v>45.37</v>
      </c>
      <c r="G541" s="4">
        <v>2598</v>
      </c>
      <c r="H541" s="4">
        <v>1517</v>
      </c>
      <c r="I541" s="4">
        <v>1263</v>
      </c>
      <c r="K541" s="2" t="s">
        <v>55</v>
      </c>
      <c r="L541" s="2" t="s">
        <v>56</v>
      </c>
      <c r="M541" s="3">
        <v>44319</v>
      </c>
      <c r="N541" s="4">
        <v>609625</v>
      </c>
      <c r="O541" s="4">
        <v>4475</v>
      </c>
      <c r="P541" s="4">
        <v>49.07</v>
      </c>
      <c r="Q541" s="4">
        <v>3283</v>
      </c>
      <c r="R541" s="4">
        <v>2274</v>
      </c>
      <c r="S541" s="4">
        <v>2113</v>
      </c>
    </row>
    <row r="542" spans="1:19" ht="15.75" customHeight="1" x14ac:dyDescent="0.25">
      <c r="A542" s="2" t="s">
        <v>55</v>
      </c>
      <c r="B542" s="2" t="s">
        <v>56</v>
      </c>
      <c r="C542" s="3">
        <v>44299</v>
      </c>
      <c r="D542" s="4">
        <v>511799</v>
      </c>
      <c r="E542" s="4">
        <v>3449</v>
      </c>
      <c r="F542" s="4">
        <v>45.37</v>
      </c>
      <c r="G542" s="4">
        <v>2714</v>
      </c>
      <c r="H542" s="4">
        <v>1974</v>
      </c>
      <c r="I542" s="4">
        <v>713</v>
      </c>
      <c r="K542" s="2" t="s">
        <v>55</v>
      </c>
      <c r="L542" s="2" t="s">
        <v>56</v>
      </c>
      <c r="M542" s="3">
        <v>44320</v>
      </c>
      <c r="N542" s="4">
        <v>613822</v>
      </c>
      <c r="O542" s="4">
        <v>4197</v>
      </c>
      <c r="P542" s="4">
        <v>49.07</v>
      </c>
      <c r="Q542" s="4">
        <v>4966</v>
      </c>
      <c r="R542" s="4">
        <v>4973</v>
      </c>
      <c r="S542" s="4">
        <v>3449</v>
      </c>
    </row>
    <row r="543" spans="1:19" ht="15.75" customHeight="1" x14ac:dyDescent="0.25">
      <c r="A543" s="2" t="s">
        <v>55</v>
      </c>
      <c r="B543" s="2" t="s">
        <v>56</v>
      </c>
      <c r="C543" s="3">
        <v>44300</v>
      </c>
      <c r="D543" s="4">
        <v>517281</v>
      </c>
      <c r="E543" s="4">
        <v>5482</v>
      </c>
      <c r="F543" s="4">
        <v>45.37</v>
      </c>
      <c r="G543" s="4">
        <v>1566</v>
      </c>
      <c r="H543" s="4">
        <v>1911</v>
      </c>
      <c r="I543" s="4">
        <v>1142</v>
      </c>
      <c r="K543" s="2" t="s">
        <v>55</v>
      </c>
      <c r="L543" s="2" t="s">
        <v>56</v>
      </c>
      <c r="M543" s="3">
        <v>44321</v>
      </c>
      <c r="N543" s="4">
        <v>617890</v>
      </c>
      <c r="O543" s="4">
        <v>4068</v>
      </c>
      <c r="P543" s="4">
        <v>49.07</v>
      </c>
      <c r="Q543" s="4">
        <v>3796</v>
      </c>
      <c r="R543" s="4">
        <v>5369</v>
      </c>
      <c r="S543" s="4">
        <v>5482</v>
      </c>
    </row>
    <row r="544" spans="1:19" ht="15.75" customHeight="1" x14ac:dyDescent="0.25">
      <c r="A544" s="2" t="s">
        <v>55</v>
      </c>
      <c r="B544" s="2" t="s">
        <v>56</v>
      </c>
      <c r="C544" s="3">
        <v>44301</v>
      </c>
      <c r="D544" s="4">
        <v>521796</v>
      </c>
      <c r="E544" s="4">
        <v>4515</v>
      </c>
      <c r="F544" s="4">
        <v>45.37</v>
      </c>
      <c r="G544" s="4">
        <v>2615</v>
      </c>
      <c r="H544" s="4">
        <v>1977</v>
      </c>
      <c r="I544" s="4">
        <v>1545</v>
      </c>
      <c r="K544" s="2" t="s">
        <v>55</v>
      </c>
      <c r="L544" s="2" t="s">
        <v>56</v>
      </c>
      <c r="M544" s="3">
        <v>44322</v>
      </c>
      <c r="N544" s="4">
        <v>622273</v>
      </c>
      <c r="O544" s="4">
        <v>4383</v>
      </c>
      <c r="P544" s="4">
        <v>49.07</v>
      </c>
      <c r="Q544" s="4">
        <v>7914</v>
      </c>
      <c r="R544" s="4">
        <v>5526</v>
      </c>
      <c r="S544" s="4">
        <v>4515</v>
      </c>
    </row>
    <row r="545" spans="1:19" ht="15.75" customHeight="1" x14ac:dyDescent="0.25">
      <c r="A545" s="2" t="s">
        <v>55</v>
      </c>
      <c r="B545" s="2" t="s">
        <v>56</v>
      </c>
      <c r="C545" s="3">
        <v>44302</v>
      </c>
      <c r="D545" s="4">
        <v>526307</v>
      </c>
      <c r="E545" s="4">
        <v>4511</v>
      </c>
      <c r="F545" s="4">
        <v>45.37</v>
      </c>
      <c r="G545" s="4">
        <v>3453</v>
      </c>
      <c r="H545" s="4">
        <v>1290</v>
      </c>
      <c r="I545" s="4">
        <v>1460</v>
      </c>
      <c r="K545" s="2" t="s">
        <v>55</v>
      </c>
      <c r="L545" s="2" t="s">
        <v>56</v>
      </c>
      <c r="M545" s="3">
        <v>44323</v>
      </c>
      <c r="N545" s="4">
        <v>628319</v>
      </c>
      <c r="O545" s="4">
        <v>6046</v>
      </c>
      <c r="P545" s="4">
        <v>49.07</v>
      </c>
      <c r="Q545" s="4">
        <v>4684</v>
      </c>
      <c r="R545" s="4">
        <v>5014</v>
      </c>
      <c r="S545" s="4">
        <v>4511</v>
      </c>
    </row>
    <row r="546" spans="1:19" ht="15.75" customHeight="1" x14ac:dyDescent="0.25">
      <c r="A546" s="2" t="s">
        <v>55</v>
      </c>
      <c r="B546" s="2" t="s">
        <v>56</v>
      </c>
      <c r="C546" s="3">
        <v>44303</v>
      </c>
      <c r="D546" s="4">
        <v>531109</v>
      </c>
      <c r="E546" s="4">
        <v>4802</v>
      </c>
      <c r="F546" s="4">
        <v>45.37</v>
      </c>
      <c r="G546" s="4">
        <v>3491</v>
      </c>
      <c r="H546" s="4">
        <v>2141</v>
      </c>
      <c r="I546" s="4">
        <v>1469</v>
      </c>
      <c r="K546" s="2" t="s">
        <v>55</v>
      </c>
      <c r="L546" s="2" t="s">
        <v>56</v>
      </c>
      <c r="M546" s="3">
        <v>44324</v>
      </c>
      <c r="N546" s="4">
        <v>635568</v>
      </c>
      <c r="O546" s="4">
        <v>7249</v>
      </c>
      <c r="P546" s="4">
        <v>49.07</v>
      </c>
      <c r="Q546" s="4">
        <v>5989</v>
      </c>
      <c r="R546" s="4">
        <v>5622</v>
      </c>
      <c r="S546" s="4">
        <v>4802</v>
      </c>
    </row>
    <row r="547" spans="1:19" ht="15.75" customHeight="1" x14ac:dyDescent="0.25">
      <c r="A547" s="2" t="s">
        <v>55</v>
      </c>
      <c r="B547" s="2" t="s">
        <v>56</v>
      </c>
      <c r="C547" s="3">
        <v>44304</v>
      </c>
      <c r="D547" s="4">
        <v>535220</v>
      </c>
      <c r="E547" s="4">
        <v>4111</v>
      </c>
      <c r="F547" s="4">
        <v>45.37</v>
      </c>
      <c r="G547" s="4">
        <v>3480</v>
      </c>
      <c r="H547" s="4">
        <v>2864</v>
      </c>
      <c r="I547" s="4">
        <v>786</v>
      </c>
      <c r="K547" s="2" t="s">
        <v>55</v>
      </c>
      <c r="L547" s="2" t="s">
        <v>56</v>
      </c>
      <c r="M547" s="3">
        <v>44325</v>
      </c>
      <c r="N547" s="4">
        <v>642146</v>
      </c>
      <c r="O547" s="4">
        <v>6578</v>
      </c>
      <c r="P547" s="4">
        <v>49.07</v>
      </c>
      <c r="Q547" s="4">
        <v>5897</v>
      </c>
      <c r="R547" s="4">
        <v>4623</v>
      </c>
      <c r="S547" s="4">
        <v>4111</v>
      </c>
    </row>
    <row r="548" spans="1:19" ht="15.75" customHeight="1" x14ac:dyDescent="0.25">
      <c r="A548" s="2" t="s">
        <v>55</v>
      </c>
      <c r="B548" s="2" t="s">
        <v>56</v>
      </c>
      <c r="C548" s="3">
        <v>44305</v>
      </c>
      <c r="D548" s="4">
        <v>537494</v>
      </c>
      <c r="E548" s="4">
        <v>2274</v>
      </c>
      <c r="F548" s="4">
        <v>45.37</v>
      </c>
      <c r="G548" s="4">
        <v>2113</v>
      </c>
      <c r="H548" s="4">
        <v>2598</v>
      </c>
      <c r="I548" s="4">
        <v>1517</v>
      </c>
      <c r="K548" s="2" t="s">
        <v>55</v>
      </c>
      <c r="L548" s="2" t="s">
        <v>56</v>
      </c>
      <c r="M548" s="3">
        <v>44326</v>
      </c>
      <c r="N548" s="4">
        <v>647003</v>
      </c>
      <c r="O548" s="4">
        <v>4857</v>
      </c>
      <c r="P548" s="4">
        <v>49.07</v>
      </c>
      <c r="Q548" s="4">
        <v>4475</v>
      </c>
      <c r="R548" s="4">
        <v>3283</v>
      </c>
      <c r="S548" s="4">
        <v>2274</v>
      </c>
    </row>
    <row r="549" spans="1:19" ht="15.75" customHeight="1" x14ac:dyDescent="0.25">
      <c r="A549" s="2" t="s">
        <v>55</v>
      </c>
      <c r="B549" s="2" t="s">
        <v>56</v>
      </c>
      <c r="C549" s="3">
        <v>44306</v>
      </c>
      <c r="D549" s="4">
        <v>542467</v>
      </c>
      <c r="E549" s="4">
        <v>4973</v>
      </c>
      <c r="F549" s="4">
        <v>45.37</v>
      </c>
      <c r="G549" s="4">
        <v>3449</v>
      </c>
      <c r="H549" s="4">
        <v>2714</v>
      </c>
      <c r="I549" s="4">
        <v>1974</v>
      </c>
      <c r="K549" s="2" t="s">
        <v>55</v>
      </c>
      <c r="L549" s="2" t="s">
        <v>56</v>
      </c>
      <c r="M549" s="3">
        <v>44327</v>
      </c>
      <c r="N549" s="4">
        <v>653363</v>
      </c>
      <c r="O549" s="4">
        <v>6360</v>
      </c>
      <c r="P549" s="4">
        <v>49.07</v>
      </c>
      <c r="Q549" s="4">
        <v>4197</v>
      </c>
      <c r="R549" s="4">
        <v>4966</v>
      </c>
      <c r="S549" s="4">
        <v>4973</v>
      </c>
    </row>
    <row r="550" spans="1:19" ht="15.75" customHeight="1" x14ac:dyDescent="0.25">
      <c r="A550" s="2" t="s">
        <v>55</v>
      </c>
      <c r="B550" s="2" t="s">
        <v>56</v>
      </c>
      <c r="C550" s="3">
        <v>44307</v>
      </c>
      <c r="D550" s="4">
        <v>547836</v>
      </c>
      <c r="E550" s="4">
        <v>5369</v>
      </c>
      <c r="F550" s="4">
        <v>45.37</v>
      </c>
      <c r="G550" s="4">
        <v>5482</v>
      </c>
      <c r="H550" s="4">
        <v>1566</v>
      </c>
      <c r="I550" s="4">
        <v>1911</v>
      </c>
      <c r="K550" s="2" t="s">
        <v>55</v>
      </c>
      <c r="L550" s="2" t="s">
        <v>56</v>
      </c>
      <c r="M550" s="3">
        <v>44328</v>
      </c>
      <c r="N550" s="4">
        <v>660884</v>
      </c>
      <c r="O550" s="4">
        <v>7521</v>
      </c>
      <c r="P550" s="4">
        <v>49.07</v>
      </c>
      <c r="Q550" s="4">
        <v>4068</v>
      </c>
      <c r="R550" s="4">
        <v>3796</v>
      </c>
      <c r="S550" s="4">
        <v>5369</v>
      </c>
    </row>
    <row r="551" spans="1:19" ht="15.75" customHeight="1" x14ac:dyDescent="0.25">
      <c r="A551" s="2" t="s">
        <v>55</v>
      </c>
      <c r="B551" s="2" t="s">
        <v>56</v>
      </c>
      <c r="C551" s="3">
        <v>44308</v>
      </c>
      <c r="D551" s="4">
        <v>553362</v>
      </c>
      <c r="E551" s="4">
        <v>5526</v>
      </c>
      <c r="F551" s="4">
        <v>45.37</v>
      </c>
      <c r="G551" s="4">
        <v>4515</v>
      </c>
      <c r="H551" s="4">
        <v>2615</v>
      </c>
      <c r="I551" s="4">
        <v>1977</v>
      </c>
      <c r="K551" s="2" t="s">
        <v>55</v>
      </c>
      <c r="L551" s="2" t="s">
        <v>56</v>
      </c>
      <c r="M551" s="3">
        <v>44329</v>
      </c>
      <c r="N551" s="4">
        <v>667251</v>
      </c>
      <c r="O551" s="4">
        <v>6367</v>
      </c>
      <c r="P551" s="4">
        <v>49.07</v>
      </c>
      <c r="Q551" s="4">
        <v>4383</v>
      </c>
      <c r="R551" s="4">
        <v>7914</v>
      </c>
      <c r="S551" s="4">
        <v>5526</v>
      </c>
    </row>
    <row r="552" spans="1:19" ht="15.75" customHeight="1" x14ac:dyDescent="0.25">
      <c r="A552" s="2" t="s">
        <v>55</v>
      </c>
      <c r="B552" s="2" t="s">
        <v>56</v>
      </c>
      <c r="C552" s="3">
        <v>44309</v>
      </c>
      <c r="D552" s="4">
        <v>558376</v>
      </c>
      <c r="E552" s="4">
        <v>5014</v>
      </c>
      <c r="F552" s="4">
        <v>45.37</v>
      </c>
      <c r="G552" s="4">
        <v>4511</v>
      </c>
      <c r="H552" s="4">
        <v>3453</v>
      </c>
      <c r="I552" s="4">
        <v>1290</v>
      </c>
      <c r="K552" s="2" t="s">
        <v>55</v>
      </c>
      <c r="L552" s="2" t="s">
        <v>56</v>
      </c>
      <c r="M552" s="3">
        <v>44330</v>
      </c>
      <c r="N552" s="4">
        <v>673539</v>
      </c>
      <c r="O552" s="4">
        <v>6288</v>
      </c>
      <c r="P552" s="4">
        <v>49.07</v>
      </c>
      <c r="Q552" s="4">
        <v>6046</v>
      </c>
      <c r="R552" s="4">
        <v>4684</v>
      </c>
      <c r="S552" s="4">
        <v>5014</v>
      </c>
    </row>
    <row r="553" spans="1:19" ht="15.75" customHeight="1" x14ac:dyDescent="0.25">
      <c r="A553" s="2" t="s">
        <v>55</v>
      </c>
      <c r="B553" s="2" t="s">
        <v>56</v>
      </c>
      <c r="C553" s="3">
        <v>44310</v>
      </c>
      <c r="D553" s="4">
        <v>563998</v>
      </c>
      <c r="E553" s="4">
        <v>5622</v>
      </c>
      <c r="F553" s="4">
        <v>45.37</v>
      </c>
      <c r="G553" s="4">
        <v>4802</v>
      </c>
      <c r="H553" s="4">
        <v>3491</v>
      </c>
      <c r="I553" s="4">
        <v>2141</v>
      </c>
      <c r="K553" s="2" t="s">
        <v>55</v>
      </c>
      <c r="L553" s="2" t="s">
        <v>56</v>
      </c>
      <c r="M553" s="3">
        <v>44331</v>
      </c>
      <c r="N553" s="4">
        <v>679870</v>
      </c>
      <c r="O553" s="4">
        <v>6331</v>
      </c>
      <c r="P553" s="4">
        <v>49.07</v>
      </c>
      <c r="Q553" s="4">
        <v>7249</v>
      </c>
      <c r="R553" s="4">
        <v>5989</v>
      </c>
      <c r="S553" s="4">
        <v>5622</v>
      </c>
    </row>
    <row r="554" spans="1:19" ht="15.75" customHeight="1" x14ac:dyDescent="0.25">
      <c r="A554" s="2" t="s">
        <v>55</v>
      </c>
      <c r="B554" s="2" t="s">
        <v>56</v>
      </c>
      <c r="C554" s="3">
        <v>44311</v>
      </c>
      <c r="D554" s="4">
        <v>568621</v>
      </c>
      <c r="E554" s="4">
        <v>4623</v>
      </c>
      <c r="F554" s="4">
        <v>49.07</v>
      </c>
      <c r="G554" s="4">
        <v>4111</v>
      </c>
      <c r="H554" s="4">
        <v>3480</v>
      </c>
      <c r="I554" s="4">
        <v>2864</v>
      </c>
      <c r="K554" s="2" t="s">
        <v>55</v>
      </c>
      <c r="L554" s="2" t="s">
        <v>56</v>
      </c>
      <c r="M554" s="3">
        <v>44332</v>
      </c>
      <c r="N554" s="4">
        <v>685135</v>
      </c>
      <c r="O554" s="4">
        <v>5265</v>
      </c>
      <c r="P554" s="4">
        <v>49.07</v>
      </c>
      <c r="Q554" s="4">
        <v>6578</v>
      </c>
      <c r="R554" s="4">
        <v>5897</v>
      </c>
      <c r="S554" s="4">
        <v>4623</v>
      </c>
    </row>
    <row r="555" spans="1:19" ht="15.75" customHeight="1" x14ac:dyDescent="0.25">
      <c r="A555" s="2" t="s">
        <v>55</v>
      </c>
      <c r="B555" s="2" t="s">
        <v>56</v>
      </c>
      <c r="C555" s="3">
        <v>44312</v>
      </c>
      <c r="D555" s="4">
        <v>571904</v>
      </c>
      <c r="E555" s="4">
        <v>3283</v>
      </c>
      <c r="F555" s="4">
        <v>49.07</v>
      </c>
      <c r="G555" s="4">
        <v>2274</v>
      </c>
      <c r="H555" s="4">
        <v>2113</v>
      </c>
      <c r="I555" s="4">
        <v>2598</v>
      </c>
      <c r="K555" s="2" t="s">
        <v>55</v>
      </c>
      <c r="L555" s="2" t="s">
        <v>56</v>
      </c>
      <c r="M555" s="3">
        <v>44333</v>
      </c>
      <c r="N555" s="4">
        <v>688873</v>
      </c>
      <c r="O555" s="4">
        <v>3738</v>
      </c>
      <c r="P555" s="4">
        <v>49.07</v>
      </c>
      <c r="Q555" s="4">
        <v>4857</v>
      </c>
      <c r="R555" s="4">
        <v>4475</v>
      </c>
      <c r="S555" s="4">
        <v>3283</v>
      </c>
    </row>
    <row r="556" spans="1:19" ht="15.75" customHeight="1" x14ac:dyDescent="0.25">
      <c r="A556" s="2" t="s">
        <v>55</v>
      </c>
      <c r="B556" s="2" t="s">
        <v>56</v>
      </c>
      <c r="C556" s="3">
        <v>44313</v>
      </c>
      <c r="D556" s="4">
        <v>576870</v>
      </c>
      <c r="E556" s="4">
        <v>4966</v>
      </c>
      <c r="F556" s="4">
        <v>49.07</v>
      </c>
      <c r="G556" s="4">
        <v>4973</v>
      </c>
      <c r="H556" s="4">
        <v>3449</v>
      </c>
      <c r="I556" s="4">
        <v>2714</v>
      </c>
      <c r="K556" s="2" t="s">
        <v>55</v>
      </c>
      <c r="L556" s="2" t="s">
        <v>56</v>
      </c>
      <c r="M556" s="3">
        <v>44334</v>
      </c>
      <c r="N556" s="4">
        <v>694077</v>
      </c>
      <c r="O556" s="4">
        <v>5204</v>
      </c>
      <c r="P556" s="4">
        <v>49.07</v>
      </c>
      <c r="Q556" s="4">
        <v>6360</v>
      </c>
      <c r="R556" s="4">
        <v>4197</v>
      </c>
      <c r="S556" s="4">
        <v>4966</v>
      </c>
    </row>
    <row r="557" spans="1:19" ht="15.75" customHeight="1" x14ac:dyDescent="0.25">
      <c r="A557" s="2" t="s">
        <v>55</v>
      </c>
      <c r="B557" s="2" t="s">
        <v>56</v>
      </c>
      <c r="C557" s="3">
        <v>44314</v>
      </c>
      <c r="D557" s="4">
        <v>580666</v>
      </c>
      <c r="E557" s="4">
        <v>3796</v>
      </c>
      <c r="F557" s="4">
        <v>49.07</v>
      </c>
      <c r="G557" s="4">
        <v>5369</v>
      </c>
      <c r="H557" s="4">
        <v>5482</v>
      </c>
      <c r="I557" s="4">
        <v>1566</v>
      </c>
      <c r="K557" s="2" t="s">
        <v>55</v>
      </c>
      <c r="L557" s="2" t="s">
        <v>56</v>
      </c>
      <c r="M557" s="3">
        <v>44335</v>
      </c>
      <c r="N557" s="4">
        <v>699931</v>
      </c>
      <c r="O557" s="4">
        <v>5854</v>
      </c>
      <c r="P557" s="4">
        <v>49.07</v>
      </c>
      <c r="Q557" s="4">
        <v>7521</v>
      </c>
      <c r="R557" s="4">
        <v>4068</v>
      </c>
      <c r="S557" s="4">
        <v>3796</v>
      </c>
    </row>
    <row r="558" spans="1:19" ht="15.75" customHeight="1" x14ac:dyDescent="0.25">
      <c r="A558" s="2" t="s">
        <v>55</v>
      </c>
      <c r="B558" s="2" t="s">
        <v>56</v>
      </c>
      <c r="C558" s="3">
        <v>44315</v>
      </c>
      <c r="D558" s="4">
        <v>588580</v>
      </c>
      <c r="E558" s="4">
        <v>7914</v>
      </c>
      <c r="F558" s="4">
        <v>49.07</v>
      </c>
      <c r="G558" s="4">
        <v>5526</v>
      </c>
      <c r="H558" s="4">
        <v>4515</v>
      </c>
      <c r="I558" s="4">
        <v>2615</v>
      </c>
      <c r="K558" s="2" t="s">
        <v>55</v>
      </c>
      <c r="L558" s="2" t="s">
        <v>56</v>
      </c>
      <c r="M558" s="3">
        <v>44336</v>
      </c>
      <c r="N558" s="4">
        <v>705641</v>
      </c>
      <c r="O558" s="4">
        <v>5710</v>
      </c>
      <c r="P558" s="4">
        <v>49.07</v>
      </c>
      <c r="Q558" s="4">
        <v>6367</v>
      </c>
      <c r="R558" s="4">
        <v>4383</v>
      </c>
      <c r="S558" s="4">
        <v>7914</v>
      </c>
    </row>
    <row r="559" spans="1:19" ht="15.75" customHeight="1" x14ac:dyDescent="0.25">
      <c r="A559" s="2" t="s">
        <v>55</v>
      </c>
      <c r="B559" s="2" t="s">
        <v>56</v>
      </c>
      <c r="C559" s="3">
        <v>44316</v>
      </c>
      <c r="D559" s="4">
        <v>593264</v>
      </c>
      <c r="E559" s="4">
        <v>4684</v>
      </c>
      <c r="F559" s="4">
        <v>49.07</v>
      </c>
      <c r="G559" s="4">
        <v>5014</v>
      </c>
      <c r="H559" s="4">
        <v>4511</v>
      </c>
      <c r="I559" s="4">
        <v>3453</v>
      </c>
      <c r="K559" s="2" t="s">
        <v>55</v>
      </c>
      <c r="L559" s="2" t="s">
        <v>56</v>
      </c>
      <c r="M559" s="3">
        <v>44337</v>
      </c>
      <c r="N559" s="4">
        <v>710895</v>
      </c>
      <c r="O559" s="4">
        <v>5254</v>
      </c>
      <c r="P559" s="4">
        <v>49.07</v>
      </c>
      <c r="Q559" s="4">
        <v>6288</v>
      </c>
      <c r="R559" s="4">
        <v>6046</v>
      </c>
      <c r="S559" s="4">
        <v>4684</v>
      </c>
    </row>
    <row r="560" spans="1:19" ht="15.75" customHeight="1" x14ac:dyDescent="0.25">
      <c r="A560" s="2" t="s">
        <v>55</v>
      </c>
      <c r="B560" s="2" t="s">
        <v>56</v>
      </c>
      <c r="C560" s="3">
        <v>44317</v>
      </c>
      <c r="D560" s="4">
        <v>599253</v>
      </c>
      <c r="E560" s="4">
        <v>5989</v>
      </c>
      <c r="F560" s="4">
        <v>49.07</v>
      </c>
      <c r="G560" s="4">
        <v>5622</v>
      </c>
      <c r="H560" s="4">
        <v>4802</v>
      </c>
      <c r="I560" s="4">
        <v>3491</v>
      </c>
      <c r="K560" s="2" t="s">
        <v>55</v>
      </c>
      <c r="L560" s="2" t="s">
        <v>56</v>
      </c>
      <c r="M560" s="3">
        <v>44338</v>
      </c>
      <c r="N560" s="4">
        <v>715880</v>
      </c>
      <c r="O560" s="4">
        <v>4985</v>
      </c>
      <c r="P560" s="4">
        <v>49.07</v>
      </c>
      <c r="Q560" s="4">
        <v>6331</v>
      </c>
      <c r="R560" s="4">
        <v>7249</v>
      </c>
      <c r="S560" s="4">
        <v>5989</v>
      </c>
    </row>
    <row r="561" spans="1:19" ht="15.75" customHeight="1" x14ac:dyDescent="0.25">
      <c r="A561" s="2" t="s">
        <v>55</v>
      </c>
      <c r="B561" s="2" t="s">
        <v>56</v>
      </c>
      <c r="C561" s="3">
        <v>44318</v>
      </c>
      <c r="D561" s="4">
        <v>605150</v>
      </c>
      <c r="E561" s="4">
        <v>5897</v>
      </c>
      <c r="F561" s="4">
        <v>49.07</v>
      </c>
      <c r="G561" s="4">
        <v>4623</v>
      </c>
      <c r="H561" s="4">
        <v>4111</v>
      </c>
      <c r="I561" s="4">
        <v>3480</v>
      </c>
      <c r="K561" s="2" t="s">
        <v>55</v>
      </c>
      <c r="L561" s="2" t="s">
        <v>56</v>
      </c>
      <c r="M561" s="3">
        <v>44339</v>
      </c>
      <c r="N561" s="4">
        <v>719925</v>
      </c>
      <c r="O561" s="4">
        <v>4045</v>
      </c>
      <c r="P561" s="4">
        <v>49.07</v>
      </c>
      <c r="Q561" s="4">
        <v>5265</v>
      </c>
      <c r="R561" s="4">
        <v>6578</v>
      </c>
      <c r="S561" s="4">
        <v>5897</v>
      </c>
    </row>
    <row r="562" spans="1:19" ht="15.75" customHeight="1" x14ac:dyDescent="0.25">
      <c r="A562" s="2" t="s">
        <v>55</v>
      </c>
      <c r="B562" s="2" t="s">
        <v>56</v>
      </c>
      <c r="C562" s="3">
        <v>44319</v>
      </c>
      <c r="D562" s="4">
        <v>609625</v>
      </c>
      <c r="E562" s="4">
        <v>4475</v>
      </c>
      <c r="F562" s="4">
        <v>49.07</v>
      </c>
      <c r="G562" s="4">
        <v>3283</v>
      </c>
      <c r="H562" s="4">
        <v>2274</v>
      </c>
      <c r="I562" s="4">
        <v>2113</v>
      </c>
      <c r="K562" s="2" t="s">
        <v>55</v>
      </c>
      <c r="L562" s="2" t="s">
        <v>56</v>
      </c>
      <c r="M562" s="3">
        <v>44340</v>
      </c>
      <c r="N562" s="4">
        <v>722668</v>
      </c>
      <c r="O562" s="4">
        <v>2743</v>
      </c>
      <c r="P562" s="4">
        <v>49.07</v>
      </c>
      <c r="Q562" s="4">
        <v>3738</v>
      </c>
      <c r="R562" s="4">
        <v>4857</v>
      </c>
      <c r="S562" s="4">
        <v>4475</v>
      </c>
    </row>
    <row r="563" spans="1:19" ht="15.75" customHeight="1" x14ac:dyDescent="0.25">
      <c r="A563" s="2" t="s">
        <v>55</v>
      </c>
      <c r="B563" s="2" t="s">
        <v>56</v>
      </c>
      <c r="C563" s="3">
        <v>44320</v>
      </c>
      <c r="D563" s="4">
        <v>613822</v>
      </c>
      <c r="E563" s="4">
        <v>4197</v>
      </c>
      <c r="F563" s="4">
        <v>49.07</v>
      </c>
      <c r="G563" s="4">
        <v>4966</v>
      </c>
      <c r="H563" s="4">
        <v>4973</v>
      </c>
      <c r="I563" s="4">
        <v>3449</v>
      </c>
      <c r="K563" s="2" t="s">
        <v>55</v>
      </c>
      <c r="L563" s="2" t="s">
        <v>56</v>
      </c>
      <c r="M563" s="3">
        <v>44341</v>
      </c>
      <c r="N563" s="4">
        <v>726586</v>
      </c>
      <c r="O563" s="4">
        <v>3918</v>
      </c>
      <c r="P563" s="4">
        <v>49.07</v>
      </c>
      <c r="Q563" s="4">
        <v>5204</v>
      </c>
      <c r="R563" s="4">
        <v>6360</v>
      </c>
      <c r="S563" s="4">
        <v>4197</v>
      </c>
    </row>
    <row r="564" spans="1:19" ht="15.75" customHeight="1" x14ac:dyDescent="0.25">
      <c r="A564" s="2" t="s">
        <v>55</v>
      </c>
      <c r="B564" s="2" t="s">
        <v>56</v>
      </c>
      <c r="C564" s="3">
        <v>44321</v>
      </c>
      <c r="D564" s="4">
        <v>617890</v>
      </c>
      <c r="E564" s="4">
        <v>4068</v>
      </c>
      <c r="F564" s="4">
        <v>49.07</v>
      </c>
      <c r="G564" s="4">
        <v>3796</v>
      </c>
      <c r="H564" s="4">
        <v>5369</v>
      </c>
      <c r="I564" s="4">
        <v>5482</v>
      </c>
      <c r="K564" s="2" t="s">
        <v>55</v>
      </c>
      <c r="L564" s="2" t="s">
        <v>56</v>
      </c>
      <c r="M564" s="3">
        <v>44342</v>
      </c>
      <c r="N564" s="4">
        <v>731071</v>
      </c>
      <c r="O564" s="4">
        <v>4485</v>
      </c>
      <c r="P564" s="4">
        <v>49.07</v>
      </c>
      <c r="Q564" s="4">
        <v>5854</v>
      </c>
      <c r="R564" s="4">
        <v>7521</v>
      </c>
      <c r="S564" s="4">
        <v>4068</v>
      </c>
    </row>
    <row r="565" spans="1:19" ht="15.75" customHeight="1" x14ac:dyDescent="0.25">
      <c r="A565" s="2" t="s">
        <v>55</v>
      </c>
      <c r="B565" s="2" t="s">
        <v>56</v>
      </c>
      <c r="C565" s="3">
        <v>44322</v>
      </c>
      <c r="D565" s="4">
        <v>622273</v>
      </c>
      <c r="E565" s="4">
        <v>4383</v>
      </c>
      <c r="F565" s="4">
        <v>49.07</v>
      </c>
      <c r="G565" s="4">
        <v>7914</v>
      </c>
      <c r="H565" s="4">
        <v>5526</v>
      </c>
      <c r="I565" s="4">
        <v>4515</v>
      </c>
      <c r="K565" s="2" t="s">
        <v>55</v>
      </c>
      <c r="L565" s="2" t="s">
        <v>56</v>
      </c>
      <c r="M565" s="3">
        <v>44343</v>
      </c>
      <c r="N565" s="4">
        <v>735234</v>
      </c>
      <c r="O565" s="4">
        <v>4163</v>
      </c>
      <c r="P565" s="4">
        <v>49.07</v>
      </c>
      <c r="Q565" s="4">
        <v>5710</v>
      </c>
      <c r="R565" s="4">
        <v>6367</v>
      </c>
      <c r="S565" s="4">
        <v>4383</v>
      </c>
    </row>
    <row r="566" spans="1:19" ht="15.75" customHeight="1" x14ac:dyDescent="0.25">
      <c r="A566" s="2" t="s">
        <v>55</v>
      </c>
      <c r="B566" s="2" t="s">
        <v>56</v>
      </c>
      <c r="C566" s="3">
        <v>44323</v>
      </c>
      <c r="D566" s="4">
        <v>628319</v>
      </c>
      <c r="E566" s="4">
        <v>6046</v>
      </c>
      <c r="F566" s="4">
        <v>49.07</v>
      </c>
      <c r="G566" s="4">
        <v>4684</v>
      </c>
      <c r="H566" s="4">
        <v>5014</v>
      </c>
      <c r="I566" s="4">
        <v>4511</v>
      </c>
      <c r="K566" s="2" t="s">
        <v>55</v>
      </c>
      <c r="L566" s="2" t="s">
        <v>56</v>
      </c>
      <c r="M566" s="3">
        <v>44344</v>
      </c>
      <c r="N566" s="4">
        <v>738935</v>
      </c>
      <c r="O566" s="4">
        <v>3701</v>
      </c>
      <c r="P566" s="4">
        <v>49.07</v>
      </c>
      <c r="Q566" s="4">
        <v>5254</v>
      </c>
      <c r="R566" s="4">
        <v>6288</v>
      </c>
      <c r="S566" s="4">
        <v>6046</v>
      </c>
    </row>
    <row r="567" spans="1:19" ht="15.75" customHeight="1" x14ac:dyDescent="0.25">
      <c r="A567" s="2" t="s">
        <v>55</v>
      </c>
      <c r="B567" s="2" t="s">
        <v>56</v>
      </c>
      <c r="C567" s="3">
        <v>44324</v>
      </c>
      <c r="D567" s="4">
        <v>635568</v>
      </c>
      <c r="E567" s="4">
        <v>7249</v>
      </c>
      <c r="F567" s="4">
        <v>49.07</v>
      </c>
      <c r="G567" s="4">
        <v>5989</v>
      </c>
      <c r="H567" s="4">
        <v>5622</v>
      </c>
      <c r="I567" s="4">
        <v>4802</v>
      </c>
      <c r="K567" s="2" t="s">
        <v>55</v>
      </c>
      <c r="L567" s="2" t="s">
        <v>56</v>
      </c>
      <c r="M567" s="3">
        <v>44345</v>
      </c>
      <c r="N567" s="4">
        <v>742539</v>
      </c>
      <c r="O567" s="4">
        <v>3604</v>
      </c>
      <c r="P567" s="4">
        <v>49.07</v>
      </c>
      <c r="Q567" s="4">
        <v>4985</v>
      </c>
      <c r="R567" s="4">
        <v>6331</v>
      </c>
      <c r="S567" s="4">
        <v>7249</v>
      </c>
    </row>
    <row r="568" spans="1:19" ht="15.75" customHeight="1" x14ac:dyDescent="0.25">
      <c r="A568" s="2" t="s">
        <v>55</v>
      </c>
      <c r="B568" s="2" t="s">
        <v>56</v>
      </c>
      <c r="C568" s="3">
        <v>44325</v>
      </c>
      <c r="D568" s="4">
        <v>642146</v>
      </c>
      <c r="E568" s="4">
        <v>6578</v>
      </c>
      <c r="F568" s="4">
        <v>49.07</v>
      </c>
      <c r="G568" s="4">
        <v>5897</v>
      </c>
      <c r="H568" s="4">
        <v>4623</v>
      </c>
      <c r="I568" s="4">
        <v>4111</v>
      </c>
      <c r="K568" s="2" t="s">
        <v>55</v>
      </c>
      <c r="L568" s="2" t="s">
        <v>56</v>
      </c>
      <c r="M568" s="3">
        <v>44346</v>
      </c>
      <c r="N568" s="4">
        <v>745392</v>
      </c>
      <c r="O568" s="4">
        <v>2853</v>
      </c>
      <c r="P568" s="4">
        <v>49.07</v>
      </c>
      <c r="Q568" s="4">
        <v>4045</v>
      </c>
      <c r="R568" s="4">
        <v>5265</v>
      </c>
      <c r="S568" s="4">
        <v>6578</v>
      </c>
    </row>
    <row r="569" spans="1:19" ht="15.75" customHeight="1" x14ac:dyDescent="0.25">
      <c r="A569" s="2" t="s">
        <v>55</v>
      </c>
      <c r="B569" s="2" t="s">
        <v>56</v>
      </c>
      <c r="C569" s="3">
        <v>44326</v>
      </c>
      <c r="D569" s="4">
        <v>647003</v>
      </c>
      <c r="E569" s="4">
        <v>4857</v>
      </c>
      <c r="F569" s="4">
        <v>49.07</v>
      </c>
      <c r="G569" s="4">
        <v>4475</v>
      </c>
      <c r="H569" s="4">
        <v>3283</v>
      </c>
      <c r="I569" s="4">
        <v>2274</v>
      </c>
      <c r="K569" s="2" t="s">
        <v>55</v>
      </c>
      <c r="L569" s="2" t="s">
        <v>56</v>
      </c>
      <c r="M569" s="3">
        <v>44347</v>
      </c>
      <c r="N569" s="4">
        <v>747188</v>
      </c>
      <c r="O569" s="4">
        <v>1796</v>
      </c>
      <c r="P569" s="4">
        <v>49.07</v>
      </c>
      <c r="Q569" s="4">
        <v>2743</v>
      </c>
      <c r="R569" s="4">
        <v>3738</v>
      </c>
      <c r="S569" s="4">
        <v>4857</v>
      </c>
    </row>
    <row r="570" spans="1:19" ht="15.75" customHeight="1" x14ac:dyDescent="0.25">
      <c r="A570" s="2" t="s">
        <v>55</v>
      </c>
      <c r="B570" s="2" t="s">
        <v>56</v>
      </c>
      <c r="C570" s="3">
        <v>44327</v>
      </c>
      <c r="D570" s="4">
        <v>653363</v>
      </c>
      <c r="E570" s="4">
        <v>6360</v>
      </c>
      <c r="F570" s="4">
        <v>49.07</v>
      </c>
      <c r="G570" s="4">
        <v>4197</v>
      </c>
      <c r="H570" s="4">
        <v>4966</v>
      </c>
      <c r="I570" s="4">
        <v>4973</v>
      </c>
      <c r="K570" s="2" t="s">
        <v>55</v>
      </c>
      <c r="L570" s="2" t="s">
        <v>56</v>
      </c>
      <c r="M570" s="3">
        <v>44348</v>
      </c>
      <c r="N570" s="4">
        <v>749829</v>
      </c>
      <c r="O570" s="4">
        <v>2641</v>
      </c>
      <c r="P570" s="4">
        <v>49.07</v>
      </c>
      <c r="Q570" s="4">
        <v>3918</v>
      </c>
      <c r="R570" s="4">
        <v>5204</v>
      </c>
      <c r="S570" s="4">
        <v>6360</v>
      </c>
    </row>
    <row r="571" spans="1:19" ht="15.75" customHeight="1" x14ac:dyDescent="0.25">
      <c r="A571" s="2" t="s">
        <v>55</v>
      </c>
      <c r="B571" s="2" t="s">
        <v>56</v>
      </c>
      <c r="C571" s="3">
        <v>44328</v>
      </c>
      <c r="D571" s="4">
        <v>660884</v>
      </c>
      <c r="E571" s="4">
        <v>7521</v>
      </c>
      <c r="F571" s="4">
        <v>49.07</v>
      </c>
      <c r="G571" s="4">
        <v>4068</v>
      </c>
      <c r="H571" s="4">
        <v>3796</v>
      </c>
      <c r="I571" s="4">
        <v>5369</v>
      </c>
      <c r="K571" s="2" t="s">
        <v>55</v>
      </c>
      <c r="L571" s="2" t="s">
        <v>56</v>
      </c>
      <c r="M571" s="3">
        <v>44349</v>
      </c>
      <c r="N571" s="4">
        <v>752865</v>
      </c>
      <c r="O571" s="4">
        <v>3036</v>
      </c>
      <c r="P571" s="4">
        <v>49.07</v>
      </c>
      <c r="Q571" s="4">
        <v>4485</v>
      </c>
      <c r="R571" s="4">
        <v>5854</v>
      </c>
      <c r="S571" s="4">
        <v>7521</v>
      </c>
    </row>
    <row r="572" spans="1:19" ht="15.75" customHeight="1" x14ac:dyDescent="0.25">
      <c r="A572" s="2" t="s">
        <v>55</v>
      </c>
      <c r="B572" s="2" t="s">
        <v>56</v>
      </c>
      <c r="C572" s="3">
        <v>44329</v>
      </c>
      <c r="D572" s="4">
        <v>667251</v>
      </c>
      <c r="E572" s="4">
        <v>6367</v>
      </c>
      <c r="F572" s="4">
        <v>49.07</v>
      </c>
      <c r="G572" s="4">
        <v>4383</v>
      </c>
      <c r="H572" s="4">
        <v>7914</v>
      </c>
      <c r="I572" s="4">
        <v>5526</v>
      </c>
      <c r="K572" s="2" t="s">
        <v>55</v>
      </c>
      <c r="L572" s="2" t="s">
        <v>56</v>
      </c>
      <c r="M572" s="3">
        <v>44350</v>
      </c>
      <c r="N572" s="4">
        <v>755713</v>
      </c>
      <c r="O572" s="4">
        <v>2848</v>
      </c>
      <c r="P572" s="4">
        <v>49.07</v>
      </c>
      <c r="Q572" s="4">
        <v>4163</v>
      </c>
      <c r="R572" s="4">
        <v>5710</v>
      </c>
      <c r="S572" s="4">
        <v>6367</v>
      </c>
    </row>
    <row r="573" spans="1:19" ht="15.75" customHeight="1" x14ac:dyDescent="0.25">
      <c r="A573" s="2" t="s">
        <v>55</v>
      </c>
      <c r="B573" s="2" t="s">
        <v>56</v>
      </c>
      <c r="C573" s="3">
        <v>44330</v>
      </c>
      <c r="D573" s="4">
        <v>673539</v>
      </c>
      <c r="E573" s="4">
        <v>6288</v>
      </c>
      <c r="F573" s="4">
        <v>49.07</v>
      </c>
      <c r="G573" s="4">
        <v>6046</v>
      </c>
      <c r="H573" s="4">
        <v>4684</v>
      </c>
      <c r="I573" s="4">
        <v>5014</v>
      </c>
      <c r="K573" s="2" t="s">
        <v>55</v>
      </c>
      <c r="L573" s="2" t="s">
        <v>56</v>
      </c>
      <c r="M573" s="3">
        <v>44351</v>
      </c>
      <c r="N573" s="4">
        <v>758290</v>
      </c>
      <c r="O573" s="4">
        <v>2577</v>
      </c>
      <c r="P573" s="4">
        <v>49.07</v>
      </c>
      <c r="Q573" s="4">
        <v>3701</v>
      </c>
      <c r="R573" s="4">
        <v>5254</v>
      </c>
      <c r="S573" s="4">
        <v>6288</v>
      </c>
    </row>
    <row r="574" spans="1:19" ht="15.75" customHeight="1" x14ac:dyDescent="0.25">
      <c r="A574" s="2" t="s">
        <v>55</v>
      </c>
      <c r="B574" s="2" t="s">
        <v>56</v>
      </c>
      <c r="C574" s="3">
        <v>44331</v>
      </c>
      <c r="D574" s="4">
        <v>679870</v>
      </c>
      <c r="E574" s="4">
        <v>6331</v>
      </c>
      <c r="F574" s="4">
        <v>49.07</v>
      </c>
      <c r="G574" s="4">
        <v>7249</v>
      </c>
      <c r="H574" s="4">
        <v>5989</v>
      </c>
      <c r="I574" s="4">
        <v>5622</v>
      </c>
      <c r="K574" s="2" t="s">
        <v>55</v>
      </c>
      <c r="L574" s="2" t="s">
        <v>56</v>
      </c>
      <c r="M574" s="3">
        <v>44352</v>
      </c>
      <c r="N574" s="4">
        <v>760953</v>
      </c>
      <c r="O574" s="4">
        <v>2663</v>
      </c>
      <c r="P574" s="4">
        <v>49.07</v>
      </c>
      <c r="Q574" s="4">
        <v>3604</v>
      </c>
      <c r="R574" s="4">
        <v>4985</v>
      </c>
      <c r="S574" s="4">
        <v>6331</v>
      </c>
    </row>
    <row r="575" spans="1:19" ht="15.75" customHeight="1" x14ac:dyDescent="0.25">
      <c r="A575" s="2" t="s">
        <v>55</v>
      </c>
      <c r="B575" s="2" t="s">
        <v>56</v>
      </c>
      <c r="C575" s="3">
        <v>44332</v>
      </c>
      <c r="D575" s="4">
        <v>685135</v>
      </c>
      <c r="E575" s="4">
        <v>5265</v>
      </c>
      <c r="F575" s="4">
        <v>49.07</v>
      </c>
      <c r="G575" s="4">
        <v>6578</v>
      </c>
      <c r="H575" s="4">
        <v>5897</v>
      </c>
      <c r="I575" s="4">
        <v>4623</v>
      </c>
      <c r="K575" s="2" t="s">
        <v>55</v>
      </c>
      <c r="L575" s="2" t="s">
        <v>56</v>
      </c>
      <c r="M575" s="3">
        <v>44353</v>
      </c>
      <c r="N575" s="4">
        <v>762980</v>
      </c>
      <c r="O575" s="4">
        <v>2027</v>
      </c>
      <c r="P575" s="4">
        <v>49.07</v>
      </c>
      <c r="Q575" s="4">
        <v>2853</v>
      </c>
      <c r="R575" s="4">
        <v>4045</v>
      </c>
      <c r="S575" s="4">
        <v>5265</v>
      </c>
    </row>
    <row r="576" spans="1:19" ht="15.75" customHeight="1" x14ac:dyDescent="0.25">
      <c r="A576" s="2" t="s">
        <v>55</v>
      </c>
      <c r="B576" s="2" t="s">
        <v>56</v>
      </c>
      <c r="C576" s="3">
        <v>44333</v>
      </c>
      <c r="D576" s="4">
        <v>688873</v>
      </c>
      <c r="E576" s="4">
        <v>3738</v>
      </c>
      <c r="F576" s="4">
        <v>49.07</v>
      </c>
      <c r="G576" s="4">
        <v>4857</v>
      </c>
      <c r="H576" s="4">
        <v>4475</v>
      </c>
      <c r="I576" s="4">
        <v>3283</v>
      </c>
      <c r="K576" s="2" t="s">
        <v>55</v>
      </c>
      <c r="L576" s="2" t="s">
        <v>56</v>
      </c>
      <c r="M576" s="3">
        <v>44354</v>
      </c>
      <c r="N576" s="4">
        <v>764185</v>
      </c>
      <c r="O576" s="4">
        <v>1205</v>
      </c>
      <c r="P576" s="4">
        <v>55.09</v>
      </c>
      <c r="Q576" s="4">
        <v>1796</v>
      </c>
      <c r="R576" s="4">
        <v>2743</v>
      </c>
      <c r="S576" s="4">
        <v>3738</v>
      </c>
    </row>
    <row r="577" spans="1:19" ht="15.75" customHeight="1" x14ac:dyDescent="0.25">
      <c r="A577" s="2" t="s">
        <v>55</v>
      </c>
      <c r="B577" s="2" t="s">
        <v>56</v>
      </c>
      <c r="C577" s="3">
        <v>44334</v>
      </c>
      <c r="D577" s="4">
        <v>694077</v>
      </c>
      <c r="E577" s="4">
        <v>5204</v>
      </c>
      <c r="F577" s="4">
        <v>49.07</v>
      </c>
      <c r="G577" s="4">
        <v>6360</v>
      </c>
      <c r="H577" s="4">
        <v>4197</v>
      </c>
      <c r="I577" s="4">
        <v>4966</v>
      </c>
      <c r="K577" s="2" t="s">
        <v>55</v>
      </c>
      <c r="L577" s="2" t="s">
        <v>56</v>
      </c>
      <c r="M577" s="3">
        <v>44355</v>
      </c>
      <c r="N577" s="4">
        <v>766068</v>
      </c>
      <c r="O577" s="4">
        <v>1883</v>
      </c>
      <c r="P577" s="4">
        <v>55.09</v>
      </c>
      <c r="Q577" s="4">
        <v>2641</v>
      </c>
      <c r="R577" s="4">
        <v>3918</v>
      </c>
      <c r="S577" s="4">
        <v>5204</v>
      </c>
    </row>
    <row r="578" spans="1:19" ht="15.75" customHeight="1" x14ac:dyDescent="0.25">
      <c r="A578" s="2" t="s">
        <v>55</v>
      </c>
      <c r="B578" s="2" t="s">
        <v>56</v>
      </c>
      <c r="C578" s="3">
        <v>44335</v>
      </c>
      <c r="D578" s="4">
        <v>699931</v>
      </c>
      <c r="E578" s="4">
        <v>5854</v>
      </c>
      <c r="F578" s="4">
        <v>49.07</v>
      </c>
      <c r="G578" s="4">
        <v>7521</v>
      </c>
      <c r="H578" s="4">
        <v>4068</v>
      </c>
      <c r="I578" s="4">
        <v>3796</v>
      </c>
      <c r="K578" s="2" t="s">
        <v>55</v>
      </c>
      <c r="L578" s="2" t="s">
        <v>56</v>
      </c>
      <c r="M578" s="3">
        <v>44356</v>
      </c>
      <c r="N578" s="4">
        <v>768313</v>
      </c>
      <c r="O578" s="4">
        <v>2245</v>
      </c>
      <c r="P578" s="4">
        <v>55.09</v>
      </c>
      <c r="Q578" s="4">
        <v>3036</v>
      </c>
      <c r="R578" s="4">
        <v>4485</v>
      </c>
      <c r="S578" s="4">
        <v>5854</v>
      </c>
    </row>
    <row r="579" spans="1:19" ht="15.75" customHeight="1" x14ac:dyDescent="0.25">
      <c r="A579" s="2" t="s">
        <v>55</v>
      </c>
      <c r="B579" s="2" t="s">
        <v>56</v>
      </c>
      <c r="C579" s="3">
        <v>44336</v>
      </c>
      <c r="D579" s="4">
        <v>705641</v>
      </c>
      <c r="E579" s="4">
        <v>5710</v>
      </c>
      <c r="F579" s="4">
        <v>49.07</v>
      </c>
      <c r="G579" s="4">
        <v>6367</v>
      </c>
      <c r="H579" s="4">
        <v>4383</v>
      </c>
      <c r="I579" s="4">
        <v>7914</v>
      </c>
      <c r="K579" s="2" t="s">
        <v>55</v>
      </c>
      <c r="L579" s="2" t="s">
        <v>56</v>
      </c>
      <c r="M579" s="3">
        <v>44357</v>
      </c>
      <c r="N579" s="4">
        <v>770357</v>
      </c>
      <c r="O579" s="4">
        <v>2044</v>
      </c>
      <c r="P579" s="4">
        <v>55.09</v>
      </c>
      <c r="Q579" s="4">
        <v>2848</v>
      </c>
      <c r="R579" s="4">
        <v>4163</v>
      </c>
      <c r="S579" s="4">
        <v>5710</v>
      </c>
    </row>
    <row r="580" spans="1:19" ht="15.75" customHeight="1" x14ac:dyDescent="0.25">
      <c r="A580" s="2" t="s">
        <v>55</v>
      </c>
      <c r="B580" s="2" t="s">
        <v>56</v>
      </c>
      <c r="C580" s="3">
        <v>44337</v>
      </c>
      <c r="D580" s="4">
        <v>710895</v>
      </c>
      <c r="E580" s="4">
        <v>5254</v>
      </c>
      <c r="F580" s="4">
        <v>49.07</v>
      </c>
      <c r="G580" s="4">
        <v>6288</v>
      </c>
      <c r="H580" s="4">
        <v>6046</v>
      </c>
      <c r="I580" s="4">
        <v>4684</v>
      </c>
      <c r="K580" s="2" t="s">
        <v>55</v>
      </c>
      <c r="L580" s="2" t="s">
        <v>56</v>
      </c>
      <c r="M580" s="3">
        <v>44358</v>
      </c>
      <c r="N580" s="4">
        <v>772293</v>
      </c>
      <c r="O580" s="4">
        <v>1936</v>
      </c>
      <c r="P580" s="4">
        <v>55.09</v>
      </c>
      <c r="Q580" s="4">
        <v>2577</v>
      </c>
      <c r="R580" s="4">
        <v>3701</v>
      </c>
      <c r="S580" s="4">
        <v>5254</v>
      </c>
    </row>
    <row r="581" spans="1:19" ht="15.75" customHeight="1" x14ac:dyDescent="0.25">
      <c r="A581" s="2" t="s">
        <v>55</v>
      </c>
      <c r="B581" s="2" t="s">
        <v>56</v>
      </c>
      <c r="C581" s="3">
        <v>44338</v>
      </c>
      <c r="D581" s="4">
        <v>715880</v>
      </c>
      <c r="E581" s="4">
        <v>4985</v>
      </c>
      <c r="F581" s="4">
        <v>49.07</v>
      </c>
      <c r="G581" s="4">
        <v>6331</v>
      </c>
      <c r="H581" s="4">
        <v>7249</v>
      </c>
      <c r="I581" s="4">
        <v>5989</v>
      </c>
      <c r="K581" s="2" t="s">
        <v>55</v>
      </c>
      <c r="L581" s="2" t="s">
        <v>56</v>
      </c>
      <c r="M581" s="3">
        <v>44359</v>
      </c>
      <c r="N581" s="4">
        <v>774240</v>
      </c>
      <c r="O581" s="4">
        <v>1947</v>
      </c>
      <c r="P581" s="4">
        <v>55.09</v>
      </c>
      <c r="Q581" s="4">
        <v>2663</v>
      </c>
      <c r="R581" s="4">
        <v>3604</v>
      </c>
      <c r="S581" s="4">
        <v>4985</v>
      </c>
    </row>
    <row r="582" spans="1:19" ht="15.75" customHeight="1" x14ac:dyDescent="0.25">
      <c r="A582" s="2" t="s">
        <v>55</v>
      </c>
      <c r="B582" s="2" t="s">
        <v>56</v>
      </c>
      <c r="C582" s="3">
        <v>44339</v>
      </c>
      <c r="D582" s="4">
        <v>719925</v>
      </c>
      <c r="E582" s="4">
        <v>4045</v>
      </c>
      <c r="F582" s="4">
        <v>49.07</v>
      </c>
      <c r="G582" s="4">
        <v>5265</v>
      </c>
      <c r="H582" s="4">
        <v>6578</v>
      </c>
      <c r="I582" s="4">
        <v>5897</v>
      </c>
      <c r="K582" s="2" t="s">
        <v>55</v>
      </c>
      <c r="L582" s="2" t="s">
        <v>56</v>
      </c>
      <c r="M582" s="3">
        <v>44360</v>
      </c>
      <c r="N582" s="4">
        <v>775624</v>
      </c>
      <c r="O582" s="4">
        <v>1384</v>
      </c>
      <c r="P582" s="4">
        <v>55.09</v>
      </c>
      <c r="Q582" s="4">
        <v>2027</v>
      </c>
      <c r="R582" s="4">
        <v>2853</v>
      </c>
      <c r="S582" s="4">
        <v>4045</v>
      </c>
    </row>
    <row r="583" spans="1:19" ht="15.75" customHeight="1" x14ac:dyDescent="0.25">
      <c r="A583" s="2" t="s">
        <v>55</v>
      </c>
      <c r="B583" s="2" t="s">
        <v>56</v>
      </c>
      <c r="C583" s="3">
        <v>44340</v>
      </c>
      <c r="D583" s="4">
        <v>722668</v>
      </c>
      <c r="E583" s="4">
        <v>2743</v>
      </c>
      <c r="F583" s="4">
        <v>49.07</v>
      </c>
      <c r="G583" s="4">
        <v>3738</v>
      </c>
      <c r="H583" s="4">
        <v>4857</v>
      </c>
      <c r="I583" s="4">
        <v>4475</v>
      </c>
      <c r="K583" s="2" t="s">
        <v>55</v>
      </c>
      <c r="L583" s="2" t="s">
        <v>56</v>
      </c>
      <c r="M583" s="3">
        <v>44361</v>
      </c>
      <c r="N583" s="4">
        <v>776565</v>
      </c>
      <c r="O583" s="4">
        <v>941</v>
      </c>
      <c r="P583" s="4">
        <v>55.09</v>
      </c>
      <c r="Q583" s="4">
        <v>1205</v>
      </c>
      <c r="R583" s="4">
        <v>1796</v>
      </c>
      <c r="S583" s="4">
        <v>2743</v>
      </c>
    </row>
    <row r="584" spans="1:19" ht="15.75" customHeight="1" x14ac:dyDescent="0.25">
      <c r="A584" s="2" t="s">
        <v>55</v>
      </c>
      <c r="B584" s="2" t="s">
        <v>56</v>
      </c>
      <c r="C584" s="3">
        <v>44341</v>
      </c>
      <c r="D584" s="4">
        <v>726586</v>
      </c>
      <c r="E584" s="4">
        <v>3918</v>
      </c>
      <c r="F584" s="4">
        <v>49.07</v>
      </c>
      <c r="G584" s="4">
        <v>5204</v>
      </c>
      <c r="H584" s="4">
        <v>6360</v>
      </c>
      <c r="I584" s="4">
        <v>4197</v>
      </c>
      <c r="K584" s="2" t="s">
        <v>55</v>
      </c>
      <c r="L584" s="2" t="s">
        <v>56</v>
      </c>
      <c r="M584" s="3">
        <v>44362</v>
      </c>
      <c r="N584" s="4">
        <v>777979</v>
      </c>
      <c r="O584" s="4">
        <v>1414</v>
      </c>
      <c r="P584" s="4">
        <v>55.09</v>
      </c>
      <c r="Q584" s="4">
        <v>1883</v>
      </c>
      <c r="R584" s="4">
        <v>2641</v>
      </c>
      <c r="S584" s="4">
        <v>3918</v>
      </c>
    </row>
    <row r="585" spans="1:19" ht="15.75" customHeight="1" x14ac:dyDescent="0.25">
      <c r="A585" s="2" t="s">
        <v>55</v>
      </c>
      <c r="B585" s="2" t="s">
        <v>56</v>
      </c>
      <c r="C585" s="3">
        <v>44342</v>
      </c>
      <c r="D585" s="4">
        <v>731071</v>
      </c>
      <c r="E585" s="4">
        <v>4485</v>
      </c>
      <c r="F585" s="4">
        <v>49.07</v>
      </c>
      <c r="G585" s="4">
        <v>5854</v>
      </c>
      <c r="H585" s="4">
        <v>7521</v>
      </c>
      <c r="I585" s="4">
        <v>4068</v>
      </c>
      <c r="K585" s="2" t="s">
        <v>55</v>
      </c>
      <c r="L585" s="2" t="s">
        <v>56</v>
      </c>
      <c r="M585" s="3">
        <v>44363</v>
      </c>
      <c r="N585" s="4">
        <v>779696</v>
      </c>
      <c r="O585" s="4">
        <v>1717</v>
      </c>
      <c r="P585" s="4">
        <v>55.09</v>
      </c>
      <c r="Q585" s="4">
        <v>2245</v>
      </c>
      <c r="R585" s="4">
        <v>3036</v>
      </c>
      <c r="S585" s="4">
        <v>4485</v>
      </c>
    </row>
    <row r="586" spans="1:19" ht="15.75" customHeight="1" x14ac:dyDescent="0.25">
      <c r="A586" s="2" t="s">
        <v>55</v>
      </c>
      <c r="B586" s="2" t="s">
        <v>56</v>
      </c>
      <c r="C586" s="3">
        <v>44343</v>
      </c>
      <c r="D586" s="4">
        <v>735234</v>
      </c>
      <c r="E586" s="4">
        <v>4163</v>
      </c>
      <c r="F586" s="4">
        <v>49.07</v>
      </c>
      <c r="G586" s="4">
        <v>5710</v>
      </c>
      <c r="H586" s="4">
        <v>6367</v>
      </c>
      <c r="I586" s="4">
        <v>4383</v>
      </c>
      <c r="K586" s="2" t="s">
        <v>55</v>
      </c>
      <c r="L586" s="2" t="s">
        <v>56</v>
      </c>
      <c r="M586" s="3">
        <v>44364</v>
      </c>
      <c r="N586" s="4">
        <v>781241</v>
      </c>
      <c r="O586" s="4">
        <v>1545</v>
      </c>
      <c r="P586" s="4">
        <v>55.09</v>
      </c>
      <c r="Q586" s="4">
        <v>2044</v>
      </c>
      <c r="R586" s="4">
        <v>2848</v>
      </c>
      <c r="S586" s="4">
        <v>4163</v>
      </c>
    </row>
    <row r="587" spans="1:19" ht="15.75" customHeight="1" x14ac:dyDescent="0.25">
      <c r="A587" s="2" t="s">
        <v>55</v>
      </c>
      <c r="B587" s="2" t="s">
        <v>56</v>
      </c>
      <c r="C587" s="3">
        <v>44344</v>
      </c>
      <c r="D587" s="4">
        <v>738935</v>
      </c>
      <c r="E587" s="4">
        <v>3701</v>
      </c>
      <c r="F587" s="4">
        <v>49.07</v>
      </c>
      <c r="G587" s="4">
        <v>5254</v>
      </c>
      <c r="H587" s="4">
        <v>6288</v>
      </c>
      <c r="I587" s="4">
        <v>6046</v>
      </c>
      <c r="K587" s="2" t="s">
        <v>55</v>
      </c>
      <c r="L587" s="2" t="s">
        <v>56</v>
      </c>
      <c r="M587" s="3">
        <v>44365</v>
      </c>
      <c r="N587" s="4">
        <v>782877</v>
      </c>
      <c r="O587" s="4">
        <v>1636</v>
      </c>
      <c r="P587" s="4">
        <v>55.09</v>
      </c>
      <c r="Q587" s="4">
        <v>1936</v>
      </c>
      <c r="R587" s="4">
        <v>2577</v>
      </c>
      <c r="S587" s="4">
        <v>3701</v>
      </c>
    </row>
    <row r="588" spans="1:19" ht="15.75" customHeight="1" x14ac:dyDescent="0.25">
      <c r="A588" s="2" t="s">
        <v>55</v>
      </c>
      <c r="B588" s="2" t="s">
        <v>56</v>
      </c>
      <c r="C588" s="3">
        <v>44345</v>
      </c>
      <c r="D588" s="4">
        <v>742539</v>
      </c>
      <c r="E588" s="4">
        <v>3604</v>
      </c>
      <c r="F588" s="4">
        <v>49.07</v>
      </c>
      <c r="G588" s="4">
        <v>4985</v>
      </c>
      <c r="H588" s="4">
        <v>6331</v>
      </c>
      <c r="I588" s="4">
        <v>7249</v>
      </c>
      <c r="K588" s="2" t="s">
        <v>55</v>
      </c>
      <c r="L588" s="2" t="s">
        <v>56</v>
      </c>
      <c r="M588" s="3">
        <v>44366</v>
      </c>
      <c r="N588" s="4">
        <v>784384</v>
      </c>
      <c r="O588" s="4">
        <v>1507</v>
      </c>
      <c r="P588" s="4">
        <v>55.09</v>
      </c>
      <c r="Q588" s="4">
        <v>1947</v>
      </c>
      <c r="R588" s="4">
        <v>2663</v>
      </c>
      <c r="S588" s="4">
        <v>3604</v>
      </c>
    </row>
    <row r="589" spans="1:19" ht="15.75" customHeight="1" x14ac:dyDescent="0.25">
      <c r="A589" s="2" t="s">
        <v>55</v>
      </c>
      <c r="B589" s="2" t="s">
        <v>56</v>
      </c>
      <c r="C589" s="3">
        <v>44346</v>
      </c>
      <c r="D589" s="4">
        <v>745392</v>
      </c>
      <c r="E589" s="4">
        <v>2853</v>
      </c>
      <c r="F589" s="4">
        <v>49.07</v>
      </c>
      <c r="G589" s="4">
        <v>4045</v>
      </c>
      <c r="H589" s="4">
        <v>5265</v>
      </c>
      <c r="I589" s="4">
        <v>6578</v>
      </c>
      <c r="K589" s="2" t="s">
        <v>55</v>
      </c>
      <c r="L589" s="2" t="s">
        <v>56</v>
      </c>
      <c r="M589" s="3">
        <v>44367</v>
      </c>
      <c r="N589" s="4">
        <v>785702</v>
      </c>
      <c r="O589" s="4">
        <v>1318</v>
      </c>
      <c r="P589" s="4">
        <v>55.09</v>
      </c>
      <c r="Q589" s="4">
        <v>1384</v>
      </c>
      <c r="R589" s="4">
        <v>2027</v>
      </c>
      <c r="S589" s="4">
        <v>2853</v>
      </c>
    </row>
    <row r="590" spans="1:19" ht="15.75" customHeight="1" x14ac:dyDescent="0.25">
      <c r="A590" s="2" t="s">
        <v>55</v>
      </c>
      <c r="B590" s="2" t="s">
        <v>56</v>
      </c>
      <c r="C590" s="3">
        <v>44347</v>
      </c>
      <c r="D590" s="4">
        <v>747188</v>
      </c>
      <c r="E590" s="4">
        <v>1796</v>
      </c>
      <c r="F590" s="4">
        <v>49.07</v>
      </c>
      <c r="G590" s="4">
        <v>2743</v>
      </c>
      <c r="H590" s="4">
        <v>3738</v>
      </c>
      <c r="I590" s="4">
        <v>4857</v>
      </c>
      <c r="K590" s="2" t="s">
        <v>55</v>
      </c>
      <c r="L590" s="2" t="s">
        <v>56</v>
      </c>
      <c r="M590" s="3">
        <v>44368</v>
      </c>
      <c r="N590" s="4">
        <v>786566</v>
      </c>
      <c r="O590" s="4">
        <v>864</v>
      </c>
      <c r="P590" s="4">
        <v>53.24</v>
      </c>
      <c r="Q590" s="4">
        <v>941</v>
      </c>
      <c r="R590" s="4">
        <v>1205</v>
      </c>
      <c r="S590" s="4">
        <v>1796</v>
      </c>
    </row>
    <row r="591" spans="1:19" ht="15.75" customHeight="1" x14ac:dyDescent="0.25">
      <c r="A591" s="2" t="s">
        <v>55</v>
      </c>
      <c r="B591" s="2" t="s">
        <v>56</v>
      </c>
      <c r="C591" s="3">
        <v>44348</v>
      </c>
      <c r="D591" s="4">
        <v>749829</v>
      </c>
      <c r="E591" s="4">
        <v>2641</v>
      </c>
      <c r="F591" s="4">
        <v>49.07</v>
      </c>
      <c r="G591" s="4">
        <v>3918</v>
      </c>
      <c r="H591" s="4">
        <v>5204</v>
      </c>
      <c r="I591" s="4">
        <v>6360</v>
      </c>
      <c r="K591" s="2" t="s">
        <v>55</v>
      </c>
      <c r="L591" s="2" t="s">
        <v>56</v>
      </c>
      <c r="M591" s="3">
        <v>44369</v>
      </c>
      <c r="N591" s="4">
        <v>788009</v>
      </c>
      <c r="O591" s="4">
        <v>1443</v>
      </c>
      <c r="P591" s="4">
        <v>53.24</v>
      </c>
      <c r="Q591" s="4">
        <v>1414</v>
      </c>
      <c r="R591" s="4">
        <v>1883</v>
      </c>
      <c r="S591" s="4">
        <v>2641</v>
      </c>
    </row>
    <row r="592" spans="1:19" ht="15.75" customHeight="1" x14ac:dyDescent="0.25">
      <c r="A592" s="2" t="s">
        <v>55</v>
      </c>
      <c r="B592" s="2" t="s">
        <v>56</v>
      </c>
      <c r="C592" s="3">
        <v>44349</v>
      </c>
      <c r="D592" s="4">
        <v>752865</v>
      </c>
      <c r="E592" s="4">
        <v>3036</v>
      </c>
      <c r="F592" s="4">
        <v>49.07</v>
      </c>
      <c r="G592" s="4">
        <v>4485</v>
      </c>
      <c r="H592" s="4">
        <v>5854</v>
      </c>
      <c r="I592" s="4">
        <v>7521</v>
      </c>
      <c r="K592" s="2" t="s">
        <v>55</v>
      </c>
      <c r="L592" s="2" t="s">
        <v>56</v>
      </c>
      <c r="M592" s="3">
        <v>44370</v>
      </c>
      <c r="N592" s="4">
        <v>789787</v>
      </c>
      <c r="O592" s="4">
        <v>1778</v>
      </c>
      <c r="P592" s="4">
        <v>53.24</v>
      </c>
      <c r="Q592" s="4">
        <v>1717</v>
      </c>
      <c r="R592" s="4">
        <v>2245</v>
      </c>
      <c r="S592" s="4">
        <v>3036</v>
      </c>
    </row>
    <row r="593" spans="1:19" ht="15.75" customHeight="1" x14ac:dyDescent="0.25">
      <c r="A593" s="2" t="s">
        <v>55</v>
      </c>
      <c r="B593" s="2" t="s">
        <v>56</v>
      </c>
      <c r="C593" s="3">
        <v>44350</v>
      </c>
      <c r="D593" s="4">
        <v>755713</v>
      </c>
      <c r="E593" s="4">
        <v>2848</v>
      </c>
      <c r="F593" s="4">
        <v>49.07</v>
      </c>
      <c r="G593" s="4">
        <v>4163</v>
      </c>
      <c r="H593" s="4">
        <v>5710</v>
      </c>
      <c r="I593" s="4">
        <v>6367</v>
      </c>
      <c r="K593" s="2" t="s">
        <v>55</v>
      </c>
      <c r="L593" s="2" t="s">
        <v>56</v>
      </c>
      <c r="M593" s="3">
        <v>44371</v>
      </c>
      <c r="N593" s="4">
        <v>791452</v>
      </c>
      <c r="O593" s="4">
        <v>1665</v>
      </c>
      <c r="P593" s="4">
        <v>53.24</v>
      </c>
      <c r="Q593" s="4">
        <v>1545</v>
      </c>
      <c r="R593" s="4">
        <v>2044</v>
      </c>
      <c r="S593" s="4">
        <v>2848</v>
      </c>
    </row>
    <row r="594" spans="1:19" ht="15.75" customHeight="1" x14ac:dyDescent="0.25">
      <c r="A594" s="2" t="s">
        <v>55</v>
      </c>
      <c r="B594" s="2" t="s">
        <v>56</v>
      </c>
      <c r="C594" s="3">
        <v>44351</v>
      </c>
      <c r="D594" s="4">
        <v>758290</v>
      </c>
      <c r="E594" s="4">
        <v>2577</v>
      </c>
      <c r="F594" s="4">
        <v>49.07</v>
      </c>
      <c r="G594" s="4">
        <v>3701</v>
      </c>
      <c r="H594" s="4">
        <v>5254</v>
      </c>
      <c r="I594" s="4">
        <v>6288</v>
      </c>
      <c r="K594" s="2" t="s">
        <v>55</v>
      </c>
      <c r="L594" s="2" t="s">
        <v>56</v>
      </c>
      <c r="M594" s="3">
        <v>44372</v>
      </c>
      <c r="N594" s="4">
        <v>793179</v>
      </c>
      <c r="O594" s="4">
        <v>1727</v>
      </c>
      <c r="P594" s="4">
        <v>53.24</v>
      </c>
      <c r="Q594" s="4">
        <v>1636</v>
      </c>
      <c r="R594" s="4">
        <v>1936</v>
      </c>
      <c r="S594" s="4">
        <v>2577</v>
      </c>
    </row>
    <row r="595" spans="1:19" ht="15.75" customHeight="1" x14ac:dyDescent="0.25">
      <c r="A595" s="2" t="s">
        <v>55</v>
      </c>
      <c r="B595" s="2" t="s">
        <v>56</v>
      </c>
      <c r="C595" s="3">
        <v>44352</v>
      </c>
      <c r="D595" s="4">
        <v>760953</v>
      </c>
      <c r="E595" s="4">
        <v>2663</v>
      </c>
      <c r="F595" s="4">
        <v>49.07</v>
      </c>
      <c r="G595" s="4">
        <v>3604</v>
      </c>
      <c r="H595" s="4">
        <v>4985</v>
      </c>
      <c r="I595" s="4">
        <v>6331</v>
      </c>
      <c r="K595" s="2" t="s">
        <v>55</v>
      </c>
      <c r="L595" s="2" t="s">
        <v>56</v>
      </c>
      <c r="M595" s="3">
        <v>44373</v>
      </c>
      <c r="N595" s="4">
        <v>794805</v>
      </c>
      <c r="O595" s="4">
        <v>1626</v>
      </c>
      <c r="P595" s="4">
        <v>53.24</v>
      </c>
      <c r="Q595" s="4">
        <v>1507</v>
      </c>
      <c r="R595" s="4">
        <v>1947</v>
      </c>
      <c r="S595" s="4">
        <v>2663</v>
      </c>
    </row>
    <row r="596" spans="1:19" ht="15.75" customHeight="1" x14ac:dyDescent="0.25">
      <c r="A596" s="2" t="s">
        <v>55</v>
      </c>
      <c r="B596" s="2" t="s">
        <v>56</v>
      </c>
      <c r="C596" s="3">
        <v>44353</v>
      </c>
      <c r="D596" s="4">
        <v>762980</v>
      </c>
      <c r="E596" s="4">
        <v>2027</v>
      </c>
      <c r="F596" s="4">
        <v>49.07</v>
      </c>
      <c r="G596" s="4">
        <v>2853</v>
      </c>
      <c r="H596" s="4">
        <v>4045</v>
      </c>
      <c r="I596" s="4">
        <v>5265</v>
      </c>
      <c r="K596" s="2" t="s">
        <v>55</v>
      </c>
      <c r="L596" s="2" t="s">
        <v>56</v>
      </c>
      <c r="M596" s="3">
        <v>44374</v>
      </c>
      <c r="N596" s="4">
        <v>796077</v>
      </c>
      <c r="O596" s="4">
        <v>1272</v>
      </c>
      <c r="P596" s="4">
        <v>53.24</v>
      </c>
      <c r="Q596" s="4">
        <v>1318</v>
      </c>
      <c r="R596" s="4">
        <v>1384</v>
      </c>
      <c r="S596" s="4">
        <v>2027</v>
      </c>
    </row>
    <row r="597" spans="1:19" ht="15.75" customHeight="1" x14ac:dyDescent="0.25">
      <c r="A597" s="2" t="s">
        <v>55</v>
      </c>
      <c r="B597" s="2" t="s">
        <v>56</v>
      </c>
      <c r="C597" s="3">
        <v>44354</v>
      </c>
      <c r="D597" s="4">
        <v>764185</v>
      </c>
      <c r="E597" s="4">
        <v>1205</v>
      </c>
      <c r="F597" s="4">
        <v>55.09</v>
      </c>
      <c r="G597" s="4">
        <v>1796</v>
      </c>
      <c r="H597" s="4">
        <v>2743</v>
      </c>
      <c r="I597" s="4">
        <v>3738</v>
      </c>
      <c r="K597" s="2" t="s">
        <v>55</v>
      </c>
      <c r="L597" s="2" t="s">
        <v>56</v>
      </c>
      <c r="M597" s="3">
        <v>44375</v>
      </c>
      <c r="N597" s="4">
        <v>797084</v>
      </c>
      <c r="O597" s="4">
        <v>1007</v>
      </c>
      <c r="P597" s="4">
        <v>53.24</v>
      </c>
      <c r="Q597" s="4">
        <v>864</v>
      </c>
      <c r="R597" s="4">
        <v>941</v>
      </c>
      <c r="S597" s="4">
        <v>1205</v>
      </c>
    </row>
    <row r="598" spans="1:19" ht="15.75" customHeight="1" x14ac:dyDescent="0.25">
      <c r="A598" s="2" t="s">
        <v>55</v>
      </c>
      <c r="B598" s="2" t="s">
        <v>56</v>
      </c>
      <c r="C598" s="3">
        <v>44355</v>
      </c>
      <c r="D598" s="4">
        <v>766068</v>
      </c>
      <c r="E598" s="4">
        <v>1883</v>
      </c>
      <c r="F598" s="4">
        <v>55.09</v>
      </c>
      <c r="G598" s="4">
        <v>2641</v>
      </c>
      <c r="H598" s="4">
        <v>3918</v>
      </c>
      <c r="I598" s="4">
        <v>5204</v>
      </c>
      <c r="K598" s="2" t="s">
        <v>55</v>
      </c>
      <c r="L598" s="2" t="s">
        <v>56</v>
      </c>
      <c r="M598" s="3">
        <v>44376</v>
      </c>
      <c r="N598" s="4">
        <v>798485</v>
      </c>
      <c r="O598" s="4">
        <v>1401</v>
      </c>
      <c r="P598" s="4">
        <v>53.24</v>
      </c>
      <c r="Q598" s="4">
        <v>1443</v>
      </c>
      <c r="R598" s="4">
        <v>1414</v>
      </c>
      <c r="S598" s="4">
        <v>1883</v>
      </c>
    </row>
    <row r="599" spans="1:19" ht="15.75" customHeight="1" x14ac:dyDescent="0.25">
      <c r="A599" s="2" t="s">
        <v>55</v>
      </c>
      <c r="B599" s="2" t="s">
        <v>56</v>
      </c>
      <c r="C599" s="3">
        <v>44356</v>
      </c>
      <c r="D599" s="4">
        <v>768313</v>
      </c>
      <c r="E599" s="4">
        <v>2245</v>
      </c>
      <c r="F599" s="4">
        <v>55.09</v>
      </c>
      <c r="G599" s="4">
        <v>3036</v>
      </c>
      <c r="H599" s="4">
        <v>4485</v>
      </c>
      <c r="I599" s="4">
        <v>5854</v>
      </c>
      <c r="K599" s="2" t="s">
        <v>55</v>
      </c>
      <c r="L599" s="2" t="s">
        <v>56</v>
      </c>
      <c r="M599" s="3">
        <v>44377</v>
      </c>
      <c r="N599" s="4">
        <v>800305</v>
      </c>
      <c r="O599" s="4">
        <v>1820</v>
      </c>
      <c r="P599" s="4">
        <v>53.24</v>
      </c>
      <c r="Q599" s="4">
        <v>1778</v>
      </c>
      <c r="R599" s="4">
        <v>1717</v>
      </c>
      <c r="S599" s="4">
        <v>2245</v>
      </c>
    </row>
    <row r="600" spans="1:19" ht="15.75" customHeight="1" x14ac:dyDescent="0.25">
      <c r="A600" s="2" t="s">
        <v>55</v>
      </c>
      <c r="B600" s="2" t="s">
        <v>56</v>
      </c>
      <c r="C600" s="3">
        <v>44357</v>
      </c>
      <c r="D600" s="4">
        <v>770357</v>
      </c>
      <c r="E600" s="4">
        <v>2044</v>
      </c>
      <c r="F600" s="4">
        <v>55.09</v>
      </c>
      <c r="G600" s="4">
        <v>2848</v>
      </c>
      <c r="H600" s="4">
        <v>4163</v>
      </c>
      <c r="I600" s="4">
        <v>5710</v>
      </c>
      <c r="K600" s="2" t="s">
        <v>55</v>
      </c>
      <c r="L600" s="2" t="s">
        <v>56</v>
      </c>
      <c r="M600" s="3">
        <v>44378</v>
      </c>
      <c r="N600" s="4">
        <v>802038</v>
      </c>
      <c r="O600" s="4">
        <v>1733</v>
      </c>
      <c r="P600" s="4">
        <v>53.24</v>
      </c>
      <c r="Q600" s="4">
        <v>1665</v>
      </c>
      <c r="R600" s="4">
        <v>1545</v>
      </c>
      <c r="S600" s="4">
        <v>2044</v>
      </c>
    </row>
    <row r="601" spans="1:19" ht="15.75" customHeight="1" x14ac:dyDescent="0.25">
      <c r="A601" s="2" t="s">
        <v>55</v>
      </c>
      <c r="B601" s="2" t="s">
        <v>56</v>
      </c>
      <c r="C601" s="3">
        <v>44358</v>
      </c>
      <c r="D601" s="4">
        <v>772293</v>
      </c>
      <c r="E601" s="4">
        <v>1936</v>
      </c>
      <c r="F601" s="4">
        <v>55.09</v>
      </c>
      <c r="G601" s="4">
        <v>2577</v>
      </c>
      <c r="H601" s="4">
        <v>3701</v>
      </c>
      <c r="I601" s="4">
        <v>5254</v>
      </c>
      <c r="K601" s="2" t="s">
        <v>55</v>
      </c>
      <c r="L601" s="2" t="s">
        <v>56</v>
      </c>
      <c r="M601" s="3">
        <v>44379</v>
      </c>
      <c r="N601" s="4">
        <v>803812</v>
      </c>
      <c r="O601" s="4">
        <v>1774</v>
      </c>
      <c r="P601" s="4">
        <v>53.24</v>
      </c>
      <c r="Q601" s="4">
        <v>1727</v>
      </c>
      <c r="R601" s="4">
        <v>1636</v>
      </c>
      <c r="S601" s="4">
        <v>1936</v>
      </c>
    </row>
    <row r="602" spans="1:19" ht="15.75" customHeight="1" x14ac:dyDescent="0.25">
      <c r="A602" s="2" t="s">
        <v>55</v>
      </c>
      <c r="B602" s="2" t="s">
        <v>56</v>
      </c>
      <c r="C602" s="3">
        <v>44359</v>
      </c>
      <c r="D602" s="4">
        <v>774240</v>
      </c>
      <c r="E602" s="4">
        <v>1947</v>
      </c>
      <c r="F602" s="4">
        <v>55.09</v>
      </c>
      <c r="G602" s="4">
        <v>2663</v>
      </c>
      <c r="H602" s="4">
        <v>3604</v>
      </c>
      <c r="I602" s="4">
        <v>4985</v>
      </c>
    </row>
    <row r="603" spans="1:19" ht="15.75" customHeight="1" x14ac:dyDescent="0.25">
      <c r="A603" s="2" t="s">
        <v>55</v>
      </c>
      <c r="B603" s="2" t="s">
        <v>56</v>
      </c>
      <c r="C603" s="3">
        <v>44360</v>
      </c>
      <c r="D603" s="4">
        <v>775624</v>
      </c>
      <c r="E603" s="4">
        <v>1384</v>
      </c>
      <c r="F603" s="4">
        <v>55.09</v>
      </c>
      <c r="G603" s="4">
        <v>2027</v>
      </c>
      <c r="H603" s="4">
        <v>2853</v>
      </c>
      <c r="I603" s="4">
        <v>4045</v>
      </c>
    </row>
    <row r="604" spans="1:19" ht="15.75" customHeight="1" x14ac:dyDescent="0.25">
      <c r="A604" s="2" t="s">
        <v>55</v>
      </c>
      <c r="B604" s="2" t="s">
        <v>56</v>
      </c>
      <c r="C604" s="3">
        <v>44361</v>
      </c>
      <c r="D604" s="4">
        <v>776565</v>
      </c>
      <c r="E604" s="4">
        <v>941</v>
      </c>
      <c r="F604" s="4">
        <v>55.09</v>
      </c>
      <c r="G604" s="4">
        <v>1205</v>
      </c>
      <c r="H604" s="4">
        <v>1796</v>
      </c>
      <c r="I604" s="4">
        <v>2743</v>
      </c>
    </row>
    <row r="605" spans="1:19" ht="15.75" customHeight="1" x14ac:dyDescent="0.25">
      <c r="A605" s="2" t="s">
        <v>55</v>
      </c>
      <c r="B605" s="2" t="s">
        <v>56</v>
      </c>
      <c r="C605" s="3">
        <v>44362</v>
      </c>
      <c r="D605" s="4">
        <v>777979</v>
      </c>
      <c r="E605" s="4">
        <v>1414</v>
      </c>
      <c r="F605" s="4">
        <v>55.09</v>
      </c>
      <c r="G605" s="4">
        <v>1883</v>
      </c>
      <c r="H605" s="4">
        <v>2641</v>
      </c>
      <c r="I605" s="4">
        <v>3918</v>
      </c>
    </row>
    <row r="606" spans="1:19" ht="15.75" customHeight="1" x14ac:dyDescent="0.25">
      <c r="A606" s="2" t="s">
        <v>55</v>
      </c>
      <c r="B606" s="2" t="s">
        <v>56</v>
      </c>
      <c r="C606" s="3">
        <v>44363</v>
      </c>
      <c r="D606" s="4">
        <v>779696</v>
      </c>
      <c r="E606" s="4">
        <v>1717</v>
      </c>
      <c r="F606" s="4">
        <v>55.09</v>
      </c>
      <c r="G606" s="4">
        <v>2245</v>
      </c>
      <c r="H606" s="4">
        <v>3036</v>
      </c>
      <c r="I606" s="4">
        <v>4485</v>
      </c>
    </row>
    <row r="607" spans="1:19" ht="15.75" customHeight="1" x14ac:dyDescent="0.25">
      <c r="A607" s="2" t="s">
        <v>55</v>
      </c>
      <c r="B607" s="2" t="s">
        <v>56</v>
      </c>
      <c r="C607" s="3">
        <v>44364</v>
      </c>
      <c r="D607" s="4">
        <v>781241</v>
      </c>
      <c r="E607" s="4">
        <v>1545</v>
      </c>
      <c r="F607" s="4">
        <v>55.09</v>
      </c>
      <c r="G607" s="4">
        <v>2044</v>
      </c>
      <c r="H607" s="4">
        <v>2848</v>
      </c>
      <c r="I607" s="4">
        <v>4163</v>
      </c>
    </row>
    <row r="608" spans="1:19" ht="15.75" customHeight="1" x14ac:dyDescent="0.25">
      <c r="A608" s="2" t="s">
        <v>55</v>
      </c>
      <c r="B608" s="2" t="s">
        <v>56</v>
      </c>
      <c r="C608" s="3">
        <v>44365</v>
      </c>
      <c r="D608" s="4">
        <v>782877</v>
      </c>
      <c r="E608" s="4">
        <v>1636</v>
      </c>
      <c r="F608" s="4">
        <v>55.09</v>
      </c>
      <c r="G608" s="4">
        <v>1936</v>
      </c>
      <c r="H608" s="4">
        <v>2577</v>
      </c>
      <c r="I608" s="4">
        <v>3701</v>
      </c>
    </row>
    <row r="609" spans="1:9" ht="15.75" customHeight="1" x14ac:dyDescent="0.25">
      <c r="A609" s="2" t="s">
        <v>55</v>
      </c>
      <c r="B609" s="2" t="s">
        <v>56</v>
      </c>
      <c r="C609" s="3">
        <v>44366</v>
      </c>
      <c r="D609" s="4">
        <v>784384</v>
      </c>
      <c r="E609" s="4">
        <v>1507</v>
      </c>
      <c r="F609" s="4">
        <v>55.09</v>
      </c>
      <c r="G609" s="4">
        <v>1947</v>
      </c>
      <c r="H609" s="4">
        <v>2663</v>
      </c>
      <c r="I609" s="4">
        <v>3604</v>
      </c>
    </row>
    <row r="610" spans="1:9" ht="15.75" customHeight="1" x14ac:dyDescent="0.25">
      <c r="A610" s="2" t="s">
        <v>55</v>
      </c>
      <c r="B610" s="2" t="s">
        <v>56</v>
      </c>
      <c r="C610" s="3">
        <v>44367</v>
      </c>
      <c r="D610" s="4">
        <v>785702</v>
      </c>
      <c r="E610" s="4">
        <v>1318</v>
      </c>
      <c r="F610" s="4">
        <v>55.09</v>
      </c>
      <c r="G610" s="4">
        <v>1384</v>
      </c>
      <c r="H610" s="4">
        <v>2027</v>
      </c>
      <c r="I610" s="4">
        <v>2853</v>
      </c>
    </row>
    <row r="611" spans="1:9" ht="15.75" customHeight="1" x14ac:dyDescent="0.25">
      <c r="A611" s="2" t="s">
        <v>55</v>
      </c>
      <c r="B611" s="2" t="s">
        <v>56</v>
      </c>
      <c r="C611" s="3">
        <v>44368</v>
      </c>
      <c r="D611" s="4">
        <v>786566</v>
      </c>
      <c r="E611" s="4">
        <v>864</v>
      </c>
      <c r="F611" s="4">
        <v>53.24</v>
      </c>
      <c r="G611" s="4">
        <v>941</v>
      </c>
      <c r="H611" s="4">
        <v>1205</v>
      </c>
      <c r="I611" s="4">
        <v>1796</v>
      </c>
    </row>
    <row r="612" spans="1:9" ht="15.75" customHeight="1" x14ac:dyDescent="0.25">
      <c r="A612" s="2" t="s">
        <v>55</v>
      </c>
      <c r="B612" s="2" t="s">
        <v>56</v>
      </c>
      <c r="C612" s="3">
        <v>44369</v>
      </c>
      <c r="D612" s="4">
        <v>788009</v>
      </c>
      <c r="E612" s="4">
        <v>1443</v>
      </c>
      <c r="F612" s="4">
        <v>53.24</v>
      </c>
      <c r="G612" s="4">
        <v>1414</v>
      </c>
      <c r="H612" s="4">
        <v>1883</v>
      </c>
      <c r="I612" s="4">
        <v>2641</v>
      </c>
    </row>
    <row r="613" spans="1:9" ht="15.75" customHeight="1" x14ac:dyDescent="0.25">
      <c r="A613" s="2" t="s">
        <v>55</v>
      </c>
      <c r="B613" s="2" t="s">
        <v>56</v>
      </c>
      <c r="C613" s="3">
        <v>44370</v>
      </c>
      <c r="D613" s="4">
        <v>789787</v>
      </c>
      <c r="E613" s="4">
        <v>1778</v>
      </c>
      <c r="F613" s="4">
        <v>53.24</v>
      </c>
      <c r="G613" s="4">
        <v>1717</v>
      </c>
      <c r="H613" s="4">
        <v>2245</v>
      </c>
      <c r="I613" s="4">
        <v>3036</v>
      </c>
    </row>
    <row r="614" spans="1:9" ht="15.75" customHeight="1" x14ac:dyDescent="0.25">
      <c r="A614" s="2" t="s">
        <v>55</v>
      </c>
      <c r="B614" s="2" t="s">
        <v>56</v>
      </c>
      <c r="C614" s="3">
        <v>44371</v>
      </c>
      <c r="D614" s="4">
        <v>791452</v>
      </c>
      <c r="E614" s="4">
        <v>1665</v>
      </c>
      <c r="F614" s="4">
        <v>53.24</v>
      </c>
      <c r="G614" s="4">
        <v>1545</v>
      </c>
      <c r="H614" s="4">
        <v>2044</v>
      </c>
      <c r="I614" s="4">
        <v>2848</v>
      </c>
    </row>
    <row r="615" spans="1:9" ht="15.75" customHeight="1" x14ac:dyDescent="0.25">
      <c r="A615" s="2" t="s">
        <v>55</v>
      </c>
      <c r="B615" s="2" t="s">
        <v>56</v>
      </c>
      <c r="C615" s="3">
        <v>44372</v>
      </c>
      <c r="D615" s="4">
        <v>793179</v>
      </c>
      <c r="E615" s="4">
        <v>1727</v>
      </c>
      <c r="F615" s="4">
        <v>53.24</v>
      </c>
      <c r="G615" s="4">
        <v>1636</v>
      </c>
      <c r="H615" s="4">
        <v>1936</v>
      </c>
      <c r="I615" s="4">
        <v>2577</v>
      </c>
    </row>
    <row r="616" spans="1:9" ht="15.75" customHeight="1" x14ac:dyDescent="0.25">
      <c r="A616" s="2" t="s">
        <v>55</v>
      </c>
      <c r="B616" s="2" t="s">
        <v>56</v>
      </c>
      <c r="C616" s="3">
        <v>44373</v>
      </c>
      <c r="D616" s="4">
        <v>794805</v>
      </c>
      <c r="E616" s="4">
        <v>1626</v>
      </c>
      <c r="F616" s="4">
        <v>53.24</v>
      </c>
      <c r="G616" s="4">
        <v>1507</v>
      </c>
      <c r="H616" s="4">
        <v>1947</v>
      </c>
      <c r="I616" s="4">
        <v>2663</v>
      </c>
    </row>
    <row r="617" spans="1:9" ht="15.75" customHeight="1" x14ac:dyDescent="0.25">
      <c r="A617" s="2" t="s">
        <v>55</v>
      </c>
      <c r="B617" s="2" t="s">
        <v>56</v>
      </c>
      <c r="C617" s="3">
        <v>44374</v>
      </c>
      <c r="D617" s="4">
        <v>796077</v>
      </c>
      <c r="E617" s="4">
        <v>1272</v>
      </c>
      <c r="F617" s="4">
        <v>53.24</v>
      </c>
      <c r="G617" s="4">
        <v>1318</v>
      </c>
      <c r="H617" s="4">
        <v>1384</v>
      </c>
      <c r="I617" s="4">
        <v>2027</v>
      </c>
    </row>
    <row r="618" spans="1:9" ht="15.75" customHeight="1" x14ac:dyDescent="0.25">
      <c r="A618" s="2" t="s">
        <v>55</v>
      </c>
      <c r="B618" s="2" t="s">
        <v>56</v>
      </c>
      <c r="C618" s="3">
        <v>44375</v>
      </c>
      <c r="D618" s="4">
        <v>797084</v>
      </c>
      <c r="E618" s="4">
        <v>1007</v>
      </c>
      <c r="F618" s="4">
        <v>53.24</v>
      </c>
      <c r="G618" s="4">
        <v>864</v>
      </c>
      <c r="H618" s="4">
        <v>941</v>
      </c>
      <c r="I618" s="4">
        <v>1205</v>
      </c>
    </row>
    <row r="619" spans="1:9" ht="15.75" customHeight="1" x14ac:dyDescent="0.25">
      <c r="A619" s="2" t="s">
        <v>55</v>
      </c>
      <c r="B619" s="2" t="s">
        <v>56</v>
      </c>
      <c r="C619" s="3">
        <v>44376</v>
      </c>
      <c r="D619" s="4">
        <v>798485</v>
      </c>
      <c r="E619" s="4">
        <v>1401</v>
      </c>
      <c r="F619" s="4">
        <v>53.24</v>
      </c>
      <c r="G619" s="4">
        <v>1443</v>
      </c>
      <c r="H619" s="4">
        <v>1414</v>
      </c>
      <c r="I619" s="4">
        <v>1883</v>
      </c>
    </row>
    <row r="620" spans="1:9" ht="15.75" customHeight="1" x14ac:dyDescent="0.25">
      <c r="A620" s="2" t="s">
        <v>55</v>
      </c>
      <c r="B620" s="2" t="s">
        <v>56</v>
      </c>
      <c r="C620" s="3">
        <v>44377</v>
      </c>
      <c r="D620" s="4">
        <v>800305</v>
      </c>
      <c r="E620" s="4">
        <v>1820</v>
      </c>
      <c r="F620" s="4">
        <v>53.24</v>
      </c>
      <c r="G620" s="4">
        <v>1778</v>
      </c>
      <c r="H620" s="4">
        <v>1717</v>
      </c>
      <c r="I620" s="4">
        <v>2245</v>
      </c>
    </row>
    <row r="621" spans="1:9" ht="15.75" customHeight="1" x14ac:dyDescent="0.25">
      <c r="A621" s="2" t="s">
        <v>55</v>
      </c>
      <c r="B621" s="2" t="s">
        <v>56</v>
      </c>
      <c r="C621" s="3">
        <v>44378</v>
      </c>
      <c r="D621" s="4">
        <v>802038</v>
      </c>
      <c r="E621" s="4">
        <v>1733</v>
      </c>
      <c r="F621" s="4">
        <v>53.24</v>
      </c>
      <c r="G621" s="4">
        <v>1665</v>
      </c>
      <c r="H621" s="4">
        <v>1545</v>
      </c>
      <c r="I621" s="4">
        <v>2044</v>
      </c>
    </row>
    <row r="622" spans="1:9" ht="15.75" customHeight="1" x14ac:dyDescent="0.25">
      <c r="A622" s="2" t="s">
        <v>55</v>
      </c>
      <c r="B622" s="2" t="s">
        <v>56</v>
      </c>
      <c r="C622" s="3">
        <v>44379</v>
      </c>
      <c r="D622" s="4">
        <v>803812</v>
      </c>
      <c r="E622" s="4">
        <v>1774</v>
      </c>
      <c r="F622" s="4">
        <v>53.24</v>
      </c>
      <c r="G622" s="4">
        <v>1727</v>
      </c>
      <c r="H622" s="4">
        <v>1636</v>
      </c>
      <c r="I622" s="4">
        <v>1936</v>
      </c>
    </row>
    <row r="623" spans="1:9" ht="15.75" customHeight="1" x14ac:dyDescent="0.25">
      <c r="G623" s="4">
        <v>1626</v>
      </c>
      <c r="H623" s="4">
        <v>1507</v>
      </c>
      <c r="I623" s="4">
        <v>1947</v>
      </c>
    </row>
    <row r="624" spans="1:9" ht="15.75" customHeight="1" x14ac:dyDescent="0.25">
      <c r="G624" s="4">
        <v>1272</v>
      </c>
      <c r="H624" s="4">
        <v>1318</v>
      </c>
      <c r="I624" s="4">
        <v>1384</v>
      </c>
    </row>
    <row r="625" spans="7:9" ht="15.75" customHeight="1" x14ac:dyDescent="0.25">
      <c r="G625" s="4">
        <v>1007</v>
      </c>
      <c r="H625" s="4">
        <v>864</v>
      </c>
      <c r="I625" s="4">
        <v>941</v>
      </c>
    </row>
    <row r="626" spans="7:9" ht="15.75" customHeight="1" x14ac:dyDescent="0.25">
      <c r="G626" s="4">
        <v>1401</v>
      </c>
      <c r="H626" s="4">
        <v>1443</v>
      </c>
      <c r="I626" s="4">
        <v>1414</v>
      </c>
    </row>
    <row r="627" spans="7:9" ht="15.75" customHeight="1" x14ac:dyDescent="0.25">
      <c r="G627" s="4">
        <v>1820</v>
      </c>
      <c r="H627" s="4">
        <v>1778</v>
      </c>
      <c r="I627" s="4">
        <v>1717</v>
      </c>
    </row>
    <row r="628" spans="7:9" ht="15.75" customHeight="1" x14ac:dyDescent="0.25">
      <c r="G628" s="4">
        <v>1733</v>
      </c>
      <c r="H628" s="4">
        <v>1665</v>
      </c>
      <c r="I628" s="4">
        <v>1545</v>
      </c>
    </row>
    <row r="629" spans="7:9" ht="15.75" customHeight="1" x14ac:dyDescent="0.25">
      <c r="G629" s="4">
        <v>1774</v>
      </c>
      <c r="H629" s="4">
        <v>1727</v>
      </c>
      <c r="I629" s="4">
        <v>1636</v>
      </c>
    </row>
    <row r="630" spans="7:9" ht="15.75" customHeight="1" x14ac:dyDescent="0.25">
      <c r="H630" s="4">
        <v>1626</v>
      </c>
      <c r="I630" s="4">
        <v>1507</v>
      </c>
    </row>
    <row r="631" spans="7:9" ht="15.75" customHeight="1" x14ac:dyDescent="0.25">
      <c r="H631" s="4">
        <v>1272</v>
      </c>
      <c r="I631" s="4">
        <v>1318</v>
      </c>
    </row>
    <row r="632" spans="7:9" ht="15.75" customHeight="1" x14ac:dyDescent="0.25">
      <c r="H632" s="4">
        <v>1007</v>
      </c>
      <c r="I632" s="4">
        <v>864</v>
      </c>
    </row>
    <row r="633" spans="7:9" ht="15.75" customHeight="1" x14ac:dyDescent="0.25">
      <c r="H633" s="4">
        <v>1401</v>
      </c>
      <c r="I633" s="4">
        <v>1443</v>
      </c>
    </row>
    <row r="634" spans="7:9" ht="15.75" customHeight="1" x14ac:dyDescent="0.25">
      <c r="H634" s="4">
        <v>1820</v>
      </c>
      <c r="I634" s="4">
        <v>1778</v>
      </c>
    </row>
    <row r="635" spans="7:9" ht="15.75" customHeight="1" x14ac:dyDescent="0.25">
      <c r="H635" s="4">
        <v>1733</v>
      </c>
      <c r="I635" s="4">
        <v>1665</v>
      </c>
    </row>
    <row r="636" spans="7:9" ht="15.75" customHeight="1" x14ac:dyDescent="0.25">
      <c r="H636" s="4">
        <v>1774</v>
      </c>
      <c r="I636" s="4">
        <v>1727</v>
      </c>
    </row>
    <row r="637" spans="7:9" ht="15.75" customHeight="1" x14ac:dyDescent="0.25">
      <c r="I637" s="4">
        <v>1626</v>
      </c>
    </row>
    <row r="638" spans="7:9" ht="15.75" customHeight="1" x14ac:dyDescent="0.25">
      <c r="I638" s="4">
        <v>1272</v>
      </c>
    </row>
    <row r="639" spans="7:9" ht="15.75" customHeight="1" x14ac:dyDescent="0.25">
      <c r="I639" s="4">
        <v>1007</v>
      </c>
    </row>
    <row r="640" spans="7:9" ht="15.75" customHeight="1" x14ac:dyDescent="0.25">
      <c r="I640" s="4">
        <v>1401</v>
      </c>
    </row>
    <row r="641" spans="9:9" ht="15.75" customHeight="1" x14ac:dyDescent="0.25">
      <c r="I641" s="4">
        <v>1820</v>
      </c>
    </row>
    <row r="642" spans="9:9" ht="15.75" customHeight="1" x14ac:dyDescent="0.25">
      <c r="I642" s="4">
        <v>1733</v>
      </c>
    </row>
    <row r="643" spans="9:9" ht="15.75" customHeight="1" x14ac:dyDescent="0.25">
      <c r="I643" s="4">
        <v>1774</v>
      </c>
    </row>
  </sheetData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00"/>
  <sheetViews>
    <sheetView workbookViewId="0">
      <selection sqref="A1:A1048576"/>
    </sheetView>
  </sheetViews>
  <sheetFormatPr defaultColWidth="14.42578125" defaultRowHeight="15" customHeight="1" x14ac:dyDescent="0.25"/>
  <cols>
    <col min="1" max="1" width="15.5703125" customWidth="1"/>
    <col min="2" max="2" width="16.140625" customWidth="1"/>
    <col min="3" max="3" width="16.7109375" customWidth="1"/>
    <col min="4" max="5" width="8.7109375" customWidth="1"/>
    <col min="6" max="6" width="17.42578125" customWidth="1"/>
    <col min="7" max="26" width="8.7109375" customWidth="1"/>
  </cols>
  <sheetData>
    <row r="1" spans="1:9" ht="45" x14ac:dyDescent="0.25">
      <c r="A1" s="1" t="s">
        <v>3</v>
      </c>
      <c r="B1" s="1" t="s">
        <v>6</v>
      </c>
      <c r="C1" s="1" t="s">
        <v>27</v>
      </c>
      <c r="D1" s="11" t="s">
        <v>62</v>
      </c>
      <c r="G1" s="1" t="s">
        <v>3</v>
      </c>
      <c r="H1" s="1" t="s">
        <v>6</v>
      </c>
      <c r="I1" s="1" t="s">
        <v>27</v>
      </c>
    </row>
    <row r="2" spans="1:9" x14ac:dyDescent="0.25">
      <c r="A2" s="4">
        <v>33040</v>
      </c>
      <c r="B2" s="4">
        <v>551</v>
      </c>
      <c r="C2" s="5"/>
      <c r="D2" s="12" t="b">
        <f t="shared" ref="D2:D874" si="0">OR(A2&gt;$G$5,A2&lt;$G$7)</f>
        <v>0</v>
      </c>
      <c r="F2" s="13" t="s">
        <v>63</v>
      </c>
      <c r="G2" s="12">
        <f t="shared" ref="G2:I2" si="1">_xlfn.QUARTILE.EXC(A2:A844,1)</f>
        <v>3453</v>
      </c>
      <c r="H2" s="12">
        <f t="shared" si="1"/>
        <v>38</v>
      </c>
      <c r="I2" s="12">
        <f t="shared" si="1"/>
        <v>59306</v>
      </c>
    </row>
    <row r="3" spans="1:9" x14ac:dyDescent="0.25">
      <c r="A3" s="4">
        <v>23671</v>
      </c>
      <c r="B3" s="4">
        <v>452</v>
      </c>
      <c r="C3" s="4">
        <v>112</v>
      </c>
      <c r="D3" s="12" t="b">
        <f t="shared" si="0"/>
        <v>0</v>
      </c>
      <c r="F3" s="13" t="s">
        <v>64</v>
      </c>
      <c r="G3" s="12">
        <f t="shared" ref="G3:I3" si="2">_xlfn.QUARTILE.EXC(A2:A844,3)</f>
        <v>100158</v>
      </c>
      <c r="H3" s="12">
        <f t="shared" si="2"/>
        <v>2608</v>
      </c>
      <c r="I3" s="12">
        <f t="shared" si="2"/>
        <v>2038079</v>
      </c>
    </row>
    <row r="4" spans="1:9" x14ac:dyDescent="0.25">
      <c r="A4" s="4">
        <v>62094</v>
      </c>
      <c r="B4" s="4">
        <v>1192</v>
      </c>
      <c r="C4" s="4">
        <v>997</v>
      </c>
      <c r="D4" s="12" t="b">
        <f t="shared" si="0"/>
        <v>0</v>
      </c>
      <c r="F4" s="13" t="s">
        <v>65</v>
      </c>
      <c r="G4" s="12">
        <f t="shared" ref="G4:I4" si="3">G3-G2</f>
        <v>96705</v>
      </c>
      <c r="H4" s="12">
        <f t="shared" si="3"/>
        <v>2570</v>
      </c>
      <c r="I4" s="12">
        <f t="shared" si="3"/>
        <v>1978773</v>
      </c>
    </row>
    <row r="5" spans="1:9" x14ac:dyDescent="0.25">
      <c r="A5" s="4">
        <v>64385</v>
      </c>
      <c r="B5" s="4">
        <v>1340</v>
      </c>
      <c r="C5" s="4">
        <v>10361</v>
      </c>
      <c r="D5" s="12" t="b">
        <f t="shared" si="0"/>
        <v>0</v>
      </c>
      <c r="F5" s="14" t="s">
        <v>66</v>
      </c>
      <c r="G5" s="12">
        <f t="shared" ref="G5:I5" si="4">G3+(1.5*G4)</f>
        <v>245215.5</v>
      </c>
      <c r="H5" s="12">
        <f t="shared" si="4"/>
        <v>6463</v>
      </c>
      <c r="I5" s="12">
        <f t="shared" si="4"/>
        <v>5006238.5</v>
      </c>
    </row>
    <row r="6" spans="1:9" x14ac:dyDescent="0.25">
      <c r="A6" s="4">
        <v>59119</v>
      </c>
      <c r="B6" s="4">
        <v>1316</v>
      </c>
      <c r="C6" s="4">
        <v>17073</v>
      </c>
      <c r="D6" s="12" t="b">
        <f t="shared" si="0"/>
        <v>0</v>
      </c>
      <c r="F6" s="14" t="s">
        <v>67</v>
      </c>
      <c r="G6" s="12">
        <f t="shared" ref="G6:I6" si="5">G2-(1.5*G4)</f>
        <v>-141604.5</v>
      </c>
      <c r="H6" s="12">
        <f t="shared" si="5"/>
        <v>-3817</v>
      </c>
      <c r="I6" s="12">
        <f t="shared" si="5"/>
        <v>-2908853.5</v>
      </c>
    </row>
    <row r="7" spans="1:9" x14ac:dyDescent="0.25">
      <c r="A7" s="4">
        <v>56552</v>
      </c>
      <c r="B7" s="4">
        <v>1096</v>
      </c>
      <c r="C7" s="4">
        <v>107976</v>
      </c>
      <c r="D7" s="12" t="b">
        <f t="shared" si="0"/>
        <v>0</v>
      </c>
      <c r="F7" s="14" t="s">
        <v>67</v>
      </c>
      <c r="G7" s="12">
        <v>0</v>
      </c>
      <c r="H7" s="12">
        <v>0</v>
      </c>
      <c r="I7" s="12">
        <v>0</v>
      </c>
    </row>
    <row r="8" spans="1:9" x14ac:dyDescent="0.25">
      <c r="A8" s="4">
        <v>62334</v>
      </c>
      <c r="B8" s="4">
        <v>1202</v>
      </c>
      <c r="C8" s="4">
        <v>109358</v>
      </c>
      <c r="D8" s="12" t="b">
        <f t="shared" si="0"/>
        <v>0</v>
      </c>
    </row>
    <row r="9" spans="1:9" x14ac:dyDescent="0.25">
      <c r="A9" s="4">
        <v>28323</v>
      </c>
      <c r="B9" s="4">
        <v>592</v>
      </c>
      <c r="C9" s="4">
        <v>291897</v>
      </c>
      <c r="D9" s="12" t="b">
        <f t="shared" si="0"/>
        <v>0</v>
      </c>
    </row>
    <row r="10" spans="1:9" x14ac:dyDescent="0.25">
      <c r="A10" s="4">
        <v>26816</v>
      </c>
      <c r="B10" s="4">
        <v>627</v>
      </c>
      <c r="C10" s="4">
        <v>66948</v>
      </c>
      <c r="D10" s="12" t="b">
        <f t="shared" si="0"/>
        <v>0</v>
      </c>
    </row>
    <row r="11" spans="1:9" x14ac:dyDescent="0.25">
      <c r="A11" s="4">
        <v>61963</v>
      </c>
      <c r="B11" s="4">
        <v>1214</v>
      </c>
      <c r="C11" s="4">
        <v>95886</v>
      </c>
      <c r="D11" s="12" t="b">
        <f t="shared" si="0"/>
        <v>0</v>
      </c>
    </row>
    <row r="12" spans="1:9" x14ac:dyDescent="0.25">
      <c r="A12" s="4">
        <v>63520</v>
      </c>
      <c r="B12" s="4">
        <v>1283</v>
      </c>
      <c r="C12" s="4">
        <v>148275</v>
      </c>
      <c r="D12" s="12" t="b">
        <f t="shared" si="0"/>
        <v>0</v>
      </c>
    </row>
    <row r="13" spans="1:9" x14ac:dyDescent="0.25">
      <c r="A13" s="4">
        <v>61811</v>
      </c>
      <c r="B13" s="4">
        <v>1386</v>
      </c>
      <c r="C13" s="4">
        <v>281002</v>
      </c>
      <c r="D13" s="12" t="b">
        <f t="shared" si="0"/>
        <v>0</v>
      </c>
    </row>
    <row r="14" spans="1:9" x14ac:dyDescent="0.25">
      <c r="A14" s="4">
        <v>59826</v>
      </c>
      <c r="B14" s="4">
        <v>1119</v>
      </c>
      <c r="C14" s="4">
        <v>321015</v>
      </c>
      <c r="D14" s="12" t="b">
        <f t="shared" si="0"/>
        <v>0</v>
      </c>
    </row>
    <row r="15" spans="1:9" x14ac:dyDescent="0.25">
      <c r="A15" s="4">
        <v>58462</v>
      </c>
      <c r="B15" s="4">
        <v>1279</v>
      </c>
      <c r="C15" s="4">
        <v>217132</v>
      </c>
      <c r="D15" s="12" t="b">
        <f t="shared" si="0"/>
        <v>0</v>
      </c>
    </row>
    <row r="16" spans="1:9" x14ac:dyDescent="0.25">
      <c r="A16" s="4">
        <v>27756</v>
      </c>
      <c r="B16" s="4">
        <v>559</v>
      </c>
      <c r="C16" s="4">
        <v>335179</v>
      </c>
      <c r="D16" s="12" t="b">
        <f t="shared" si="0"/>
        <v>0</v>
      </c>
    </row>
    <row r="17" spans="1:4" x14ac:dyDescent="0.25">
      <c r="A17" s="4">
        <v>24591</v>
      </c>
      <c r="B17" s="4">
        <v>595</v>
      </c>
      <c r="C17" s="4">
        <v>70848</v>
      </c>
      <c r="D17" s="12" t="b">
        <f t="shared" si="0"/>
        <v>0</v>
      </c>
    </row>
    <row r="18" spans="1:4" x14ac:dyDescent="0.25">
      <c r="A18" s="4">
        <v>54096</v>
      </c>
      <c r="B18" s="4">
        <v>1210</v>
      </c>
      <c r="C18" s="4">
        <v>50248</v>
      </c>
      <c r="D18" s="12" t="b">
        <f t="shared" si="0"/>
        <v>0</v>
      </c>
    </row>
    <row r="19" spans="1:4" x14ac:dyDescent="0.25">
      <c r="A19" s="4">
        <v>56002</v>
      </c>
      <c r="B19" s="4">
        <v>1254</v>
      </c>
      <c r="C19" s="4">
        <v>168244</v>
      </c>
      <c r="D19" s="12" t="b">
        <f t="shared" si="0"/>
        <v>0</v>
      </c>
    </row>
    <row r="20" spans="1:4" x14ac:dyDescent="0.25">
      <c r="A20" s="4">
        <v>56873</v>
      </c>
      <c r="B20" s="4">
        <v>1232</v>
      </c>
      <c r="C20" s="4">
        <v>229153</v>
      </c>
      <c r="D20" s="12" t="b">
        <f t="shared" si="0"/>
        <v>0</v>
      </c>
    </row>
    <row r="21" spans="1:4" ht="15.75" customHeight="1" x14ac:dyDescent="0.25">
      <c r="A21" s="4">
        <v>50872</v>
      </c>
      <c r="B21" s="4">
        <v>1239</v>
      </c>
      <c r="C21" s="4">
        <v>551353</v>
      </c>
      <c r="D21" s="12" t="b">
        <f t="shared" si="0"/>
        <v>0</v>
      </c>
    </row>
    <row r="22" spans="1:4" ht="15.75" customHeight="1" x14ac:dyDescent="0.25">
      <c r="A22" s="4">
        <v>0</v>
      </c>
      <c r="B22" s="4">
        <v>0</v>
      </c>
      <c r="C22" s="4">
        <v>1849</v>
      </c>
      <c r="D22" s="12" t="b">
        <f t="shared" si="0"/>
        <v>0</v>
      </c>
    </row>
    <row r="23" spans="1:4" ht="15.75" customHeight="1" x14ac:dyDescent="0.25">
      <c r="A23" s="4">
        <v>77475</v>
      </c>
      <c r="B23" s="4">
        <v>1500</v>
      </c>
      <c r="C23" s="4">
        <v>326477</v>
      </c>
      <c r="D23" s="12" t="b">
        <f t="shared" si="0"/>
        <v>0</v>
      </c>
    </row>
    <row r="24" spans="1:4" ht="15.75" customHeight="1" x14ac:dyDescent="0.25">
      <c r="A24" s="4">
        <v>0</v>
      </c>
      <c r="B24" s="4">
        <v>0</v>
      </c>
      <c r="C24" s="4">
        <v>152298</v>
      </c>
      <c r="D24" s="12" t="b">
        <f t="shared" si="0"/>
        <v>0</v>
      </c>
    </row>
    <row r="25" spans="1:4" ht="15.75" customHeight="1" x14ac:dyDescent="0.25">
      <c r="A25" s="4">
        <v>74925</v>
      </c>
      <c r="B25" s="4">
        <v>1986</v>
      </c>
      <c r="C25" s="4">
        <v>51857</v>
      </c>
      <c r="D25" s="12" t="b">
        <f t="shared" si="0"/>
        <v>0</v>
      </c>
    </row>
    <row r="26" spans="1:4" ht="15.75" customHeight="1" x14ac:dyDescent="0.25">
      <c r="A26" s="4">
        <v>59602</v>
      </c>
      <c r="B26" s="4">
        <v>1330</v>
      </c>
      <c r="C26" s="4">
        <v>214669</v>
      </c>
      <c r="D26" s="12" t="b">
        <f t="shared" si="0"/>
        <v>0</v>
      </c>
    </row>
    <row r="27" spans="1:4" ht="15.75" customHeight="1" x14ac:dyDescent="0.25">
      <c r="A27" s="4">
        <v>54742</v>
      </c>
      <c r="B27" s="4">
        <v>1351</v>
      </c>
      <c r="C27" s="4">
        <v>300125</v>
      </c>
      <c r="D27" s="12" t="b">
        <f t="shared" si="0"/>
        <v>0</v>
      </c>
    </row>
    <row r="28" spans="1:4" ht="15.75" customHeight="1" x14ac:dyDescent="0.25">
      <c r="A28" s="4">
        <v>51546</v>
      </c>
      <c r="B28" s="4">
        <v>1288</v>
      </c>
      <c r="C28" s="4">
        <v>286503</v>
      </c>
      <c r="D28" s="12" t="b">
        <f t="shared" si="0"/>
        <v>0</v>
      </c>
    </row>
    <row r="29" spans="1:4" ht="15.75" customHeight="1" x14ac:dyDescent="0.25">
      <c r="A29" s="4">
        <v>44299</v>
      </c>
      <c r="B29" s="4">
        <v>1043</v>
      </c>
      <c r="C29" s="4">
        <v>289301</v>
      </c>
      <c r="D29" s="12" t="b">
        <f t="shared" si="0"/>
        <v>0</v>
      </c>
    </row>
    <row r="30" spans="1:4" ht="15.75" customHeight="1" x14ac:dyDescent="0.25">
      <c r="A30" s="4">
        <v>24759</v>
      </c>
      <c r="B30" s="4">
        <v>713</v>
      </c>
      <c r="C30" s="4">
        <v>429070</v>
      </c>
      <c r="D30" s="12" t="b">
        <f t="shared" si="0"/>
        <v>0</v>
      </c>
    </row>
    <row r="31" spans="1:4" ht="15.75" customHeight="1" x14ac:dyDescent="0.25">
      <c r="A31" s="4">
        <v>32197</v>
      </c>
      <c r="B31" s="4">
        <v>528</v>
      </c>
      <c r="C31" s="4">
        <v>111737</v>
      </c>
      <c r="D31" s="12" t="b">
        <f t="shared" si="0"/>
        <v>0</v>
      </c>
    </row>
    <row r="32" spans="1:4" ht="15.75" customHeight="1" x14ac:dyDescent="0.25">
      <c r="A32" s="4">
        <v>55271</v>
      </c>
      <c r="B32" s="4">
        <v>1167</v>
      </c>
      <c r="C32" s="4">
        <v>57036</v>
      </c>
      <c r="D32" s="12" t="b">
        <f t="shared" si="0"/>
        <v>0</v>
      </c>
    </row>
    <row r="33" spans="1:4" ht="15.75" customHeight="1" x14ac:dyDescent="0.25">
      <c r="A33" s="4">
        <v>56766</v>
      </c>
      <c r="B33" s="4">
        <v>1150</v>
      </c>
      <c r="C33" s="4">
        <v>315958</v>
      </c>
      <c r="D33" s="12" t="b">
        <f t="shared" si="0"/>
        <v>0</v>
      </c>
    </row>
    <row r="34" spans="1:4" ht="15.75" customHeight="1" x14ac:dyDescent="0.25">
      <c r="A34" s="4">
        <v>51879</v>
      </c>
      <c r="B34" s="4">
        <v>1367</v>
      </c>
      <c r="C34" s="4">
        <v>273602</v>
      </c>
      <c r="D34" s="12" t="b">
        <f t="shared" si="0"/>
        <v>0</v>
      </c>
    </row>
    <row r="35" spans="1:4" ht="15.75" customHeight="1" x14ac:dyDescent="0.25">
      <c r="A35" s="4">
        <v>53582</v>
      </c>
      <c r="B35" s="4">
        <v>1280</v>
      </c>
      <c r="C35" s="4">
        <v>323141</v>
      </c>
      <c r="D35" s="12" t="b">
        <f t="shared" si="0"/>
        <v>0</v>
      </c>
    </row>
    <row r="36" spans="1:4" ht="15.75" customHeight="1" x14ac:dyDescent="0.25">
      <c r="A36" s="4">
        <v>54940</v>
      </c>
      <c r="B36" s="4">
        <v>1240</v>
      </c>
      <c r="C36" s="4">
        <v>328476</v>
      </c>
      <c r="D36" s="12" t="b">
        <f t="shared" si="0"/>
        <v>0</v>
      </c>
    </row>
    <row r="37" spans="1:4" ht="15.75" customHeight="1" x14ac:dyDescent="0.25">
      <c r="A37" s="4">
        <v>29026</v>
      </c>
      <c r="B37" s="4">
        <v>527</v>
      </c>
      <c r="C37" s="4">
        <v>278012</v>
      </c>
      <c r="D37" s="12" t="b">
        <f t="shared" si="0"/>
        <v>0</v>
      </c>
    </row>
    <row r="38" spans="1:4" ht="15.75" customHeight="1" x14ac:dyDescent="0.25">
      <c r="A38" s="4">
        <v>26986</v>
      </c>
      <c r="B38" s="4">
        <v>639</v>
      </c>
      <c r="C38" s="4">
        <v>137634</v>
      </c>
      <c r="D38" s="12" t="b">
        <f t="shared" si="0"/>
        <v>0</v>
      </c>
    </row>
    <row r="39" spans="1:4" ht="15.75" customHeight="1" x14ac:dyDescent="0.25">
      <c r="A39" s="4">
        <v>62715</v>
      </c>
      <c r="B39" s="4">
        <v>1386</v>
      </c>
      <c r="C39" s="4">
        <v>77554</v>
      </c>
      <c r="D39" s="12" t="b">
        <f t="shared" si="0"/>
        <v>0</v>
      </c>
    </row>
    <row r="40" spans="1:4" ht="15.75" customHeight="1" x14ac:dyDescent="0.25">
      <c r="A40" s="4">
        <v>66588</v>
      </c>
      <c r="B40" s="4">
        <v>1428</v>
      </c>
      <c r="C40" s="4">
        <v>268705</v>
      </c>
      <c r="D40" s="12" t="b">
        <f t="shared" si="0"/>
        <v>0</v>
      </c>
    </row>
    <row r="41" spans="1:4" ht="15.75" customHeight="1" x14ac:dyDescent="0.25">
      <c r="A41" s="4">
        <v>65998</v>
      </c>
      <c r="B41" s="4">
        <v>1541</v>
      </c>
      <c r="C41" s="4">
        <v>254615</v>
      </c>
      <c r="D41" s="12" t="b">
        <f t="shared" si="0"/>
        <v>0</v>
      </c>
    </row>
    <row r="42" spans="1:4" ht="15.75" customHeight="1" x14ac:dyDescent="0.25">
      <c r="A42" s="4">
        <v>65169</v>
      </c>
      <c r="B42" s="4">
        <v>1337</v>
      </c>
      <c r="C42" s="4">
        <v>247324</v>
      </c>
      <c r="D42" s="12" t="b">
        <f t="shared" si="0"/>
        <v>0</v>
      </c>
    </row>
    <row r="43" spans="1:4" ht="15.75" customHeight="1" x14ac:dyDescent="0.25">
      <c r="A43" s="4">
        <v>61602</v>
      </c>
      <c r="B43" s="4">
        <v>1386</v>
      </c>
      <c r="C43" s="4">
        <v>302787</v>
      </c>
      <c r="D43" s="12" t="b">
        <f t="shared" si="0"/>
        <v>0</v>
      </c>
    </row>
    <row r="44" spans="1:4" ht="15.75" customHeight="1" x14ac:dyDescent="0.25">
      <c r="A44" s="4">
        <v>34027</v>
      </c>
      <c r="B44" s="4">
        <v>721</v>
      </c>
      <c r="C44" s="4">
        <v>220255</v>
      </c>
      <c r="D44" s="12" t="b">
        <f t="shared" si="0"/>
        <v>0</v>
      </c>
    </row>
    <row r="45" spans="1:4" ht="15.75" customHeight="1" x14ac:dyDescent="0.25">
      <c r="A45" s="4">
        <v>35742</v>
      </c>
      <c r="B45" s="4">
        <v>778</v>
      </c>
      <c r="C45" s="4">
        <v>111526</v>
      </c>
      <c r="D45" s="12" t="b">
        <f t="shared" si="0"/>
        <v>0</v>
      </c>
    </row>
    <row r="46" spans="1:4" ht="15.75" customHeight="1" x14ac:dyDescent="0.25">
      <c r="A46" s="4">
        <v>59925</v>
      </c>
      <c r="B46" s="4">
        <v>1641</v>
      </c>
      <c r="C46" s="4">
        <v>31835</v>
      </c>
      <c r="D46" s="12" t="b">
        <f t="shared" si="0"/>
        <v>0</v>
      </c>
    </row>
    <row r="47" spans="1:4" ht="15.75" customHeight="1" x14ac:dyDescent="0.25">
      <c r="A47" s="4">
        <v>71704</v>
      </c>
      <c r="B47" s="4">
        <v>1910</v>
      </c>
      <c r="C47" s="4">
        <v>375624</v>
      </c>
      <c r="D47" s="12" t="b">
        <f t="shared" si="0"/>
        <v>0</v>
      </c>
    </row>
    <row r="48" spans="1:4" ht="15.75" customHeight="1" x14ac:dyDescent="0.25">
      <c r="A48" s="4">
        <v>75102</v>
      </c>
      <c r="B48" s="4">
        <v>1699</v>
      </c>
      <c r="C48" s="4">
        <v>436295</v>
      </c>
      <c r="D48" s="12" t="b">
        <f t="shared" si="0"/>
        <v>0</v>
      </c>
    </row>
    <row r="49" spans="1:4" ht="15.75" customHeight="1" x14ac:dyDescent="0.25">
      <c r="A49" s="4">
        <v>75495</v>
      </c>
      <c r="B49" s="4">
        <v>1800</v>
      </c>
      <c r="C49" s="4">
        <v>462354</v>
      </c>
      <c r="D49" s="12" t="b">
        <f t="shared" si="0"/>
        <v>0</v>
      </c>
    </row>
    <row r="50" spans="1:4" ht="15.75" customHeight="1" x14ac:dyDescent="0.25">
      <c r="A50" s="4">
        <v>75412</v>
      </c>
      <c r="B50" s="4">
        <v>2233</v>
      </c>
      <c r="C50" s="4">
        <v>429484</v>
      </c>
      <c r="D50" s="12" t="b">
        <f t="shared" si="0"/>
        <v>0</v>
      </c>
    </row>
    <row r="51" spans="1:4" ht="15.75" customHeight="1" x14ac:dyDescent="0.25">
      <c r="A51" s="4">
        <v>85663</v>
      </c>
      <c r="B51" s="4">
        <v>2216</v>
      </c>
      <c r="C51" s="5"/>
      <c r="D51" s="12" t="b">
        <f t="shared" si="0"/>
        <v>0</v>
      </c>
    </row>
    <row r="52" spans="1:4" ht="15.75" customHeight="1" x14ac:dyDescent="0.25">
      <c r="A52" s="4">
        <v>76178</v>
      </c>
      <c r="B52" s="4">
        <v>1997</v>
      </c>
      <c r="C52" s="4">
        <v>378372</v>
      </c>
      <c r="D52" s="12" t="b">
        <f t="shared" si="0"/>
        <v>0</v>
      </c>
    </row>
    <row r="53" spans="1:4" ht="15.75" customHeight="1" x14ac:dyDescent="0.25">
      <c r="A53" s="4">
        <v>43812</v>
      </c>
      <c r="B53" s="4">
        <v>1127</v>
      </c>
      <c r="C53" s="4">
        <v>408671</v>
      </c>
      <c r="D53" s="12" t="b">
        <f t="shared" si="0"/>
        <v>0</v>
      </c>
    </row>
    <row r="54" spans="1:4" ht="15.75" customHeight="1" x14ac:dyDescent="0.25">
      <c r="A54" s="4">
        <v>36239</v>
      </c>
      <c r="B54" s="4">
        <v>1057</v>
      </c>
      <c r="C54" s="4">
        <v>212660</v>
      </c>
      <c r="D54" s="12" t="b">
        <f t="shared" si="0"/>
        <v>0</v>
      </c>
    </row>
    <row r="55" spans="1:4" ht="15.75" customHeight="1" x14ac:dyDescent="0.25">
      <c r="A55" s="4">
        <v>86982</v>
      </c>
      <c r="B55" s="4">
        <v>2724</v>
      </c>
      <c r="C55" s="4">
        <v>60476</v>
      </c>
      <c r="D55" s="12" t="b">
        <f t="shared" si="0"/>
        <v>0</v>
      </c>
    </row>
    <row r="56" spans="1:4" ht="15.75" customHeight="1" x14ac:dyDescent="0.25">
      <c r="A56" s="4">
        <v>90570</v>
      </c>
      <c r="B56" s="4">
        <v>2815</v>
      </c>
      <c r="C56" s="4">
        <v>472894</v>
      </c>
      <c r="D56" s="12" t="b">
        <f t="shared" si="0"/>
        <v>0</v>
      </c>
    </row>
    <row r="57" spans="1:4" ht="15.75" customHeight="1" x14ac:dyDescent="0.25">
      <c r="A57" s="4">
        <v>79069</v>
      </c>
      <c r="B57" s="4">
        <v>2438</v>
      </c>
      <c r="C57" s="5"/>
      <c r="D57" s="12" t="b">
        <f t="shared" si="0"/>
        <v>0</v>
      </c>
    </row>
    <row r="58" spans="1:4" ht="15.75" customHeight="1" x14ac:dyDescent="0.25">
      <c r="A58" s="4">
        <v>47774</v>
      </c>
      <c r="B58" s="4">
        <v>1290</v>
      </c>
      <c r="C58" s="4">
        <v>331041</v>
      </c>
      <c r="D58" s="12" t="b">
        <f t="shared" si="0"/>
        <v>0</v>
      </c>
    </row>
    <row r="59" spans="1:4" ht="15.75" customHeight="1" x14ac:dyDescent="0.25">
      <c r="A59" s="4">
        <v>49293</v>
      </c>
      <c r="B59" s="4">
        <v>1383</v>
      </c>
      <c r="C59" s="4">
        <v>322397</v>
      </c>
      <c r="D59" s="12" t="b">
        <f t="shared" si="0"/>
        <v>0</v>
      </c>
    </row>
    <row r="60" spans="1:4" ht="15.75" customHeight="1" x14ac:dyDescent="0.25">
      <c r="A60" s="4">
        <v>82493</v>
      </c>
      <c r="B60" s="4">
        <v>3251</v>
      </c>
      <c r="C60" s="4">
        <v>143437</v>
      </c>
      <c r="D60" s="12" t="b">
        <f t="shared" si="0"/>
        <v>0</v>
      </c>
    </row>
    <row r="61" spans="1:4" ht="15.75" customHeight="1" x14ac:dyDescent="0.25">
      <c r="A61" s="4">
        <v>89992</v>
      </c>
      <c r="B61" s="4">
        <v>2009</v>
      </c>
      <c r="C61" s="4">
        <v>83011</v>
      </c>
      <c r="D61" s="12" t="b">
        <f t="shared" si="0"/>
        <v>0</v>
      </c>
    </row>
    <row r="62" spans="1:4" ht="15.75" customHeight="1" x14ac:dyDescent="0.25">
      <c r="A62" s="4">
        <v>100158</v>
      </c>
      <c r="B62" s="4">
        <v>2777</v>
      </c>
      <c r="C62" s="4">
        <v>554384</v>
      </c>
      <c r="D62" s="12" t="b">
        <f t="shared" si="0"/>
        <v>0</v>
      </c>
    </row>
    <row r="63" spans="1:4" ht="15.75" customHeight="1" x14ac:dyDescent="0.25">
      <c r="A63" s="4">
        <v>84245</v>
      </c>
      <c r="B63" s="4">
        <v>3650</v>
      </c>
      <c r="C63" s="4">
        <v>1092641</v>
      </c>
      <c r="D63" s="12" t="b">
        <f t="shared" si="0"/>
        <v>0</v>
      </c>
    </row>
    <row r="64" spans="1:4" ht="15.75" customHeight="1" x14ac:dyDescent="0.25">
      <c r="A64" s="4">
        <v>85948</v>
      </c>
      <c r="B64" s="4">
        <v>3438</v>
      </c>
      <c r="C64" s="4">
        <v>734763</v>
      </c>
      <c r="D64" s="12" t="b">
        <f t="shared" si="0"/>
        <v>0</v>
      </c>
    </row>
    <row r="65" spans="1:4" ht="15.75" customHeight="1" x14ac:dyDescent="0.25">
      <c r="A65" s="4">
        <v>44326</v>
      </c>
      <c r="B65" s="4">
        <v>1656</v>
      </c>
      <c r="C65" s="4">
        <v>613107</v>
      </c>
      <c r="D65" s="12" t="b">
        <f t="shared" si="0"/>
        <v>0</v>
      </c>
    </row>
    <row r="66" spans="1:4" ht="15.75" customHeight="1" x14ac:dyDescent="0.25">
      <c r="A66" s="4">
        <v>38927</v>
      </c>
      <c r="B66" s="4">
        <v>1660</v>
      </c>
      <c r="C66" s="4">
        <v>475797</v>
      </c>
      <c r="D66" s="12" t="b">
        <f t="shared" si="0"/>
        <v>0</v>
      </c>
    </row>
    <row r="67" spans="1:4" ht="15.75" customHeight="1" x14ac:dyDescent="0.25">
      <c r="A67" s="4">
        <v>84494</v>
      </c>
      <c r="B67" s="4">
        <v>3780</v>
      </c>
      <c r="C67" s="4">
        <v>486215</v>
      </c>
      <c r="D67" s="12" t="b">
        <f t="shared" si="0"/>
        <v>0</v>
      </c>
    </row>
    <row r="68" spans="1:4" ht="15.75" customHeight="1" x14ac:dyDescent="0.25">
      <c r="A68" s="4">
        <v>90638</v>
      </c>
      <c r="B68" s="4">
        <v>3869</v>
      </c>
      <c r="C68" s="4">
        <v>187900</v>
      </c>
      <c r="D68" s="12" t="b">
        <f t="shared" si="0"/>
        <v>0</v>
      </c>
    </row>
    <row r="69" spans="1:4" ht="15.75" customHeight="1" x14ac:dyDescent="0.25">
      <c r="A69" s="4">
        <v>43515</v>
      </c>
      <c r="B69" s="4">
        <v>1987</v>
      </c>
      <c r="C69" s="4">
        <v>375170</v>
      </c>
      <c r="D69" s="12" t="b">
        <f t="shared" si="0"/>
        <v>0</v>
      </c>
    </row>
    <row r="70" spans="1:4" ht="15.75" customHeight="1" x14ac:dyDescent="0.25">
      <c r="A70" s="4">
        <v>31359</v>
      </c>
      <c r="B70" s="4">
        <v>1240</v>
      </c>
      <c r="C70" s="4">
        <v>140406</v>
      </c>
      <c r="D70" s="12" t="b">
        <f t="shared" si="0"/>
        <v>0</v>
      </c>
    </row>
    <row r="71" spans="1:4" ht="15.75" customHeight="1" x14ac:dyDescent="0.25">
      <c r="A71" s="4">
        <v>28645</v>
      </c>
      <c r="B71" s="4">
        <v>1319</v>
      </c>
      <c r="C71" s="4">
        <v>933422</v>
      </c>
      <c r="D71" s="12" t="b">
        <f t="shared" si="0"/>
        <v>0</v>
      </c>
    </row>
    <row r="72" spans="1:4" ht="15.75" customHeight="1" x14ac:dyDescent="0.25">
      <c r="A72" s="4">
        <v>86979</v>
      </c>
      <c r="B72" s="4">
        <v>4195</v>
      </c>
      <c r="C72" s="5"/>
      <c r="D72" s="12" t="b">
        <f t="shared" si="0"/>
        <v>0</v>
      </c>
    </row>
    <row r="73" spans="1:4" ht="15.75" customHeight="1" x14ac:dyDescent="0.25">
      <c r="A73" s="4">
        <v>92625</v>
      </c>
      <c r="B73" s="4">
        <v>3829</v>
      </c>
      <c r="C73" s="4">
        <v>323893</v>
      </c>
      <c r="D73" s="12" t="b">
        <f t="shared" si="0"/>
        <v>0</v>
      </c>
    </row>
    <row r="74" spans="1:4" ht="15.75" customHeight="1" x14ac:dyDescent="0.25">
      <c r="A74" s="4">
        <v>86652</v>
      </c>
      <c r="B74" s="4">
        <v>4249</v>
      </c>
      <c r="C74" s="4">
        <v>113358</v>
      </c>
      <c r="D74" s="12" t="b">
        <f t="shared" si="0"/>
        <v>0</v>
      </c>
    </row>
    <row r="75" spans="1:4" ht="15.75" customHeight="1" x14ac:dyDescent="0.25">
      <c r="A75" s="4">
        <v>93317</v>
      </c>
      <c r="B75" s="4">
        <v>3693</v>
      </c>
      <c r="C75" s="4">
        <v>890825</v>
      </c>
      <c r="D75" s="12" t="b">
        <f t="shared" si="0"/>
        <v>0</v>
      </c>
    </row>
    <row r="76" spans="1:4" ht="15.75" customHeight="1" x14ac:dyDescent="0.25">
      <c r="A76" s="4">
        <v>71832</v>
      </c>
      <c r="B76" s="4">
        <v>2616</v>
      </c>
      <c r="C76" s="4">
        <v>889838</v>
      </c>
      <c r="D76" s="12" t="b">
        <f t="shared" si="0"/>
        <v>0</v>
      </c>
    </row>
    <row r="77" spans="1:4" ht="15.75" customHeight="1" x14ac:dyDescent="0.25">
      <c r="A77" s="4">
        <v>37017</v>
      </c>
      <c r="B77" s="4">
        <v>1803</v>
      </c>
      <c r="C77" s="4">
        <v>1347205</v>
      </c>
      <c r="D77" s="12" t="b">
        <f t="shared" si="0"/>
        <v>0</v>
      </c>
    </row>
    <row r="78" spans="1:4" ht="15.75" customHeight="1" x14ac:dyDescent="0.25">
      <c r="A78" s="4">
        <v>35785</v>
      </c>
      <c r="B78" s="4">
        <v>1480</v>
      </c>
      <c r="C78" s="4">
        <v>783203</v>
      </c>
      <c r="D78" s="12" t="b">
        <f t="shared" si="0"/>
        <v>0</v>
      </c>
    </row>
    <row r="79" spans="1:4" ht="15.75" customHeight="1" x14ac:dyDescent="0.25">
      <c r="A79" s="4">
        <v>82186</v>
      </c>
      <c r="B79" s="4">
        <v>3808</v>
      </c>
      <c r="C79" s="4">
        <v>754115</v>
      </c>
      <c r="D79" s="12" t="b">
        <f t="shared" si="0"/>
        <v>0</v>
      </c>
    </row>
    <row r="80" spans="1:4" ht="15.75" customHeight="1" x14ac:dyDescent="0.25">
      <c r="A80" s="4">
        <v>73513</v>
      </c>
      <c r="B80" s="4">
        <v>3459</v>
      </c>
      <c r="C80" s="4">
        <v>813531</v>
      </c>
      <c r="D80" s="12" t="b">
        <f t="shared" si="0"/>
        <v>0</v>
      </c>
    </row>
    <row r="81" spans="1:4" ht="15.75" customHeight="1" x14ac:dyDescent="0.25">
      <c r="A81" s="4">
        <v>30624</v>
      </c>
      <c r="B81" s="4">
        <v>1347</v>
      </c>
      <c r="C81" s="4">
        <v>192416</v>
      </c>
      <c r="D81" s="12" t="b">
        <f t="shared" si="0"/>
        <v>0</v>
      </c>
    </row>
    <row r="82" spans="1:4" ht="15.75" customHeight="1" x14ac:dyDescent="0.25">
      <c r="A82" s="4">
        <v>69381</v>
      </c>
      <c r="B82" s="4">
        <v>3321</v>
      </c>
      <c r="C82" s="4">
        <v>691733</v>
      </c>
      <c r="D82" s="12" t="b">
        <f t="shared" si="0"/>
        <v>0</v>
      </c>
    </row>
    <row r="83" spans="1:4" ht="15.75" customHeight="1" x14ac:dyDescent="0.25">
      <c r="A83" s="4">
        <v>79719</v>
      </c>
      <c r="B83" s="4">
        <v>3472</v>
      </c>
      <c r="C83" s="4">
        <v>3368729</v>
      </c>
      <c r="D83" s="12" t="b">
        <f t="shared" si="0"/>
        <v>0</v>
      </c>
    </row>
    <row r="84" spans="1:4" ht="15.75" customHeight="1" x14ac:dyDescent="0.25">
      <c r="A84" s="4">
        <v>45178</v>
      </c>
      <c r="B84" s="4">
        <v>2027</v>
      </c>
      <c r="C84" s="4">
        <v>902244</v>
      </c>
      <c r="D84" s="12" t="b">
        <f t="shared" si="0"/>
        <v>0</v>
      </c>
    </row>
    <row r="85" spans="1:4" ht="15.75" customHeight="1" x14ac:dyDescent="0.25">
      <c r="A85" s="4">
        <v>69105</v>
      </c>
      <c r="B85" s="4">
        <v>2914</v>
      </c>
      <c r="C85" s="5"/>
      <c r="D85" s="12" t="b">
        <f t="shared" si="0"/>
        <v>0</v>
      </c>
    </row>
    <row r="86" spans="1:4" ht="15.75" customHeight="1" x14ac:dyDescent="0.25">
      <c r="A86" s="4">
        <v>71137</v>
      </c>
      <c r="B86" s="4">
        <v>3076</v>
      </c>
      <c r="C86" s="4">
        <v>808163</v>
      </c>
      <c r="D86" s="12" t="b">
        <f t="shared" si="0"/>
        <v>0</v>
      </c>
    </row>
    <row r="87" spans="1:4" ht="15.75" customHeight="1" x14ac:dyDescent="0.25">
      <c r="A87" s="4">
        <v>32572</v>
      </c>
      <c r="B87" s="4">
        <v>1305</v>
      </c>
      <c r="C87" s="4">
        <v>51903</v>
      </c>
      <c r="D87" s="12" t="b">
        <f t="shared" si="0"/>
        <v>0</v>
      </c>
    </row>
    <row r="88" spans="1:4" ht="15.75" customHeight="1" x14ac:dyDescent="0.25">
      <c r="A88" s="4">
        <v>28636</v>
      </c>
      <c r="B88" s="4">
        <v>1139</v>
      </c>
      <c r="C88" s="4">
        <v>251508</v>
      </c>
      <c r="D88" s="12" t="b">
        <f t="shared" si="0"/>
        <v>0</v>
      </c>
    </row>
    <row r="89" spans="1:4" ht="15.75" customHeight="1" x14ac:dyDescent="0.25">
      <c r="A89" s="4">
        <v>72140</v>
      </c>
      <c r="B89" s="4">
        <v>3086</v>
      </c>
      <c r="C89" s="4">
        <v>966317</v>
      </c>
      <c r="D89" s="12" t="b">
        <f t="shared" si="0"/>
        <v>0</v>
      </c>
    </row>
    <row r="90" spans="1:4" ht="15.75" customHeight="1" x14ac:dyDescent="0.25">
      <c r="A90" s="4">
        <v>79726</v>
      </c>
      <c r="B90" s="4">
        <v>3163</v>
      </c>
      <c r="C90" s="4">
        <v>2087876</v>
      </c>
      <c r="D90" s="12" t="b">
        <f t="shared" si="0"/>
        <v>0</v>
      </c>
    </row>
    <row r="91" spans="1:4" ht="15.75" customHeight="1" x14ac:dyDescent="0.25">
      <c r="A91" s="4">
        <v>69389</v>
      </c>
      <c r="B91" s="4">
        <v>3001</v>
      </c>
      <c r="C91" s="4">
        <v>617818</v>
      </c>
      <c r="D91" s="12" t="b">
        <f t="shared" si="0"/>
        <v>0</v>
      </c>
    </row>
    <row r="92" spans="1:4" ht="15.75" customHeight="1" x14ac:dyDescent="0.25">
      <c r="A92" s="4">
        <v>68333</v>
      </c>
      <c r="B92" s="4">
        <v>2595</v>
      </c>
      <c r="C92" s="4">
        <v>296462</v>
      </c>
      <c r="D92" s="12" t="b">
        <f t="shared" si="0"/>
        <v>0</v>
      </c>
    </row>
    <row r="93" spans="1:4" ht="15.75" customHeight="1" x14ac:dyDescent="0.25">
      <c r="A93" s="4">
        <v>66964</v>
      </c>
      <c r="B93" s="4">
        <v>2656</v>
      </c>
      <c r="C93" s="4">
        <v>959765</v>
      </c>
      <c r="D93" s="12" t="b">
        <f t="shared" si="0"/>
        <v>0</v>
      </c>
    </row>
    <row r="94" spans="1:4" ht="15.75" customHeight="1" x14ac:dyDescent="0.25">
      <c r="A94" s="4">
        <v>28935</v>
      </c>
      <c r="B94" s="4">
        <v>1202</v>
      </c>
      <c r="C94" s="4">
        <v>1181921</v>
      </c>
      <c r="D94" s="12" t="b">
        <f t="shared" si="0"/>
        <v>0</v>
      </c>
    </row>
    <row r="95" spans="1:4" ht="15.75" customHeight="1" x14ac:dyDescent="0.25">
      <c r="A95" s="4">
        <v>24619</v>
      </c>
      <c r="B95" s="4">
        <v>983</v>
      </c>
      <c r="C95" s="4">
        <v>834860</v>
      </c>
      <c r="D95" s="12" t="b">
        <f t="shared" si="0"/>
        <v>0</v>
      </c>
    </row>
    <row r="96" spans="1:4" ht="15.75" customHeight="1" x14ac:dyDescent="0.25">
      <c r="A96" s="4">
        <v>77359</v>
      </c>
      <c r="B96" s="4">
        <v>2966</v>
      </c>
      <c r="C96" s="4">
        <v>986298</v>
      </c>
      <c r="D96" s="12" t="b">
        <f t="shared" si="0"/>
        <v>0</v>
      </c>
    </row>
    <row r="97" spans="1:4" ht="15.75" customHeight="1" x14ac:dyDescent="0.25">
      <c r="A97" s="4">
        <v>73295</v>
      </c>
      <c r="B97" s="4">
        <v>2811</v>
      </c>
      <c r="C97" s="4">
        <v>708905</v>
      </c>
      <c r="D97" s="12" t="b">
        <f t="shared" si="0"/>
        <v>0</v>
      </c>
    </row>
    <row r="98" spans="1:4" ht="15.75" customHeight="1" x14ac:dyDescent="0.25">
      <c r="A98" s="4">
        <v>73380</v>
      </c>
      <c r="B98" s="4">
        <v>2550</v>
      </c>
      <c r="C98" s="4">
        <v>337317</v>
      </c>
      <c r="D98" s="12" t="b">
        <f t="shared" si="0"/>
        <v>0</v>
      </c>
    </row>
    <row r="99" spans="1:4" ht="15.75" customHeight="1" x14ac:dyDescent="0.25">
      <c r="A99" s="4">
        <v>78886</v>
      </c>
      <c r="B99" s="4">
        <v>2165</v>
      </c>
      <c r="C99" s="4">
        <v>137177</v>
      </c>
      <c r="D99" s="12" t="b">
        <f t="shared" si="0"/>
        <v>0</v>
      </c>
    </row>
    <row r="100" spans="1:4" ht="15.75" customHeight="1" x14ac:dyDescent="0.25">
      <c r="A100" s="4">
        <v>72715</v>
      </c>
      <c r="B100" s="4">
        <v>2311</v>
      </c>
      <c r="C100" s="4">
        <v>788803</v>
      </c>
      <c r="D100" s="12" t="b">
        <f t="shared" si="0"/>
        <v>0</v>
      </c>
    </row>
    <row r="101" spans="1:4" ht="15.75" customHeight="1" x14ac:dyDescent="0.25">
      <c r="A101" s="4">
        <v>76692</v>
      </c>
      <c r="B101" s="4">
        <v>2494</v>
      </c>
      <c r="C101" s="4">
        <v>1311666</v>
      </c>
      <c r="D101" s="12" t="b">
        <f t="shared" si="0"/>
        <v>0</v>
      </c>
    </row>
    <row r="102" spans="1:4" ht="15.75" customHeight="1" x14ac:dyDescent="0.25">
      <c r="A102" s="4">
        <v>74592</v>
      </c>
      <c r="B102" s="4">
        <v>2383</v>
      </c>
      <c r="C102" s="4">
        <v>911864</v>
      </c>
      <c r="D102" s="12" t="b">
        <f t="shared" si="0"/>
        <v>0</v>
      </c>
    </row>
    <row r="103" spans="1:4" ht="15.75" customHeight="1" x14ac:dyDescent="0.25">
      <c r="A103" s="4">
        <v>85536</v>
      </c>
      <c r="B103" s="4">
        <v>2211</v>
      </c>
      <c r="C103" s="4">
        <v>356703</v>
      </c>
      <c r="D103" s="12" t="b">
        <f t="shared" si="0"/>
        <v>0</v>
      </c>
    </row>
    <row r="104" spans="1:4" ht="15.75" customHeight="1" x14ac:dyDescent="0.25">
      <c r="A104" s="4">
        <v>67009</v>
      </c>
      <c r="B104" s="4">
        <v>2087</v>
      </c>
      <c r="C104" s="4">
        <v>333068</v>
      </c>
      <c r="D104" s="12" t="b">
        <f t="shared" si="0"/>
        <v>0</v>
      </c>
    </row>
    <row r="105" spans="1:4" ht="15.75" customHeight="1" x14ac:dyDescent="0.25">
      <c r="A105" s="4">
        <v>40709</v>
      </c>
      <c r="B105" s="4">
        <v>1036</v>
      </c>
      <c r="C105" s="5"/>
      <c r="D105" s="12" t="b">
        <f t="shared" si="0"/>
        <v>0</v>
      </c>
    </row>
    <row r="106" spans="1:4" ht="15.75" customHeight="1" x14ac:dyDescent="0.25">
      <c r="A106" s="4">
        <v>30148</v>
      </c>
      <c r="B106" s="4">
        <v>786</v>
      </c>
      <c r="C106" s="4">
        <v>828124</v>
      </c>
      <c r="D106" s="12" t="b">
        <f t="shared" si="0"/>
        <v>0</v>
      </c>
    </row>
    <row r="107" spans="1:4" ht="15.75" customHeight="1" x14ac:dyDescent="0.25">
      <c r="A107" s="4">
        <v>75445</v>
      </c>
      <c r="B107" s="4">
        <v>2513</v>
      </c>
      <c r="C107" s="4">
        <v>995136</v>
      </c>
      <c r="D107" s="12" t="b">
        <f t="shared" si="0"/>
        <v>0</v>
      </c>
    </row>
    <row r="108" spans="1:4" ht="15.75" customHeight="1" x14ac:dyDescent="0.25">
      <c r="A108" s="4">
        <v>79219</v>
      </c>
      <c r="B108" s="4">
        <v>2641</v>
      </c>
      <c r="C108" s="4">
        <v>1119498</v>
      </c>
      <c r="D108" s="12" t="b">
        <f t="shared" si="0"/>
        <v>0</v>
      </c>
    </row>
    <row r="109" spans="1:4" ht="15.75" customHeight="1" x14ac:dyDescent="0.25">
      <c r="A109" s="4">
        <v>82039</v>
      </c>
      <c r="B109" s="4">
        <v>2403</v>
      </c>
      <c r="C109" s="4">
        <v>1785136</v>
      </c>
      <c r="D109" s="12" t="b">
        <f t="shared" si="0"/>
        <v>0</v>
      </c>
    </row>
    <row r="110" spans="1:4" ht="15.75" customHeight="1" x14ac:dyDescent="0.25">
      <c r="A110" s="4">
        <v>80486</v>
      </c>
      <c r="B110" s="4">
        <v>2398</v>
      </c>
      <c r="C110" s="4">
        <v>548341</v>
      </c>
      <c r="D110" s="12" t="b">
        <f t="shared" si="0"/>
        <v>0</v>
      </c>
    </row>
    <row r="111" spans="1:4" ht="15.75" customHeight="1" x14ac:dyDescent="0.25">
      <c r="A111" s="4">
        <v>67467</v>
      </c>
      <c r="B111" s="4">
        <v>2245</v>
      </c>
      <c r="C111" s="4">
        <v>130085</v>
      </c>
      <c r="D111" s="12" t="b">
        <f t="shared" si="0"/>
        <v>0</v>
      </c>
    </row>
    <row r="112" spans="1:4" ht="15.75" customHeight="1" x14ac:dyDescent="0.25">
      <c r="A112" s="4">
        <v>49768</v>
      </c>
      <c r="B112" s="4">
        <v>2371</v>
      </c>
      <c r="C112" s="4">
        <v>852660</v>
      </c>
      <c r="D112" s="12" t="b">
        <f t="shared" si="0"/>
        <v>0</v>
      </c>
    </row>
    <row r="113" spans="1:4" ht="15.75" customHeight="1" x14ac:dyDescent="0.25">
      <c r="A113" s="4">
        <v>79670</v>
      </c>
      <c r="B113" s="4">
        <v>2012</v>
      </c>
      <c r="C113" s="4">
        <v>707912</v>
      </c>
      <c r="D113" s="12" t="b">
        <f t="shared" si="0"/>
        <v>0</v>
      </c>
    </row>
    <row r="114" spans="1:4" ht="15.75" customHeight="1" x14ac:dyDescent="0.25">
      <c r="A114" s="4">
        <v>43520</v>
      </c>
      <c r="B114" s="4">
        <v>874</v>
      </c>
      <c r="C114" s="4">
        <v>766673</v>
      </c>
      <c r="D114" s="12" t="b">
        <f t="shared" si="0"/>
        <v>0</v>
      </c>
    </row>
    <row r="115" spans="1:4" ht="15.75" customHeight="1" x14ac:dyDescent="0.25">
      <c r="A115" s="4">
        <v>30434</v>
      </c>
      <c r="B115" s="4">
        <v>860</v>
      </c>
      <c r="C115" s="4">
        <v>861239</v>
      </c>
      <c r="D115" s="12" t="b">
        <f t="shared" si="0"/>
        <v>0</v>
      </c>
    </row>
    <row r="116" spans="1:4" ht="15.75" customHeight="1" x14ac:dyDescent="0.25">
      <c r="A116" s="4">
        <v>78926</v>
      </c>
      <c r="B116" s="4">
        <v>2408</v>
      </c>
      <c r="C116" s="5"/>
      <c r="D116" s="12" t="b">
        <f t="shared" si="0"/>
        <v>0</v>
      </c>
    </row>
    <row r="117" spans="1:4" ht="15.75" customHeight="1" x14ac:dyDescent="0.25">
      <c r="A117" s="4">
        <v>95601</v>
      </c>
      <c r="B117" s="4">
        <v>2507</v>
      </c>
      <c r="C117" s="4">
        <v>828052</v>
      </c>
      <c r="D117" s="12" t="b">
        <f t="shared" si="0"/>
        <v>0</v>
      </c>
    </row>
    <row r="118" spans="1:4" ht="15.75" customHeight="1" x14ac:dyDescent="0.25">
      <c r="A118" s="4">
        <v>83391</v>
      </c>
      <c r="B118" s="4">
        <v>1682</v>
      </c>
      <c r="C118" s="4">
        <v>699967</v>
      </c>
      <c r="D118" s="12" t="b">
        <f t="shared" si="0"/>
        <v>0</v>
      </c>
    </row>
    <row r="119" spans="1:4" ht="15.75" customHeight="1" x14ac:dyDescent="0.25">
      <c r="A119" s="4">
        <v>37936</v>
      </c>
      <c r="B119" s="4">
        <v>1454</v>
      </c>
      <c r="C119" s="4">
        <v>1163765</v>
      </c>
      <c r="D119" s="12" t="b">
        <f t="shared" si="0"/>
        <v>0</v>
      </c>
    </row>
    <row r="120" spans="1:4" ht="15.75" customHeight="1" x14ac:dyDescent="0.25">
      <c r="A120" s="4">
        <v>66017</v>
      </c>
      <c r="B120" s="4">
        <v>1689</v>
      </c>
      <c r="C120" s="4">
        <v>502022</v>
      </c>
      <c r="D120" s="12" t="b">
        <f t="shared" si="0"/>
        <v>0</v>
      </c>
    </row>
    <row r="121" spans="1:4" ht="15.75" customHeight="1" x14ac:dyDescent="0.25">
      <c r="A121" s="4">
        <v>39637</v>
      </c>
      <c r="B121" s="4">
        <v>873</v>
      </c>
      <c r="C121" s="4">
        <v>153683</v>
      </c>
      <c r="D121" s="12" t="b">
        <f t="shared" si="0"/>
        <v>0</v>
      </c>
    </row>
    <row r="122" spans="1:4" ht="15.75" customHeight="1" x14ac:dyDescent="0.25">
      <c r="A122" s="4">
        <v>88092</v>
      </c>
      <c r="B122" s="4">
        <v>2504</v>
      </c>
      <c r="C122" s="4">
        <v>394684</v>
      </c>
      <c r="D122" s="12" t="b">
        <f t="shared" si="0"/>
        <v>0</v>
      </c>
    </row>
    <row r="123" spans="1:4" ht="15.75" customHeight="1" x14ac:dyDescent="0.25">
      <c r="A123" s="4">
        <v>85149</v>
      </c>
      <c r="B123" s="4">
        <v>2216</v>
      </c>
      <c r="C123" s="4">
        <v>761486</v>
      </c>
      <c r="D123" s="12" t="b">
        <f t="shared" si="0"/>
        <v>0</v>
      </c>
    </row>
    <row r="124" spans="1:4" ht="15.75" customHeight="1" x14ac:dyDescent="0.25">
      <c r="A124" s="4">
        <v>39846</v>
      </c>
      <c r="B124" s="4">
        <v>827</v>
      </c>
      <c r="C124" s="4">
        <v>675644</v>
      </c>
      <c r="D124" s="12" t="b">
        <f t="shared" si="0"/>
        <v>0</v>
      </c>
    </row>
    <row r="125" spans="1:4" ht="15.75" customHeight="1" x14ac:dyDescent="0.25">
      <c r="A125" s="4">
        <v>80609</v>
      </c>
      <c r="B125" s="4">
        <v>2468</v>
      </c>
      <c r="C125" s="4">
        <v>1410440</v>
      </c>
      <c r="D125" s="12" t="b">
        <f t="shared" si="0"/>
        <v>0</v>
      </c>
    </row>
    <row r="126" spans="1:4" ht="15.75" customHeight="1" x14ac:dyDescent="0.25">
      <c r="A126" s="4">
        <v>95367</v>
      </c>
      <c r="B126" s="4">
        <v>2997</v>
      </c>
      <c r="C126" s="4">
        <v>413231</v>
      </c>
      <c r="D126" s="12" t="b">
        <f t="shared" si="0"/>
        <v>0</v>
      </c>
    </row>
    <row r="127" spans="1:4" ht="15.75" customHeight="1" x14ac:dyDescent="0.25">
      <c r="A127" s="4">
        <v>74042</v>
      </c>
      <c r="B127" s="4">
        <v>2311</v>
      </c>
      <c r="C127" s="4">
        <v>685726</v>
      </c>
      <c r="D127" s="12" t="b">
        <f t="shared" si="0"/>
        <v>0</v>
      </c>
    </row>
    <row r="128" spans="1:4" ht="15.75" customHeight="1" x14ac:dyDescent="0.25">
      <c r="A128" s="4">
        <v>98832</v>
      </c>
      <c r="B128" s="4">
        <v>2495</v>
      </c>
      <c r="C128" s="4">
        <v>261880</v>
      </c>
      <c r="D128" s="12" t="b">
        <f t="shared" si="0"/>
        <v>0</v>
      </c>
    </row>
    <row r="129" spans="1:4" ht="15.75" customHeight="1" x14ac:dyDescent="0.25">
      <c r="A129" s="4">
        <v>82288</v>
      </c>
      <c r="B129" s="4">
        <v>2301</v>
      </c>
      <c r="C129" s="5"/>
      <c r="D129" s="12" t="b">
        <f t="shared" si="0"/>
        <v>0</v>
      </c>
    </row>
    <row r="130" spans="1:4" ht="15.75" customHeight="1" x14ac:dyDescent="0.25">
      <c r="A130" s="4">
        <v>44178</v>
      </c>
      <c r="B130" s="4">
        <v>1025</v>
      </c>
      <c r="C130" s="4">
        <v>1077303</v>
      </c>
      <c r="D130" s="12" t="b">
        <f t="shared" si="0"/>
        <v>0</v>
      </c>
    </row>
    <row r="131" spans="1:4" ht="15.75" customHeight="1" x14ac:dyDescent="0.25">
      <c r="A131" s="4">
        <v>38903</v>
      </c>
      <c r="B131" s="4">
        <v>761</v>
      </c>
      <c r="C131" s="4">
        <v>868490</v>
      </c>
      <c r="D131" s="12" t="b">
        <f t="shared" si="0"/>
        <v>0</v>
      </c>
    </row>
    <row r="132" spans="1:4" ht="15.75" customHeight="1" x14ac:dyDescent="0.25">
      <c r="A132" s="4">
        <v>87822</v>
      </c>
      <c r="B132" s="4">
        <v>2131</v>
      </c>
      <c r="C132" s="5"/>
      <c r="D132" s="12" t="b">
        <f t="shared" si="0"/>
        <v>0</v>
      </c>
    </row>
    <row r="133" spans="1:4" ht="15.75" customHeight="1" x14ac:dyDescent="0.25">
      <c r="A133" s="4">
        <v>115228</v>
      </c>
      <c r="B133" s="4">
        <v>2392</v>
      </c>
      <c r="C133" s="4">
        <v>772287</v>
      </c>
      <c r="D133" s="12" t="b">
        <f t="shared" si="0"/>
        <v>0</v>
      </c>
    </row>
    <row r="134" spans="1:4" ht="15.75" customHeight="1" x14ac:dyDescent="0.25">
      <c r="A134" s="4">
        <v>73602</v>
      </c>
      <c r="B134" s="4">
        <v>2032</v>
      </c>
      <c r="C134" s="4">
        <v>1361982</v>
      </c>
      <c r="D134" s="12" t="b">
        <f t="shared" si="0"/>
        <v>0</v>
      </c>
    </row>
    <row r="135" spans="1:4" ht="15.75" customHeight="1" x14ac:dyDescent="0.25">
      <c r="A135" s="4">
        <v>27804</v>
      </c>
      <c r="B135" s="4">
        <v>618</v>
      </c>
      <c r="C135" s="4">
        <v>1272395</v>
      </c>
      <c r="D135" s="12" t="b">
        <f t="shared" si="0"/>
        <v>0</v>
      </c>
    </row>
    <row r="136" spans="1:4" ht="15.75" customHeight="1" x14ac:dyDescent="0.25">
      <c r="A136" s="4">
        <v>64903</v>
      </c>
      <c r="B136" s="4">
        <v>1893</v>
      </c>
      <c r="C136" s="4">
        <v>2561553</v>
      </c>
      <c r="D136" s="12" t="b">
        <f t="shared" si="0"/>
        <v>0</v>
      </c>
    </row>
    <row r="137" spans="1:4" ht="15.75" customHeight="1" x14ac:dyDescent="0.25">
      <c r="A137" s="4">
        <v>22703</v>
      </c>
      <c r="B137" s="4">
        <v>695</v>
      </c>
      <c r="C137" s="4">
        <v>1288841</v>
      </c>
      <c r="D137" s="12" t="b">
        <f t="shared" si="0"/>
        <v>0</v>
      </c>
    </row>
    <row r="138" spans="1:4" ht="15.75" customHeight="1" x14ac:dyDescent="0.25">
      <c r="A138" s="4">
        <v>62504</v>
      </c>
      <c r="B138" s="4">
        <v>1780</v>
      </c>
      <c r="C138" s="4">
        <v>1084846</v>
      </c>
      <c r="D138" s="12" t="b">
        <f t="shared" si="0"/>
        <v>0</v>
      </c>
    </row>
    <row r="139" spans="1:4" ht="15.75" customHeight="1" x14ac:dyDescent="0.25">
      <c r="A139" s="4">
        <v>54022</v>
      </c>
      <c r="B139" s="4">
        <v>1648</v>
      </c>
      <c r="C139" s="4">
        <v>484728</v>
      </c>
      <c r="D139" s="12" t="b">
        <f t="shared" si="0"/>
        <v>0</v>
      </c>
    </row>
    <row r="140" spans="1:4" ht="15.75" customHeight="1" x14ac:dyDescent="0.25">
      <c r="A140" s="4">
        <v>53725</v>
      </c>
      <c r="B140" s="4">
        <v>1639</v>
      </c>
      <c r="C140" s="4">
        <v>1392493</v>
      </c>
      <c r="D140" s="12" t="b">
        <f t="shared" si="0"/>
        <v>0</v>
      </c>
    </row>
    <row r="141" spans="1:4" ht="15.75" customHeight="1" x14ac:dyDescent="0.25">
      <c r="A141" s="4">
        <v>57737</v>
      </c>
      <c r="B141" s="4">
        <v>1509</v>
      </c>
      <c r="C141" s="4">
        <v>1723948</v>
      </c>
      <c r="D141" s="12" t="b">
        <f t="shared" si="0"/>
        <v>0</v>
      </c>
    </row>
    <row r="142" spans="1:4" ht="15.75" customHeight="1" x14ac:dyDescent="0.25">
      <c r="A142" s="4">
        <v>224458</v>
      </c>
      <c r="B142" s="4">
        <v>5489</v>
      </c>
      <c r="C142" s="4">
        <v>1516957</v>
      </c>
      <c r="D142" s="12" t="b">
        <f t="shared" si="0"/>
        <v>0</v>
      </c>
    </row>
    <row r="143" spans="1:4" ht="15.75" customHeight="1" x14ac:dyDescent="0.25">
      <c r="A143" s="4">
        <v>214924</v>
      </c>
      <c r="B143" s="4">
        <v>5652</v>
      </c>
      <c r="C143" s="4">
        <v>1323306</v>
      </c>
      <c r="D143" s="12" t="b">
        <f t="shared" si="0"/>
        <v>0</v>
      </c>
    </row>
    <row r="144" spans="1:4" ht="15.75" customHeight="1" x14ac:dyDescent="0.25">
      <c r="A144" s="4">
        <v>200056</v>
      </c>
      <c r="B144" s="4">
        <v>4184</v>
      </c>
      <c r="C144" s="5"/>
      <c r="D144" s="12" t="b">
        <f t="shared" si="0"/>
        <v>0</v>
      </c>
    </row>
    <row r="145" spans="1:4" ht="15.75" customHeight="1" x14ac:dyDescent="0.25">
      <c r="A145" s="4">
        <v>162418</v>
      </c>
      <c r="B145" s="4">
        <v>3165</v>
      </c>
      <c r="C145" s="4">
        <v>109265</v>
      </c>
      <c r="D145" s="12" t="b">
        <f t="shared" si="0"/>
        <v>0</v>
      </c>
    </row>
    <row r="146" spans="1:4" ht="15.75" customHeight="1" x14ac:dyDescent="0.25">
      <c r="A146" s="4">
        <v>151955</v>
      </c>
      <c r="B146" s="4">
        <v>3970</v>
      </c>
      <c r="C146" s="4">
        <v>1913556</v>
      </c>
      <c r="D146" s="12" t="b">
        <f t="shared" si="0"/>
        <v>0</v>
      </c>
    </row>
    <row r="147" spans="1:4" ht="15.75" customHeight="1" x14ac:dyDescent="0.25">
      <c r="A147" s="4">
        <v>198981</v>
      </c>
      <c r="B147" s="4">
        <v>5452</v>
      </c>
      <c r="C147" s="5"/>
      <c r="D147" s="12" t="b">
        <f t="shared" si="0"/>
        <v>0</v>
      </c>
    </row>
    <row r="148" spans="1:4" ht="15.75" customHeight="1" x14ac:dyDescent="0.25">
      <c r="A148" s="4">
        <v>212636</v>
      </c>
      <c r="B148" s="4">
        <v>5270</v>
      </c>
      <c r="C148" s="5"/>
      <c r="D148" s="12" t="b">
        <f t="shared" si="0"/>
        <v>0</v>
      </c>
    </row>
    <row r="149" spans="1:4" ht="15.75" customHeight="1" x14ac:dyDescent="0.25">
      <c r="A149" s="4">
        <v>238058</v>
      </c>
      <c r="B149" s="4">
        <v>5470</v>
      </c>
      <c r="C149" s="4">
        <v>1607612</v>
      </c>
      <c r="D149" s="12" t="b">
        <f t="shared" si="0"/>
        <v>0</v>
      </c>
    </row>
    <row r="150" spans="1:4" ht="15.75" customHeight="1" x14ac:dyDescent="0.25">
      <c r="A150" s="4">
        <v>231133</v>
      </c>
      <c r="B150" s="4">
        <v>5713</v>
      </c>
      <c r="C150" s="4">
        <v>718954</v>
      </c>
      <c r="D150" s="12" t="b">
        <f t="shared" si="0"/>
        <v>0</v>
      </c>
    </row>
    <row r="151" spans="1:4" ht="15.75" customHeight="1" x14ac:dyDescent="0.25">
      <c r="A151" s="4">
        <v>201934</v>
      </c>
      <c r="B151" s="4">
        <v>4370</v>
      </c>
      <c r="C151" s="4">
        <v>2473652</v>
      </c>
      <c r="D151" s="12" t="b">
        <f t="shared" si="0"/>
        <v>0</v>
      </c>
    </row>
    <row r="152" spans="1:4" ht="15.75" customHeight="1" x14ac:dyDescent="0.25">
      <c r="A152" s="4">
        <v>169487</v>
      </c>
      <c r="B152" s="4">
        <v>3108</v>
      </c>
      <c r="C152" s="4">
        <v>1375862</v>
      </c>
      <c r="D152" s="12" t="b">
        <f t="shared" si="0"/>
        <v>0</v>
      </c>
    </row>
    <row r="153" spans="1:4" ht="15.75" customHeight="1" x14ac:dyDescent="0.25">
      <c r="A153" s="4">
        <v>158835</v>
      </c>
      <c r="B153" s="4">
        <v>4083</v>
      </c>
      <c r="C153" s="4">
        <v>1296611</v>
      </c>
      <c r="D153" s="12" t="b">
        <f t="shared" si="0"/>
        <v>0</v>
      </c>
    </row>
    <row r="154" spans="1:4" ht="15.75" customHeight="1" x14ac:dyDescent="0.25">
      <c r="A154" s="4">
        <v>213495</v>
      </c>
      <c r="B154" s="4">
        <v>6307</v>
      </c>
      <c r="C154" s="5"/>
      <c r="D154" s="12" t="b">
        <f t="shared" si="0"/>
        <v>0</v>
      </c>
    </row>
    <row r="155" spans="1:4" ht="15.75" customHeight="1" x14ac:dyDescent="0.25">
      <c r="A155" s="4">
        <v>241622</v>
      </c>
      <c r="B155" s="4">
        <v>5950</v>
      </c>
      <c r="C155" s="4">
        <v>0</v>
      </c>
      <c r="D155" s="12" t="b">
        <f t="shared" si="0"/>
        <v>0</v>
      </c>
    </row>
    <row r="156" spans="1:4" ht="15.75" customHeight="1" x14ac:dyDescent="0.25">
      <c r="A156" s="4">
        <v>254399</v>
      </c>
      <c r="B156" s="4">
        <v>5458</v>
      </c>
      <c r="C156" s="4">
        <v>1</v>
      </c>
      <c r="D156" s="12" t="b">
        <f t="shared" si="0"/>
        <v>1</v>
      </c>
    </row>
    <row r="157" spans="1:4" ht="15.75" customHeight="1" x14ac:dyDescent="0.25">
      <c r="A157" s="4">
        <v>244541</v>
      </c>
      <c r="B157" s="4">
        <v>5713</v>
      </c>
      <c r="C157" s="4">
        <v>0</v>
      </c>
      <c r="D157" s="12" t="b">
        <f t="shared" si="0"/>
        <v>0</v>
      </c>
    </row>
    <row r="158" spans="1:4" ht="15.75" customHeight="1" x14ac:dyDescent="0.25">
      <c r="A158" s="4">
        <v>202237</v>
      </c>
      <c r="B158" s="4">
        <v>4329</v>
      </c>
      <c r="C158" s="4">
        <v>0</v>
      </c>
      <c r="D158" s="12" t="b">
        <f t="shared" si="0"/>
        <v>0</v>
      </c>
    </row>
    <row r="159" spans="1:4" ht="15.75" customHeight="1" x14ac:dyDescent="0.25">
      <c r="A159" s="4">
        <v>169971</v>
      </c>
      <c r="B159" s="4">
        <v>2984</v>
      </c>
      <c r="C159" s="4">
        <v>0</v>
      </c>
      <c r="D159" s="12" t="b">
        <f t="shared" si="0"/>
        <v>0</v>
      </c>
    </row>
    <row r="160" spans="1:4" ht="15.75" customHeight="1" x14ac:dyDescent="0.25">
      <c r="A160" s="4">
        <v>187077</v>
      </c>
      <c r="B160" s="4">
        <v>4161</v>
      </c>
      <c r="C160" s="4">
        <v>0</v>
      </c>
      <c r="D160" s="12" t="b">
        <f t="shared" si="0"/>
        <v>0</v>
      </c>
    </row>
    <row r="161" spans="1:4" ht="15.75" customHeight="1" x14ac:dyDescent="0.25">
      <c r="A161" s="4">
        <v>236518</v>
      </c>
      <c r="B161" s="4">
        <v>6147</v>
      </c>
      <c r="C161" s="4">
        <v>0</v>
      </c>
      <c r="D161" s="12" t="b">
        <f t="shared" si="0"/>
        <v>0</v>
      </c>
    </row>
    <row r="162" spans="1:4" ht="15.75" customHeight="1" x14ac:dyDescent="0.25">
      <c r="A162" s="4">
        <v>248010</v>
      </c>
      <c r="B162" s="4">
        <v>5708</v>
      </c>
      <c r="C162" s="4">
        <v>0</v>
      </c>
      <c r="D162" s="12" t="b">
        <f t="shared" si="0"/>
        <v>1</v>
      </c>
    </row>
    <row r="163" spans="1:4" ht="15.75" customHeight="1" x14ac:dyDescent="0.25">
      <c r="A163" s="4">
        <v>249867</v>
      </c>
      <c r="B163" s="4">
        <v>4540</v>
      </c>
      <c r="C163" s="4">
        <v>0</v>
      </c>
      <c r="D163" s="12" t="b">
        <f t="shared" si="0"/>
        <v>1</v>
      </c>
    </row>
    <row r="164" spans="1:4" ht="15.75" customHeight="1" x14ac:dyDescent="0.25">
      <c r="A164" s="4">
        <v>180519</v>
      </c>
      <c r="B164" s="4">
        <v>3511</v>
      </c>
      <c r="C164" s="4">
        <v>0</v>
      </c>
      <c r="D164" s="12" t="b">
        <f t="shared" si="0"/>
        <v>0</v>
      </c>
    </row>
    <row r="165" spans="1:4" ht="15.75" customHeight="1" x14ac:dyDescent="0.25">
      <c r="A165" s="4">
        <v>139750</v>
      </c>
      <c r="B165" s="4">
        <v>2759</v>
      </c>
      <c r="C165" s="4">
        <v>86465</v>
      </c>
      <c r="D165" s="12" t="b">
        <f t="shared" si="0"/>
        <v>0</v>
      </c>
    </row>
    <row r="166" spans="1:4" ht="15.75" customHeight="1" x14ac:dyDescent="0.25">
      <c r="A166" s="4">
        <v>135410</v>
      </c>
      <c r="B166" s="4">
        <v>2833</v>
      </c>
      <c r="C166" s="4">
        <v>0</v>
      </c>
      <c r="D166" s="12" t="b">
        <f t="shared" si="0"/>
        <v>0</v>
      </c>
    </row>
    <row r="167" spans="1:4" ht="15.75" customHeight="1" x14ac:dyDescent="0.25">
      <c r="A167" s="4">
        <v>172625</v>
      </c>
      <c r="B167" s="4">
        <v>4195</v>
      </c>
      <c r="C167" s="4">
        <v>28500</v>
      </c>
      <c r="D167" s="12" t="b">
        <f t="shared" si="0"/>
        <v>0</v>
      </c>
    </row>
    <row r="168" spans="1:4" ht="15.75" customHeight="1" x14ac:dyDescent="0.25">
      <c r="A168" s="4">
        <v>244659</v>
      </c>
      <c r="B168" s="4">
        <v>6406</v>
      </c>
      <c r="C168" s="4">
        <v>1</v>
      </c>
      <c r="D168" s="12" t="b">
        <f t="shared" si="0"/>
        <v>0</v>
      </c>
    </row>
    <row r="169" spans="1:4" ht="15.75" customHeight="1" x14ac:dyDescent="0.25">
      <c r="A169" s="4">
        <v>296006</v>
      </c>
      <c r="B169" s="4">
        <v>6392</v>
      </c>
      <c r="C169" s="4">
        <v>1</v>
      </c>
      <c r="D169" s="12" t="b">
        <f t="shared" si="0"/>
        <v>1</v>
      </c>
    </row>
    <row r="170" spans="1:4" ht="15.75" customHeight="1" x14ac:dyDescent="0.25">
      <c r="A170" s="4">
        <v>269948</v>
      </c>
      <c r="B170" s="4">
        <v>5160</v>
      </c>
      <c r="C170" s="4">
        <v>1</v>
      </c>
      <c r="D170" s="12" t="b">
        <f t="shared" si="0"/>
        <v>1</v>
      </c>
    </row>
    <row r="171" spans="1:4" ht="15.75" customHeight="1" x14ac:dyDescent="0.25">
      <c r="A171" s="4">
        <v>209555</v>
      </c>
      <c r="B171" s="4">
        <v>3769</v>
      </c>
      <c r="C171" s="4">
        <v>1</v>
      </c>
      <c r="D171" s="12" t="b">
        <f t="shared" si="0"/>
        <v>0</v>
      </c>
    </row>
    <row r="172" spans="1:4" ht="15.75" customHeight="1" x14ac:dyDescent="0.25">
      <c r="A172" s="4">
        <v>159491</v>
      </c>
      <c r="B172" s="4">
        <v>2796</v>
      </c>
      <c r="C172" s="4">
        <v>588824</v>
      </c>
      <c r="D172" s="12" t="b">
        <f t="shared" si="0"/>
        <v>0</v>
      </c>
    </row>
    <row r="173" spans="1:4" ht="15.75" customHeight="1" x14ac:dyDescent="0.25">
      <c r="A173" s="4">
        <v>168042</v>
      </c>
      <c r="B173" s="4">
        <v>2914</v>
      </c>
      <c r="C173" s="4">
        <v>1</v>
      </c>
      <c r="D173" s="12" t="b">
        <f t="shared" si="0"/>
        <v>0</v>
      </c>
    </row>
    <row r="174" spans="1:4" ht="15.75" customHeight="1" x14ac:dyDescent="0.25">
      <c r="A174" s="4">
        <v>203764</v>
      </c>
      <c r="B174" s="4">
        <v>4328</v>
      </c>
      <c r="C174" s="4">
        <v>23511</v>
      </c>
      <c r="D174" s="12" t="b">
        <f t="shared" si="0"/>
        <v>0</v>
      </c>
    </row>
    <row r="175" spans="1:4" ht="15.75" customHeight="1" x14ac:dyDescent="0.25">
      <c r="A175" s="4">
        <v>275691</v>
      </c>
      <c r="B175" s="4">
        <v>6599</v>
      </c>
      <c r="C175" s="4">
        <v>8</v>
      </c>
      <c r="D175" s="12" t="b">
        <f t="shared" si="0"/>
        <v>1</v>
      </c>
    </row>
    <row r="176" spans="1:4" ht="15.75" customHeight="1" x14ac:dyDescent="0.25">
      <c r="A176" s="4">
        <v>269592</v>
      </c>
      <c r="B176" s="4">
        <v>5542</v>
      </c>
      <c r="C176" s="4">
        <v>9</v>
      </c>
      <c r="D176" s="12" t="b">
        <f t="shared" si="0"/>
        <v>1</v>
      </c>
    </row>
    <row r="177" spans="1:4" ht="15.75" customHeight="1" x14ac:dyDescent="0.25">
      <c r="A177" s="4">
        <v>320755</v>
      </c>
      <c r="B177" s="4">
        <v>5624</v>
      </c>
      <c r="C177" s="4">
        <v>0</v>
      </c>
      <c r="D177" s="12" t="b">
        <f t="shared" si="0"/>
        <v>1</v>
      </c>
    </row>
    <row r="178" spans="1:4" ht="15.75" customHeight="1" x14ac:dyDescent="0.25">
      <c r="A178" s="4">
        <v>274846</v>
      </c>
      <c r="B178" s="4">
        <v>6125</v>
      </c>
      <c r="C178" s="4">
        <v>1</v>
      </c>
      <c r="D178" s="12" t="b">
        <f t="shared" si="0"/>
        <v>1</v>
      </c>
    </row>
    <row r="179" spans="1:4" ht="15.75" customHeight="1" x14ac:dyDescent="0.25">
      <c r="A179" s="4">
        <v>227717</v>
      </c>
      <c r="B179" s="4">
        <v>4327</v>
      </c>
      <c r="C179" s="4">
        <v>385877</v>
      </c>
      <c r="D179" s="12" t="b">
        <f t="shared" si="0"/>
        <v>0</v>
      </c>
    </row>
    <row r="180" spans="1:4" ht="15.75" customHeight="1" x14ac:dyDescent="0.25">
      <c r="A180" s="4">
        <v>182934</v>
      </c>
      <c r="B180" s="4">
        <v>3134</v>
      </c>
      <c r="C180" s="4">
        <v>38586</v>
      </c>
      <c r="D180" s="12" t="b">
        <f t="shared" si="0"/>
        <v>0</v>
      </c>
    </row>
    <row r="181" spans="1:4" ht="15.75" customHeight="1" x14ac:dyDescent="0.25">
      <c r="A181" s="4">
        <v>212771</v>
      </c>
      <c r="B181" s="4">
        <v>4278</v>
      </c>
      <c r="C181" s="4">
        <v>90925</v>
      </c>
      <c r="D181" s="12" t="b">
        <f t="shared" si="0"/>
        <v>0</v>
      </c>
    </row>
    <row r="182" spans="1:4" ht="15.75" customHeight="1" x14ac:dyDescent="0.25">
      <c r="A182" s="4">
        <v>237197</v>
      </c>
      <c r="B182" s="4">
        <v>6716</v>
      </c>
      <c r="C182" s="4">
        <v>148786</v>
      </c>
      <c r="D182" s="12" t="b">
        <f t="shared" si="0"/>
        <v>0</v>
      </c>
    </row>
    <row r="183" spans="1:4" ht="15.75" customHeight="1" x14ac:dyDescent="0.25">
      <c r="A183" s="4">
        <v>262816</v>
      </c>
      <c r="B183" s="4">
        <v>6646</v>
      </c>
      <c r="C183" s="4">
        <v>106839</v>
      </c>
      <c r="D183" s="12" t="b">
        <f t="shared" si="0"/>
        <v>1</v>
      </c>
    </row>
    <row r="184" spans="1:4" ht="15.75" customHeight="1" x14ac:dyDescent="0.25">
      <c r="A184" s="4">
        <v>257236</v>
      </c>
      <c r="B184" s="4">
        <v>6057</v>
      </c>
      <c r="C184" s="4">
        <v>40808</v>
      </c>
      <c r="D184" s="12" t="b">
        <f t="shared" si="0"/>
        <v>1</v>
      </c>
    </row>
    <row r="185" spans="1:4" ht="15.75" customHeight="1" x14ac:dyDescent="0.25">
      <c r="A185" s="4">
        <v>245856</v>
      </c>
      <c r="B185" s="4">
        <v>5669</v>
      </c>
      <c r="C185" s="4">
        <v>849420</v>
      </c>
      <c r="D185" s="12" t="b">
        <f t="shared" si="0"/>
        <v>1</v>
      </c>
    </row>
    <row r="186" spans="1:4" ht="15.75" customHeight="1" x14ac:dyDescent="0.25">
      <c r="A186" s="4">
        <v>185204</v>
      </c>
      <c r="B186" s="4">
        <v>4944</v>
      </c>
      <c r="C186" s="4">
        <v>459750</v>
      </c>
      <c r="D186" s="12" t="b">
        <f t="shared" si="0"/>
        <v>0</v>
      </c>
    </row>
    <row r="187" spans="1:4" ht="15.75" customHeight="1" x14ac:dyDescent="0.25">
      <c r="A187" s="4">
        <v>155921</v>
      </c>
      <c r="B187" s="4">
        <v>3221</v>
      </c>
      <c r="C187" s="4">
        <v>272024</v>
      </c>
      <c r="D187" s="12" t="b">
        <f t="shared" si="0"/>
        <v>0</v>
      </c>
    </row>
    <row r="188" spans="1:4" ht="15.75" customHeight="1" x14ac:dyDescent="0.25">
      <c r="A188" s="4">
        <v>209320</v>
      </c>
      <c r="B188" s="4">
        <v>3878</v>
      </c>
      <c r="C188" s="4">
        <v>311299</v>
      </c>
      <c r="D188" s="12" t="b">
        <f t="shared" si="0"/>
        <v>0</v>
      </c>
    </row>
    <row r="189" spans="1:4" ht="15.75" customHeight="1" x14ac:dyDescent="0.25">
      <c r="A189" s="4">
        <v>202598</v>
      </c>
      <c r="B189" s="4">
        <v>7554</v>
      </c>
      <c r="C189" s="4">
        <v>257203</v>
      </c>
      <c r="D189" s="12" t="b">
        <f t="shared" si="0"/>
        <v>0</v>
      </c>
    </row>
    <row r="190" spans="1:4" ht="15.75" customHeight="1" x14ac:dyDescent="0.25">
      <c r="A190" s="4">
        <v>248228</v>
      </c>
      <c r="B190" s="4">
        <v>7161</v>
      </c>
      <c r="C190" s="4">
        <v>391126</v>
      </c>
      <c r="D190" s="12" t="b">
        <f t="shared" si="0"/>
        <v>1</v>
      </c>
    </row>
    <row r="191" spans="1:4" ht="15.75" customHeight="1" x14ac:dyDescent="0.25">
      <c r="A191" s="4">
        <v>225089</v>
      </c>
      <c r="B191" s="4">
        <v>6098</v>
      </c>
      <c r="C191" s="4">
        <v>379137</v>
      </c>
      <c r="D191" s="12" t="b">
        <f t="shared" si="0"/>
        <v>0</v>
      </c>
    </row>
    <row r="192" spans="1:4" ht="15.75" customHeight="1" x14ac:dyDescent="0.25">
      <c r="A192" s="4">
        <v>230014</v>
      </c>
      <c r="B192" s="4">
        <v>6243</v>
      </c>
      <c r="C192" s="4">
        <v>193609</v>
      </c>
      <c r="D192" s="12" t="b">
        <f t="shared" si="0"/>
        <v>0</v>
      </c>
    </row>
    <row r="193" spans="1:4" ht="15.75" customHeight="1" x14ac:dyDescent="0.25">
      <c r="A193" s="4">
        <v>169427</v>
      </c>
      <c r="B193" s="4">
        <v>4464</v>
      </c>
      <c r="C193" s="4">
        <v>1519652</v>
      </c>
      <c r="D193" s="12" t="b">
        <f t="shared" si="0"/>
        <v>0</v>
      </c>
    </row>
    <row r="194" spans="1:4" ht="15.75" customHeight="1" x14ac:dyDescent="0.25">
      <c r="A194" s="4">
        <v>139630</v>
      </c>
      <c r="B194" s="4">
        <v>3144</v>
      </c>
      <c r="C194" s="4">
        <v>604492</v>
      </c>
      <c r="D194" s="12" t="b">
        <f t="shared" si="0"/>
        <v>0</v>
      </c>
    </row>
    <row r="195" spans="1:4" ht="15.75" customHeight="1" x14ac:dyDescent="0.25">
      <c r="A195" s="4">
        <v>194468</v>
      </c>
      <c r="B195" s="4">
        <v>4594</v>
      </c>
      <c r="C195" s="4">
        <v>685202</v>
      </c>
      <c r="D195" s="12" t="b">
        <f t="shared" si="0"/>
        <v>0</v>
      </c>
    </row>
    <row r="196" spans="1:4" ht="15.75" customHeight="1" x14ac:dyDescent="0.25">
      <c r="A196" s="4">
        <v>179078</v>
      </c>
      <c r="B196" s="4">
        <v>6549</v>
      </c>
      <c r="C196" s="4">
        <v>1090614</v>
      </c>
      <c r="D196" s="12" t="b">
        <f t="shared" si="0"/>
        <v>0</v>
      </c>
    </row>
    <row r="197" spans="1:4" ht="15.75" customHeight="1" x14ac:dyDescent="0.25">
      <c r="A197" s="4">
        <v>216411</v>
      </c>
      <c r="B197" s="4">
        <v>6535</v>
      </c>
      <c r="C197" s="4">
        <v>863298</v>
      </c>
      <c r="D197" s="12" t="b">
        <f t="shared" si="0"/>
        <v>0</v>
      </c>
    </row>
    <row r="198" spans="1:4" ht="15.75" customHeight="1" x14ac:dyDescent="0.25">
      <c r="A198" s="4">
        <v>210481</v>
      </c>
      <c r="B198" s="4">
        <v>6421</v>
      </c>
      <c r="C198" s="4">
        <v>869328</v>
      </c>
      <c r="D198" s="12" t="b">
        <f t="shared" si="0"/>
        <v>0</v>
      </c>
    </row>
    <row r="199" spans="1:4" ht="15.75" customHeight="1" x14ac:dyDescent="0.25">
      <c r="A199" s="4">
        <v>203998</v>
      </c>
      <c r="B199" s="4">
        <v>5704</v>
      </c>
      <c r="C199" s="4">
        <v>513977</v>
      </c>
      <c r="D199" s="12" t="b">
        <f t="shared" si="0"/>
        <v>0</v>
      </c>
    </row>
    <row r="200" spans="1:4" ht="15.75" customHeight="1" x14ac:dyDescent="0.25">
      <c r="A200" s="4">
        <v>155901</v>
      </c>
      <c r="B200" s="4">
        <v>4788</v>
      </c>
      <c r="C200" s="4">
        <v>475935</v>
      </c>
      <c r="D200" s="12" t="b">
        <f t="shared" si="0"/>
        <v>0</v>
      </c>
    </row>
    <row r="201" spans="1:4" ht="15.75" customHeight="1" x14ac:dyDescent="0.25">
      <c r="A201" s="4">
        <v>115693</v>
      </c>
      <c r="B201" s="4">
        <v>2669</v>
      </c>
      <c r="C201" s="4">
        <v>823670</v>
      </c>
      <c r="D201" s="12" t="b">
        <f t="shared" si="0"/>
        <v>0</v>
      </c>
    </row>
    <row r="202" spans="1:4" ht="15.75" customHeight="1" x14ac:dyDescent="0.25">
      <c r="A202" s="4">
        <v>170705</v>
      </c>
      <c r="B202" s="4">
        <v>4497</v>
      </c>
      <c r="C202" s="4">
        <v>915350</v>
      </c>
      <c r="D202" s="12" t="b">
        <f t="shared" si="0"/>
        <v>0</v>
      </c>
    </row>
    <row r="203" spans="1:4" ht="15.75" customHeight="1" x14ac:dyDescent="0.25">
      <c r="A203" s="4">
        <v>159485</v>
      </c>
      <c r="B203" s="4">
        <v>6755</v>
      </c>
      <c r="C203" s="4">
        <v>1024488</v>
      </c>
      <c r="D203" s="12" t="b">
        <f t="shared" si="0"/>
        <v>0</v>
      </c>
    </row>
    <row r="204" spans="1:4" ht="15.75" customHeight="1" x14ac:dyDescent="0.25">
      <c r="A204" s="4">
        <v>186316</v>
      </c>
      <c r="B204" s="4">
        <v>5976</v>
      </c>
      <c r="C204" s="4">
        <v>1095554</v>
      </c>
      <c r="D204" s="12" t="b">
        <f t="shared" si="0"/>
        <v>0</v>
      </c>
    </row>
    <row r="205" spans="1:4" ht="15.75" customHeight="1" x14ac:dyDescent="0.25">
      <c r="A205" s="4">
        <v>159317</v>
      </c>
      <c r="B205" s="4">
        <v>4959</v>
      </c>
      <c r="C205" s="4">
        <v>1056839</v>
      </c>
      <c r="D205" s="12" t="b">
        <f t="shared" si="0"/>
        <v>0</v>
      </c>
    </row>
    <row r="206" spans="1:4" ht="15.75" customHeight="1" x14ac:dyDescent="0.25">
      <c r="A206" s="4">
        <v>196844</v>
      </c>
      <c r="B206" s="4">
        <v>5929</v>
      </c>
      <c r="C206" s="4">
        <v>819271</v>
      </c>
      <c r="D206" s="12" t="b">
        <f t="shared" si="0"/>
        <v>0</v>
      </c>
    </row>
    <row r="207" spans="1:4" ht="15.75" customHeight="1" x14ac:dyDescent="0.25">
      <c r="A207" s="4">
        <v>130722</v>
      </c>
      <c r="B207" s="4">
        <v>3567</v>
      </c>
      <c r="C207" s="4">
        <v>921145</v>
      </c>
      <c r="D207" s="12" t="b">
        <f t="shared" si="0"/>
        <v>0</v>
      </c>
    </row>
    <row r="208" spans="1:4" ht="15.75" customHeight="1" x14ac:dyDescent="0.25">
      <c r="A208" s="4">
        <v>109040</v>
      </c>
      <c r="B208" s="4">
        <v>2383</v>
      </c>
      <c r="C208" s="4">
        <v>842357</v>
      </c>
      <c r="D208" s="12" t="b">
        <f t="shared" si="0"/>
        <v>0</v>
      </c>
    </row>
    <row r="209" spans="1:4" ht="15.75" customHeight="1" x14ac:dyDescent="0.25">
      <c r="A209" s="4">
        <v>125972</v>
      </c>
      <c r="B209" s="4">
        <v>3936</v>
      </c>
      <c r="C209" s="4">
        <v>1022074</v>
      </c>
      <c r="D209" s="12" t="b">
        <f t="shared" si="0"/>
        <v>0</v>
      </c>
    </row>
    <row r="210" spans="1:4" ht="15.75" customHeight="1" x14ac:dyDescent="0.25">
      <c r="A210" s="4">
        <v>129190</v>
      </c>
      <c r="B210" s="4">
        <v>5994</v>
      </c>
      <c r="C210" s="4">
        <v>1026541</v>
      </c>
      <c r="D210" s="12" t="b">
        <f t="shared" si="0"/>
        <v>0</v>
      </c>
    </row>
    <row r="211" spans="1:4" ht="15.75" customHeight="1" x14ac:dyDescent="0.25">
      <c r="A211" s="4">
        <v>156265</v>
      </c>
      <c r="B211" s="4">
        <v>5234</v>
      </c>
      <c r="C211" s="4">
        <v>1190924</v>
      </c>
      <c r="D211" s="12" t="b">
        <f t="shared" si="0"/>
        <v>0</v>
      </c>
    </row>
    <row r="212" spans="1:4" ht="15.75" customHeight="1" x14ac:dyDescent="0.25">
      <c r="A212" s="4">
        <v>154852</v>
      </c>
      <c r="B212" s="4">
        <v>4713</v>
      </c>
      <c r="C212" s="4">
        <v>1144317</v>
      </c>
      <c r="D212" s="12" t="b">
        <f t="shared" si="0"/>
        <v>0</v>
      </c>
    </row>
    <row r="213" spans="1:4" ht="15.75" customHeight="1" x14ac:dyDescent="0.25">
      <c r="A213" s="4">
        <v>148303</v>
      </c>
      <c r="B213" s="4">
        <v>4716</v>
      </c>
      <c r="C213" s="4">
        <v>978482</v>
      </c>
      <c r="D213" s="12" t="b">
        <f t="shared" si="0"/>
        <v>0</v>
      </c>
    </row>
    <row r="214" spans="1:4" ht="15.75" customHeight="1" x14ac:dyDescent="0.25">
      <c r="A214" s="4">
        <v>121070</v>
      </c>
      <c r="B214" s="4">
        <v>3145</v>
      </c>
      <c r="C214" s="4">
        <v>981807</v>
      </c>
      <c r="D214" s="12" t="b">
        <f t="shared" si="0"/>
        <v>0</v>
      </c>
    </row>
    <row r="215" spans="1:4" ht="15.75" customHeight="1" x14ac:dyDescent="0.25">
      <c r="A215" s="4">
        <v>93956</v>
      </c>
      <c r="B215" s="4">
        <v>2014</v>
      </c>
      <c r="C215" s="4">
        <v>920607</v>
      </c>
      <c r="D215" s="12" t="b">
        <f t="shared" si="0"/>
        <v>0</v>
      </c>
    </row>
    <row r="216" spans="1:4" ht="15.75" customHeight="1" x14ac:dyDescent="0.25">
      <c r="A216" s="4">
        <v>102066</v>
      </c>
      <c r="B216" s="4">
        <v>3013</v>
      </c>
      <c r="C216" s="4">
        <v>1147530</v>
      </c>
      <c r="D216" s="12" t="b">
        <f t="shared" si="0"/>
        <v>0</v>
      </c>
    </row>
    <row r="217" spans="1:4" ht="15.75" customHeight="1" x14ac:dyDescent="0.25">
      <c r="A217" s="4">
        <v>123071</v>
      </c>
      <c r="B217" s="4">
        <v>4708</v>
      </c>
      <c r="C217" s="4">
        <v>1322265</v>
      </c>
      <c r="D217" s="12" t="b">
        <f t="shared" si="0"/>
        <v>0</v>
      </c>
    </row>
    <row r="218" spans="1:4" ht="15.75" customHeight="1" x14ac:dyDescent="0.25">
      <c r="A218" s="4">
        <v>148007</v>
      </c>
      <c r="B218" s="4">
        <v>4685</v>
      </c>
      <c r="C218" s="4">
        <v>1392152</v>
      </c>
      <c r="D218" s="12" t="b">
        <f t="shared" si="0"/>
        <v>0</v>
      </c>
    </row>
    <row r="219" spans="1:4" ht="15.75" customHeight="1" x14ac:dyDescent="0.25">
      <c r="A219" s="4">
        <v>154514</v>
      </c>
      <c r="B219" s="4">
        <v>3887</v>
      </c>
      <c r="C219" s="4">
        <v>1215161</v>
      </c>
      <c r="D219" s="12" t="b">
        <f t="shared" si="0"/>
        <v>0</v>
      </c>
    </row>
    <row r="220" spans="1:4" ht="15.75" customHeight="1" x14ac:dyDescent="0.25">
      <c r="A220" s="4">
        <v>155066</v>
      </c>
      <c r="B220" s="4">
        <v>4128</v>
      </c>
      <c r="C220" s="4">
        <v>898727</v>
      </c>
      <c r="D220" s="12" t="b">
        <f t="shared" si="0"/>
        <v>0</v>
      </c>
    </row>
    <row r="221" spans="1:4" ht="15.75" customHeight="1" x14ac:dyDescent="0.25">
      <c r="A221" s="4">
        <v>128859</v>
      </c>
      <c r="B221" s="4">
        <v>2621</v>
      </c>
      <c r="C221" s="4">
        <v>907979</v>
      </c>
      <c r="D221" s="12" t="b">
        <f t="shared" si="0"/>
        <v>0</v>
      </c>
    </row>
    <row r="222" spans="1:4" ht="15.75" customHeight="1" x14ac:dyDescent="0.25">
      <c r="A222" s="4">
        <v>111977</v>
      </c>
      <c r="B222" s="4">
        <v>1836</v>
      </c>
      <c r="C222" s="4">
        <v>839777</v>
      </c>
      <c r="D222" s="12" t="b">
        <f t="shared" si="0"/>
        <v>0</v>
      </c>
    </row>
    <row r="223" spans="1:4" ht="15.75" customHeight="1" x14ac:dyDescent="0.25">
      <c r="A223" s="4">
        <v>103446</v>
      </c>
      <c r="B223" s="4">
        <v>2857</v>
      </c>
      <c r="C223" s="4">
        <v>1158472</v>
      </c>
      <c r="D223" s="12" t="b">
        <f t="shared" si="0"/>
        <v>0</v>
      </c>
    </row>
    <row r="224" spans="1:4" ht="15.75" customHeight="1" x14ac:dyDescent="0.25">
      <c r="A224" s="4">
        <v>134703</v>
      </c>
      <c r="B224" s="4">
        <v>4146</v>
      </c>
      <c r="C224" s="4">
        <v>1277930</v>
      </c>
      <c r="D224" s="12" t="b">
        <f t="shared" si="0"/>
        <v>0</v>
      </c>
    </row>
    <row r="225" spans="1:4" ht="15.75" customHeight="1" x14ac:dyDescent="0.25">
      <c r="A225" s="4">
        <v>171962</v>
      </c>
      <c r="B225" s="4">
        <v>3741</v>
      </c>
      <c r="C225" s="4">
        <v>1561144</v>
      </c>
      <c r="D225" s="12" t="b">
        <f t="shared" si="0"/>
        <v>0</v>
      </c>
    </row>
    <row r="226" spans="1:4" ht="15.75" customHeight="1" x14ac:dyDescent="0.25">
      <c r="A226" s="4">
        <v>170099</v>
      </c>
      <c r="B226" s="4">
        <v>3149</v>
      </c>
      <c r="C226" s="4">
        <v>1525281</v>
      </c>
      <c r="D226" s="12" t="b">
        <f t="shared" si="0"/>
        <v>0</v>
      </c>
    </row>
    <row r="227" spans="1:4" ht="15.75" customHeight="1" x14ac:dyDescent="0.25">
      <c r="A227" s="4">
        <v>165531</v>
      </c>
      <c r="B227" s="4">
        <v>3843</v>
      </c>
      <c r="C227" s="4">
        <v>923135</v>
      </c>
      <c r="D227" s="12" t="b">
        <f t="shared" si="0"/>
        <v>0</v>
      </c>
    </row>
    <row r="228" spans="1:4" ht="15.75" customHeight="1" x14ac:dyDescent="0.25">
      <c r="A228" s="4">
        <v>145522</v>
      </c>
      <c r="B228" s="4">
        <v>2608</v>
      </c>
      <c r="C228" s="4">
        <v>1076761</v>
      </c>
      <c r="D228" s="12" t="b">
        <f t="shared" si="0"/>
        <v>0</v>
      </c>
    </row>
    <row r="229" spans="1:4" ht="15.75" customHeight="1" x14ac:dyDescent="0.25">
      <c r="A229" s="4">
        <v>118228</v>
      </c>
      <c r="B229" s="4">
        <v>1792</v>
      </c>
      <c r="C229" s="4">
        <v>886492</v>
      </c>
      <c r="D229" s="12" t="b">
        <f t="shared" si="0"/>
        <v>0</v>
      </c>
    </row>
    <row r="230" spans="1:4" ht="15.75" customHeight="1" x14ac:dyDescent="0.25">
      <c r="A230" s="4">
        <v>101692</v>
      </c>
      <c r="B230" s="4">
        <v>2750</v>
      </c>
      <c r="C230" s="4">
        <v>1098293</v>
      </c>
      <c r="D230" s="12" t="b">
        <f t="shared" si="0"/>
        <v>0</v>
      </c>
    </row>
    <row r="231" spans="1:4" ht="15.75" customHeight="1" x14ac:dyDescent="0.25">
      <c r="A231" s="4">
        <v>68329</v>
      </c>
      <c r="B231" s="4">
        <v>3725</v>
      </c>
      <c r="C231" s="4">
        <v>1437399</v>
      </c>
      <c r="D231" s="12" t="b">
        <f t="shared" si="0"/>
        <v>0</v>
      </c>
    </row>
    <row r="232" spans="1:4" ht="15.75" customHeight="1" x14ac:dyDescent="0.25">
      <c r="A232" s="4">
        <v>175427</v>
      </c>
      <c r="B232" s="4">
        <v>4021</v>
      </c>
      <c r="C232" s="4">
        <v>1611755</v>
      </c>
      <c r="D232" s="12" t="b">
        <f t="shared" si="0"/>
        <v>0</v>
      </c>
    </row>
    <row r="233" spans="1:4" ht="15.75" customHeight="1" x14ac:dyDescent="0.25">
      <c r="A233" s="4">
        <v>175445</v>
      </c>
      <c r="B233" s="4">
        <v>3341</v>
      </c>
      <c r="C233" s="4">
        <v>1278497</v>
      </c>
      <c r="D233" s="12" t="b">
        <f t="shared" si="0"/>
        <v>0</v>
      </c>
    </row>
    <row r="234" spans="1:4" ht="15.75" customHeight="1" x14ac:dyDescent="0.25">
      <c r="A234" s="4">
        <v>175256</v>
      </c>
      <c r="B234" s="4">
        <v>3784</v>
      </c>
      <c r="C234" s="4">
        <v>850230</v>
      </c>
      <c r="D234" s="12" t="b">
        <f t="shared" si="0"/>
        <v>0</v>
      </c>
    </row>
    <row r="235" spans="1:4" ht="15.75" customHeight="1" x14ac:dyDescent="0.25">
      <c r="A235" s="4">
        <v>155384</v>
      </c>
      <c r="B235" s="4">
        <v>2454</v>
      </c>
      <c r="C235" s="4">
        <v>991274</v>
      </c>
      <c r="D235" s="12" t="b">
        <f t="shared" si="0"/>
        <v>0</v>
      </c>
    </row>
    <row r="236" spans="1:4" ht="15.75" customHeight="1" x14ac:dyDescent="0.25">
      <c r="A236" s="4">
        <v>128502</v>
      </c>
      <c r="B236" s="4">
        <v>1765</v>
      </c>
      <c r="C236" s="4">
        <v>925179</v>
      </c>
      <c r="D236" s="12" t="b">
        <f t="shared" si="0"/>
        <v>0</v>
      </c>
    </row>
    <row r="237" spans="1:4" ht="15.75" customHeight="1" x14ac:dyDescent="0.25">
      <c r="A237" s="4">
        <v>101514</v>
      </c>
      <c r="B237" s="4">
        <v>2786</v>
      </c>
      <c r="C237" s="4">
        <v>1475645</v>
      </c>
      <c r="D237" s="12" t="b">
        <f t="shared" si="0"/>
        <v>0</v>
      </c>
    </row>
    <row r="238" spans="1:4" ht="15.75" customHeight="1" x14ac:dyDescent="0.25">
      <c r="A238" s="4">
        <v>151742</v>
      </c>
      <c r="B238" s="4">
        <v>3476</v>
      </c>
      <c r="C238" s="4">
        <v>1737396</v>
      </c>
      <c r="D238" s="12" t="b">
        <f t="shared" si="0"/>
        <v>0</v>
      </c>
    </row>
    <row r="239" spans="1:4" ht="15.75" customHeight="1" x14ac:dyDescent="0.25">
      <c r="A239" s="4">
        <v>194070</v>
      </c>
      <c r="B239" s="4">
        <v>3599</v>
      </c>
      <c r="C239" s="4">
        <v>1641136</v>
      </c>
      <c r="D239" s="12" t="b">
        <f t="shared" si="0"/>
        <v>0</v>
      </c>
    </row>
    <row r="240" spans="1:4" ht="15.75" customHeight="1" x14ac:dyDescent="0.25">
      <c r="A240" s="4">
        <v>185777</v>
      </c>
      <c r="B240" s="4">
        <v>3433</v>
      </c>
      <c r="C240" s="4">
        <v>1794234</v>
      </c>
      <c r="D240" s="12" t="b">
        <f t="shared" si="0"/>
        <v>0</v>
      </c>
    </row>
    <row r="241" spans="1:4" ht="15.75" customHeight="1" x14ac:dyDescent="0.25">
      <c r="A241" s="4">
        <v>191773</v>
      </c>
      <c r="B241" s="4">
        <v>3370</v>
      </c>
      <c r="C241" s="4">
        <v>1121764</v>
      </c>
      <c r="D241" s="12" t="b">
        <f t="shared" si="0"/>
        <v>0</v>
      </c>
    </row>
    <row r="242" spans="1:4" ht="15.75" customHeight="1" x14ac:dyDescent="0.25">
      <c r="A242" s="4">
        <v>183640</v>
      </c>
      <c r="B242" s="4">
        <v>2627</v>
      </c>
      <c r="C242" s="4">
        <v>1290957</v>
      </c>
      <c r="D242" s="12" t="b">
        <f t="shared" si="0"/>
        <v>0</v>
      </c>
    </row>
    <row r="243" spans="1:4" ht="15.75" customHeight="1" x14ac:dyDescent="0.25">
      <c r="A243" s="4">
        <v>147095</v>
      </c>
      <c r="B243" s="4">
        <v>2041</v>
      </c>
      <c r="C243" s="4">
        <v>1150362</v>
      </c>
      <c r="D243" s="12" t="b">
        <f t="shared" si="0"/>
        <v>0</v>
      </c>
    </row>
    <row r="244" spans="1:4" ht="15.75" customHeight="1" x14ac:dyDescent="0.25">
      <c r="A244" s="4">
        <v>122172</v>
      </c>
      <c r="B244" s="4">
        <v>2910</v>
      </c>
      <c r="C244" s="4">
        <v>5599306</v>
      </c>
      <c r="D244" s="12" t="b">
        <f t="shared" si="0"/>
        <v>0</v>
      </c>
    </row>
    <row r="245" spans="1:4" ht="15.75" customHeight="1" x14ac:dyDescent="0.25">
      <c r="A245" s="4">
        <v>186319</v>
      </c>
      <c r="B245" s="4">
        <v>3689</v>
      </c>
      <c r="C245" s="4">
        <v>2026085</v>
      </c>
      <c r="D245" s="12" t="b">
        <f t="shared" si="0"/>
        <v>0</v>
      </c>
    </row>
    <row r="246" spans="1:4" ht="15.75" customHeight="1" x14ac:dyDescent="0.25">
      <c r="A246" s="4">
        <v>207595</v>
      </c>
      <c r="B246" s="4">
        <v>3382</v>
      </c>
      <c r="C246" s="4">
        <v>2682876</v>
      </c>
      <c r="D246" s="12" t="b">
        <f t="shared" si="0"/>
        <v>0</v>
      </c>
    </row>
    <row r="247" spans="1:4" ht="15.75" customHeight="1" x14ac:dyDescent="0.25">
      <c r="A247" s="4">
        <v>231578</v>
      </c>
      <c r="B247" s="4">
        <v>3603</v>
      </c>
      <c r="C247" s="4">
        <v>2117125</v>
      </c>
      <c r="D247" s="12" t="b">
        <f t="shared" si="0"/>
        <v>0</v>
      </c>
    </row>
    <row r="248" spans="1:4" ht="15.75" customHeight="1" x14ac:dyDescent="0.25">
      <c r="A248" s="4">
        <v>215710</v>
      </c>
      <c r="B248" s="4">
        <v>3364</v>
      </c>
      <c r="C248" s="4">
        <v>1831543</v>
      </c>
      <c r="D248" s="12" t="b">
        <f t="shared" si="0"/>
        <v>0</v>
      </c>
    </row>
    <row r="249" spans="1:4" ht="15.75" customHeight="1" x14ac:dyDescent="0.25">
      <c r="A249" s="4">
        <v>194385</v>
      </c>
      <c r="B249" s="4">
        <v>2725</v>
      </c>
      <c r="C249" s="4">
        <v>1528703</v>
      </c>
      <c r="D249" s="12" t="b">
        <f t="shared" si="0"/>
        <v>0</v>
      </c>
    </row>
    <row r="250" spans="1:4" ht="15.75" customHeight="1" x14ac:dyDescent="0.25">
      <c r="A250" s="4">
        <v>161266</v>
      </c>
      <c r="B250" s="4">
        <v>2039</v>
      </c>
      <c r="C250" s="4">
        <v>1416679</v>
      </c>
      <c r="D250" s="12" t="b">
        <f t="shared" si="0"/>
        <v>0</v>
      </c>
    </row>
    <row r="251" spans="1:4" ht="15.75" customHeight="1" x14ac:dyDescent="0.25">
      <c r="A251" s="4">
        <v>152047</v>
      </c>
      <c r="B251" s="4">
        <v>3337</v>
      </c>
      <c r="C251" s="4">
        <v>1659443</v>
      </c>
      <c r="D251" s="12" t="b">
        <f t="shared" si="0"/>
        <v>0</v>
      </c>
    </row>
    <row r="252" spans="1:4" ht="15.75" customHeight="1" x14ac:dyDescent="0.25">
      <c r="A252" s="4">
        <v>179728</v>
      </c>
      <c r="B252" s="4">
        <v>3965</v>
      </c>
      <c r="C252" s="4">
        <v>2122769</v>
      </c>
      <c r="D252" s="12" t="b">
        <f t="shared" si="0"/>
        <v>0</v>
      </c>
    </row>
    <row r="253" spans="1:4" ht="15.75" customHeight="1" x14ac:dyDescent="0.25">
      <c r="A253" s="4">
        <v>256192</v>
      </c>
      <c r="B253" s="4">
        <v>3699</v>
      </c>
      <c r="C253" s="4">
        <v>2478340</v>
      </c>
      <c r="D253" s="12" t="b">
        <f t="shared" si="0"/>
        <v>1</v>
      </c>
    </row>
    <row r="254" spans="1:4" ht="15.75" customHeight="1" x14ac:dyDescent="0.25">
      <c r="A254" s="4">
        <v>252982</v>
      </c>
      <c r="B254" s="4">
        <v>4092</v>
      </c>
      <c r="C254" s="4">
        <v>2111860</v>
      </c>
      <c r="D254" s="12" t="b">
        <f t="shared" si="0"/>
        <v>1</v>
      </c>
    </row>
    <row r="255" spans="1:4" ht="15.75" customHeight="1" x14ac:dyDescent="0.25">
      <c r="A255" s="4">
        <v>239119</v>
      </c>
      <c r="B255" s="4">
        <v>4516</v>
      </c>
      <c r="C255" s="4">
        <v>1646892</v>
      </c>
      <c r="D255" s="12" t="b">
        <f t="shared" si="0"/>
        <v>0</v>
      </c>
    </row>
    <row r="256" spans="1:4" ht="15.75" customHeight="1" x14ac:dyDescent="0.25">
      <c r="A256" s="4">
        <v>218498</v>
      </c>
      <c r="B256" s="4">
        <v>2896</v>
      </c>
      <c r="C256" s="4">
        <v>1418337</v>
      </c>
      <c r="D256" s="12" t="b">
        <f t="shared" si="0"/>
        <v>0</v>
      </c>
    </row>
    <row r="257" spans="1:4" ht="15.75" customHeight="1" x14ac:dyDescent="0.25">
      <c r="A257" s="4">
        <v>163075</v>
      </c>
      <c r="B257" s="4">
        <v>2062</v>
      </c>
      <c r="C257" s="4">
        <v>1671652</v>
      </c>
      <c r="D257" s="12" t="b">
        <f t="shared" si="0"/>
        <v>0</v>
      </c>
    </row>
    <row r="258" spans="1:4" ht="15.75" customHeight="1" x14ac:dyDescent="0.25">
      <c r="A258" s="4">
        <v>139257</v>
      </c>
      <c r="B258" s="4">
        <v>2962</v>
      </c>
      <c r="C258" s="4">
        <v>1619719</v>
      </c>
      <c r="D258" s="12" t="b">
        <f t="shared" si="0"/>
        <v>0</v>
      </c>
    </row>
    <row r="259" spans="1:4" ht="15.75" customHeight="1" x14ac:dyDescent="0.25">
      <c r="A259" s="4">
        <v>204845</v>
      </c>
      <c r="B259" s="4">
        <v>3971</v>
      </c>
      <c r="C259" s="4">
        <v>2447957</v>
      </c>
      <c r="D259" s="12" t="b">
        <f t="shared" si="0"/>
        <v>0</v>
      </c>
    </row>
    <row r="260" spans="1:4" ht="15.75" customHeight="1" x14ac:dyDescent="0.25">
      <c r="A260" s="4">
        <v>255985</v>
      </c>
      <c r="B260" s="4">
        <v>4041</v>
      </c>
      <c r="C260" s="4">
        <v>2171011</v>
      </c>
      <c r="D260" s="12" t="b">
        <f t="shared" si="0"/>
        <v>1</v>
      </c>
    </row>
    <row r="261" spans="1:4" ht="15.75" customHeight="1" x14ac:dyDescent="0.25">
      <c r="A261" s="4">
        <v>251149</v>
      </c>
      <c r="B261" s="4">
        <v>3880</v>
      </c>
      <c r="C261" s="4">
        <v>2442432</v>
      </c>
      <c r="D261" s="12" t="b">
        <f t="shared" si="0"/>
        <v>1</v>
      </c>
    </row>
    <row r="262" spans="1:4" ht="15.75" customHeight="1" x14ac:dyDescent="0.25">
      <c r="A262" s="4">
        <v>216832</v>
      </c>
      <c r="B262" s="4">
        <v>3620</v>
      </c>
      <c r="C262" s="4">
        <v>1950154</v>
      </c>
      <c r="D262" s="12" t="b">
        <f t="shared" si="0"/>
        <v>0</v>
      </c>
    </row>
    <row r="263" spans="1:4" ht="15.75" customHeight="1" x14ac:dyDescent="0.25">
      <c r="A263" s="4">
        <v>153012</v>
      </c>
      <c r="B263" s="4">
        <v>3012</v>
      </c>
      <c r="C263" s="4">
        <v>1409234</v>
      </c>
      <c r="D263" s="12" t="b">
        <f t="shared" si="0"/>
        <v>0</v>
      </c>
    </row>
    <row r="264" spans="1:4" ht="15.75" customHeight="1" x14ac:dyDescent="0.25">
      <c r="A264" s="4">
        <v>199224</v>
      </c>
      <c r="B264" s="4">
        <v>2487</v>
      </c>
      <c r="C264" s="4">
        <v>1847443</v>
      </c>
      <c r="D264" s="12" t="b">
        <f t="shared" si="0"/>
        <v>0</v>
      </c>
    </row>
    <row r="265" spans="1:4" ht="15.75" customHeight="1" x14ac:dyDescent="0.25">
      <c r="A265" s="4">
        <v>107614</v>
      </c>
      <c r="B265" s="4">
        <v>2628</v>
      </c>
      <c r="C265" s="4">
        <v>2050073</v>
      </c>
      <c r="D265" s="12" t="b">
        <f t="shared" si="0"/>
        <v>0</v>
      </c>
    </row>
    <row r="266" spans="1:4" ht="15.75" customHeight="1" x14ac:dyDescent="0.25">
      <c r="A266" s="4">
        <v>131033</v>
      </c>
      <c r="B266" s="4">
        <v>3118</v>
      </c>
      <c r="C266" s="4">
        <v>2485977</v>
      </c>
      <c r="D266" s="12" t="b">
        <f t="shared" si="0"/>
        <v>0</v>
      </c>
    </row>
    <row r="267" spans="1:4" ht="15.75" customHeight="1" x14ac:dyDescent="0.25">
      <c r="A267" s="4">
        <v>162184</v>
      </c>
      <c r="B267" s="4">
        <v>4467</v>
      </c>
      <c r="C267" s="4">
        <v>2452680</v>
      </c>
      <c r="D267" s="12" t="b">
        <f t="shared" si="0"/>
        <v>0</v>
      </c>
    </row>
    <row r="268" spans="1:4" ht="15.75" customHeight="1" x14ac:dyDescent="0.25">
      <c r="A268" s="4">
        <v>282881</v>
      </c>
      <c r="B268" s="4">
        <v>4868</v>
      </c>
      <c r="C268" s="4">
        <v>3123767</v>
      </c>
      <c r="D268" s="12" t="b">
        <f t="shared" si="0"/>
        <v>1</v>
      </c>
    </row>
    <row r="269" spans="1:4" ht="15.75" customHeight="1" x14ac:dyDescent="0.25">
      <c r="A269" s="4">
        <v>175476</v>
      </c>
      <c r="B269" s="4">
        <v>4158</v>
      </c>
      <c r="C269" s="4">
        <v>1766831</v>
      </c>
      <c r="D269" s="12" t="b">
        <f t="shared" si="0"/>
        <v>0</v>
      </c>
    </row>
    <row r="270" spans="1:4" ht="15.75" customHeight="1" x14ac:dyDescent="0.25">
      <c r="A270" s="4">
        <v>145711</v>
      </c>
      <c r="B270" s="4">
        <v>3082</v>
      </c>
      <c r="C270" s="4">
        <v>1780557</v>
      </c>
      <c r="D270" s="12" t="b">
        <f t="shared" si="0"/>
        <v>0</v>
      </c>
    </row>
    <row r="271" spans="1:4" ht="15.75" customHeight="1" x14ac:dyDescent="0.25">
      <c r="A271" s="4">
        <v>221257</v>
      </c>
      <c r="B271" s="4">
        <v>2851</v>
      </c>
      <c r="C271" s="4">
        <v>4805750</v>
      </c>
      <c r="D271" s="12" t="b">
        <f t="shared" si="0"/>
        <v>0</v>
      </c>
    </row>
    <row r="272" spans="1:4" ht="15.75" customHeight="1" x14ac:dyDescent="0.25">
      <c r="A272" s="4">
        <v>127172</v>
      </c>
      <c r="B272" s="4">
        <v>3198</v>
      </c>
      <c r="C272" s="4">
        <v>2684535</v>
      </c>
      <c r="D272" s="12" t="b">
        <f t="shared" si="0"/>
        <v>0</v>
      </c>
    </row>
    <row r="273" spans="1:4" ht="15.75" customHeight="1" x14ac:dyDescent="0.25">
      <c r="A273" s="4">
        <v>193193</v>
      </c>
      <c r="B273" s="4">
        <v>4061</v>
      </c>
      <c r="C273" s="4">
        <v>3040786</v>
      </c>
      <c r="D273" s="12" t="b">
        <f t="shared" si="0"/>
        <v>0</v>
      </c>
    </row>
    <row r="274" spans="1:4" ht="15.75" customHeight="1" x14ac:dyDescent="0.25">
      <c r="A274" s="4">
        <v>212385</v>
      </c>
      <c r="B274" s="4">
        <v>4327</v>
      </c>
      <c r="C274" s="4">
        <v>3221301</v>
      </c>
      <c r="D274" s="12" t="b">
        <f t="shared" si="0"/>
        <v>0</v>
      </c>
    </row>
    <row r="275" spans="1:4" ht="15.75" customHeight="1" x14ac:dyDescent="0.25">
      <c r="A275" s="4">
        <v>201003</v>
      </c>
      <c r="B275" s="4">
        <v>3853</v>
      </c>
      <c r="C275" s="4">
        <v>2200862</v>
      </c>
      <c r="D275" s="12" t="b">
        <f t="shared" si="0"/>
        <v>0</v>
      </c>
    </row>
    <row r="276" spans="1:4" ht="15.75" customHeight="1" x14ac:dyDescent="0.25">
      <c r="A276" s="4">
        <v>194718</v>
      </c>
      <c r="B276" s="4">
        <v>3782</v>
      </c>
      <c r="C276" s="4">
        <v>1838245</v>
      </c>
      <c r="D276" s="12" t="b">
        <f t="shared" si="0"/>
        <v>0</v>
      </c>
    </row>
    <row r="277" spans="1:4" ht="15.75" customHeight="1" x14ac:dyDescent="0.25">
      <c r="A277" s="4">
        <v>158080</v>
      </c>
      <c r="B277" s="4">
        <v>2975</v>
      </c>
      <c r="C277" s="4">
        <v>1558732</v>
      </c>
      <c r="D277" s="12" t="b">
        <f t="shared" si="0"/>
        <v>0</v>
      </c>
    </row>
    <row r="278" spans="1:4" ht="15.75" customHeight="1" x14ac:dyDescent="0.25">
      <c r="A278" s="4">
        <v>112683</v>
      </c>
      <c r="B278" s="4">
        <v>2177</v>
      </c>
      <c r="C278" s="4">
        <v>1240647</v>
      </c>
      <c r="D278" s="12" t="b">
        <f t="shared" si="0"/>
        <v>0</v>
      </c>
    </row>
    <row r="279" spans="1:4" ht="15.75" customHeight="1" x14ac:dyDescent="0.25">
      <c r="A279" s="4">
        <v>110364</v>
      </c>
      <c r="B279" s="4">
        <v>3107</v>
      </c>
      <c r="C279" s="4">
        <v>2497323</v>
      </c>
      <c r="D279" s="12" t="b">
        <f t="shared" si="0"/>
        <v>0</v>
      </c>
    </row>
    <row r="280" spans="1:4" ht="15.75" customHeight="1" x14ac:dyDescent="0.25">
      <c r="A280" s="4">
        <v>177235</v>
      </c>
      <c r="B280" s="4">
        <v>3771</v>
      </c>
      <c r="C280" s="4">
        <v>3981020</v>
      </c>
      <c r="D280" s="12" t="b">
        <f t="shared" si="0"/>
        <v>0</v>
      </c>
    </row>
    <row r="281" spans="1:4" ht="15.75" customHeight="1" x14ac:dyDescent="0.25">
      <c r="A281" s="4">
        <v>186878</v>
      </c>
      <c r="B281" s="4">
        <v>3963</v>
      </c>
      <c r="C281" s="4">
        <v>3969766</v>
      </c>
      <c r="D281" s="12" t="b">
        <f t="shared" si="0"/>
        <v>0</v>
      </c>
    </row>
    <row r="282" spans="1:4" ht="15.75" customHeight="1" x14ac:dyDescent="0.25">
      <c r="A282" s="4">
        <v>189894</v>
      </c>
      <c r="B282" s="4">
        <v>3638</v>
      </c>
      <c r="C282" s="4">
        <v>3896619</v>
      </c>
      <c r="D282" s="12" t="b">
        <f t="shared" si="0"/>
        <v>0</v>
      </c>
    </row>
    <row r="283" spans="1:4" ht="15.75" customHeight="1" x14ac:dyDescent="0.25">
      <c r="A283" s="4">
        <v>171796</v>
      </c>
      <c r="B283" s="4">
        <v>3641</v>
      </c>
      <c r="C283" s="4">
        <v>2947907</v>
      </c>
      <c r="D283" s="12" t="b">
        <f t="shared" si="0"/>
        <v>0</v>
      </c>
    </row>
    <row r="284" spans="1:4" ht="15.75" customHeight="1" x14ac:dyDescent="0.25">
      <c r="A284" s="4">
        <v>133725</v>
      </c>
      <c r="B284" s="4">
        <v>2862</v>
      </c>
      <c r="C284" s="4">
        <v>2321775</v>
      </c>
      <c r="D284" s="12" t="b">
        <f t="shared" si="0"/>
        <v>0</v>
      </c>
    </row>
    <row r="285" spans="1:4" ht="15.75" customHeight="1" x14ac:dyDescent="0.25">
      <c r="A285" s="4">
        <v>109116</v>
      </c>
      <c r="B285" s="4">
        <v>1929</v>
      </c>
      <c r="C285" s="4">
        <v>2768863</v>
      </c>
      <c r="D285" s="12" t="b">
        <f t="shared" si="0"/>
        <v>0</v>
      </c>
    </row>
    <row r="286" spans="1:4" ht="15.75" customHeight="1" x14ac:dyDescent="0.25">
      <c r="A286" s="4">
        <v>90912</v>
      </c>
      <c r="B286" s="4">
        <v>2816</v>
      </c>
      <c r="C286" s="4">
        <v>3260951</v>
      </c>
      <c r="D286" s="12" t="b">
        <f t="shared" si="0"/>
        <v>0</v>
      </c>
    </row>
    <row r="287" spans="1:4" ht="15.75" customHeight="1" x14ac:dyDescent="0.25">
      <c r="A287" s="4">
        <v>149875</v>
      </c>
      <c r="B287" s="4">
        <v>3517</v>
      </c>
      <c r="C287" s="4">
        <v>3663085</v>
      </c>
      <c r="D287" s="12" t="b">
        <f t="shared" si="0"/>
        <v>0</v>
      </c>
    </row>
    <row r="288" spans="1:4" ht="15.75" customHeight="1" x14ac:dyDescent="0.25">
      <c r="A288" s="4">
        <v>161802</v>
      </c>
      <c r="B288" s="4">
        <v>3508</v>
      </c>
      <c r="C288" s="4">
        <v>4100644</v>
      </c>
      <c r="D288" s="12" t="b">
        <f t="shared" si="0"/>
        <v>0</v>
      </c>
    </row>
    <row r="289" spans="1:4" ht="15.75" customHeight="1" x14ac:dyDescent="0.25">
      <c r="A289" s="4">
        <v>155986</v>
      </c>
      <c r="B289" s="4">
        <v>3282</v>
      </c>
      <c r="C289" s="4">
        <v>3719316</v>
      </c>
      <c r="D289" s="12" t="b">
        <f t="shared" si="0"/>
        <v>0</v>
      </c>
    </row>
    <row r="290" spans="1:4" ht="15.75" customHeight="1" x14ac:dyDescent="0.25">
      <c r="A290" s="4">
        <v>131930</v>
      </c>
      <c r="B290" s="4">
        <v>2937</v>
      </c>
      <c r="C290" s="4">
        <v>2593316</v>
      </c>
      <c r="D290" s="12" t="b">
        <f t="shared" si="0"/>
        <v>0</v>
      </c>
    </row>
    <row r="291" spans="1:4" ht="15.75" customHeight="1" x14ac:dyDescent="0.25">
      <c r="A291" s="4">
        <v>114638</v>
      </c>
      <c r="B291" s="4">
        <v>2434</v>
      </c>
      <c r="C291" s="4">
        <v>3062737</v>
      </c>
      <c r="D291" s="12" t="b">
        <f t="shared" si="0"/>
        <v>0</v>
      </c>
    </row>
    <row r="292" spans="1:4" ht="15.75" customHeight="1" x14ac:dyDescent="0.25">
      <c r="A292" s="4">
        <v>69658</v>
      </c>
      <c r="B292" s="4">
        <v>1527</v>
      </c>
      <c r="C292" s="4">
        <v>3177065</v>
      </c>
      <c r="D292" s="12" t="b">
        <f t="shared" si="0"/>
        <v>0</v>
      </c>
    </row>
    <row r="293" spans="1:4" ht="15.75" customHeight="1" x14ac:dyDescent="0.25">
      <c r="A293" s="4">
        <v>74865</v>
      </c>
      <c r="B293" s="4">
        <v>2180</v>
      </c>
      <c r="C293" s="4">
        <v>3198553</v>
      </c>
      <c r="D293" s="12" t="b">
        <f t="shared" si="0"/>
        <v>0</v>
      </c>
    </row>
    <row r="294" spans="1:4" ht="15.75" customHeight="1" x14ac:dyDescent="0.25">
      <c r="A294" s="4">
        <v>121559</v>
      </c>
      <c r="B294" s="4">
        <v>2478</v>
      </c>
      <c r="C294" s="4">
        <v>4065656</v>
      </c>
      <c r="D294" s="12" t="b">
        <f t="shared" si="0"/>
        <v>0</v>
      </c>
    </row>
    <row r="295" spans="1:4" ht="15.75" customHeight="1" x14ac:dyDescent="0.25">
      <c r="A295" s="4">
        <v>125074</v>
      </c>
      <c r="B295" s="4">
        <v>2825</v>
      </c>
      <c r="C295" s="4">
        <v>4198644</v>
      </c>
      <c r="D295" s="12" t="b">
        <f t="shared" si="0"/>
        <v>0</v>
      </c>
    </row>
    <row r="296" spans="1:4" ht="15.75" customHeight="1" x14ac:dyDescent="0.25">
      <c r="A296" s="4">
        <v>126528</v>
      </c>
      <c r="B296" s="4">
        <v>2937</v>
      </c>
      <c r="C296" s="4">
        <v>4157172</v>
      </c>
      <c r="D296" s="12" t="b">
        <f t="shared" si="0"/>
        <v>0</v>
      </c>
    </row>
    <row r="297" spans="1:4" ht="15.75" customHeight="1" x14ac:dyDescent="0.25">
      <c r="A297" s="4">
        <v>118314</v>
      </c>
      <c r="B297" s="4">
        <v>2740</v>
      </c>
      <c r="C297" s="4">
        <v>2839953</v>
      </c>
      <c r="D297" s="12" t="b">
        <f t="shared" si="0"/>
        <v>0</v>
      </c>
    </row>
    <row r="298" spans="1:4" ht="15.75" customHeight="1" x14ac:dyDescent="0.25">
      <c r="A298" s="4">
        <v>96615</v>
      </c>
      <c r="B298" s="4">
        <v>2256</v>
      </c>
      <c r="C298" s="4">
        <v>3353637</v>
      </c>
      <c r="D298" s="12" t="b">
        <f t="shared" si="0"/>
        <v>0</v>
      </c>
    </row>
    <row r="299" spans="1:4" ht="15.75" customHeight="1" x14ac:dyDescent="0.25">
      <c r="A299" s="4">
        <v>59796</v>
      </c>
      <c r="B299" s="4">
        <v>1480</v>
      </c>
      <c r="C299" s="4">
        <v>2670883</v>
      </c>
      <c r="D299" s="12" t="b">
        <f t="shared" si="0"/>
        <v>0</v>
      </c>
    </row>
    <row r="300" spans="1:4" ht="15.75" customHeight="1" x14ac:dyDescent="0.25">
      <c r="A300" s="4">
        <v>69099</v>
      </c>
      <c r="B300" s="4">
        <v>2006</v>
      </c>
      <c r="C300" s="4">
        <v>4079711</v>
      </c>
      <c r="D300" s="12" t="b">
        <f t="shared" si="0"/>
        <v>0</v>
      </c>
    </row>
    <row r="301" spans="1:4" ht="15.75" customHeight="1" x14ac:dyDescent="0.25">
      <c r="A301" s="4">
        <v>108217</v>
      </c>
      <c r="B301" s="4">
        <v>2477</v>
      </c>
      <c r="C301" s="4">
        <v>5134102</v>
      </c>
      <c r="D301" s="12" t="b">
        <f t="shared" si="0"/>
        <v>0</v>
      </c>
    </row>
    <row r="302" spans="1:4" ht="15.75" customHeight="1" x14ac:dyDescent="0.25">
      <c r="A302" s="4">
        <v>98176</v>
      </c>
      <c r="B302" s="4">
        <v>2334</v>
      </c>
      <c r="C302" s="4">
        <v>5091475</v>
      </c>
      <c r="D302" s="12" t="b">
        <f t="shared" si="0"/>
        <v>0</v>
      </c>
    </row>
    <row r="303" spans="1:4" ht="15.75" customHeight="1" x14ac:dyDescent="0.25">
      <c r="A303" s="4">
        <v>93044</v>
      </c>
      <c r="B303" s="4">
        <v>2413</v>
      </c>
      <c r="C303" s="4">
        <v>3985251</v>
      </c>
      <c r="D303" s="12" t="b">
        <f t="shared" si="0"/>
        <v>0</v>
      </c>
    </row>
    <row r="304" spans="1:4" ht="15.75" customHeight="1" x14ac:dyDescent="0.25">
      <c r="A304" s="4">
        <v>89157</v>
      </c>
      <c r="B304" s="4">
        <v>2158</v>
      </c>
      <c r="C304" s="4">
        <v>2650109</v>
      </c>
      <c r="D304" s="12" t="b">
        <f t="shared" si="0"/>
        <v>0</v>
      </c>
    </row>
    <row r="305" spans="1:4" ht="15.75" customHeight="1" x14ac:dyDescent="0.25">
      <c r="A305" s="4">
        <v>71100</v>
      </c>
      <c r="B305" s="4">
        <v>1730</v>
      </c>
      <c r="C305" s="4">
        <v>3375680</v>
      </c>
      <c r="D305" s="12" t="b">
        <f t="shared" si="0"/>
        <v>0</v>
      </c>
    </row>
    <row r="306" spans="1:4" ht="15.75" customHeight="1" x14ac:dyDescent="0.25">
      <c r="A306" s="4">
        <v>60558</v>
      </c>
      <c r="B306" s="4">
        <v>1175</v>
      </c>
      <c r="C306" s="4">
        <v>2611805</v>
      </c>
      <c r="D306" s="12" t="b">
        <f t="shared" si="0"/>
        <v>0</v>
      </c>
    </row>
    <row r="307" spans="1:4" ht="15.75" customHeight="1" x14ac:dyDescent="0.25">
      <c r="A307" s="4">
        <v>53702</v>
      </c>
      <c r="B307" s="4">
        <v>1587</v>
      </c>
      <c r="C307" s="4">
        <v>3677911</v>
      </c>
      <c r="D307" s="12" t="b">
        <f t="shared" si="0"/>
        <v>0</v>
      </c>
    </row>
    <row r="308" spans="1:4" ht="15.75" customHeight="1" x14ac:dyDescent="0.25">
      <c r="A308" s="4">
        <v>76862</v>
      </c>
      <c r="B308" s="4">
        <v>2185</v>
      </c>
      <c r="C308" s="4">
        <v>5911702</v>
      </c>
      <c r="D308" s="12" t="b">
        <f t="shared" si="0"/>
        <v>0</v>
      </c>
    </row>
    <row r="309" spans="1:4" ht="15.75" customHeight="1" x14ac:dyDescent="0.25">
      <c r="A309" s="4">
        <v>90112</v>
      </c>
      <c r="B309" s="4">
        <v>2020</v>
      </c>
      <c r="C309" s="4">
        <v>5614346</v>
      </c>
      <c r="D309" s="12" t="b">
        <f t="shared" si="0"/>
        <v>0</v>
      </c>
    </row>
    <row r="310" spans="1:4" ht="15.75" customHeight="1" x14ac:dyDescent="0.25">
      <c r="A310" s="4">
        <v>67487</v>
      </c>
      <c r="B310" s="4">
        <v>1848</v>
      </c>
      <c r="C310" s="4">
        <v>4699945</v>
      </c>
      <c r="D310" s="12" t="b">
        <f t="shared" si="0"/>
        <v>0</v>
      </c>
    </row>
    <row r="311" spans="1:4" ht="15.75" customHeight="1" x14ac:dyDescent="0.25">
      <c r="A311" s="4">
        <v>72861</v>
      </c>
      <c r="B311" s="4">
        <v>1695</v>
      </c>
      <c r="C311" s="4">
        <v>3334623</v>
      </c>
      <c r="D311" s="12" t="b">
        <f t="shared" si="0"/>
        <v>0</v>
      </c>
    </row>
    <row r="312" spans="1:4" ht="15.75" customHeight="1" x14ac:dyDescent="0.25">
      <c r="A312" s="4">
        <v>59290</v>
      </c>
      <c r="B312" s="4">
        <v>1392</v>
      </c>
      <c r="C312" s="4">
        <v>3769383</v>
      </c>
      <c r="D312" s="12" t="b">
        <f t="shared" si="0"/>
        <v>0</v>
      </c>
    </row>
    <row r="313" spans="1:4" ht="15.75" customHeight="1" x14ac:dyDescent="0.25">
      <c r="A313" s="4">
        <v>46092</v>
      </c>
      <c r="B313" s="4">
        <v>960</v>
      </c>
      <c r="C313" s="4">
        <v>3627766</v>
      </c>
      <c r="D313" s="12" t="b">
        <f t="shared" si="0"/>
        <v>0</v>
      </c>
    </row>
    <row r="314" spans="1:4" ht="15.75" customHeight="1" x14ac:dyDescent="0.25">
      <c r="A314" s="4">
        <v>41240</v>
      </c>
      <c r="B314" s="4">
        <v>1022</v>
      </c>
      <c r="C314" s="4">
        <v>4619931</v>
      </c>
      <c r="D314" s="12" t="b">
        <f t="shared" si="0"/>
        <v>0</v>
      </c>
    </row>
    <row r="315" spans="1:4" ht="15.75" customHeight="1" x14ac:dyDescent="0.25">
      <c r="A315" s="4">
        <v>50746</v>
      </c>
      <c r="B315" s="4">
        <v>1980</v>
      </c>
      <c r="C315" s="4">
        <v>5666248</v>
      </c>
      <c r="D315" s="12" t="b">
        <f t="shared" si="0"/>
        <v>0</v>
      </c>
    </row>
    <row r="316" spans="1:4" ht="15.75" customHeight="1" x14ac:dyDescent="0.25">
      <c r="A316" s="4">
        <v>61391</v>
      </c>
      <c r="B316" s="4">
        <v>1807</v>
      </c>
      <c r="C316" s="4">
        <v>4751541</v>
      </c>
      <c r="D316" s="12" t="b">
        <f t="shared" si="0"/>
        <v>0</v>
      </c>
    </row>
    <row r="317" spans="1:4" ht="15.75" customHeight="1" x14ac:dyDescent="0.25">
      <c r="A317" s="4">
        <v>66718</v>
      </c>
      <c r="B317" s="4">
        <v>1554</v>
      </c>
      <c r="C317" s="4">
        <v>4660167</v>
      </c>
      <c r="D317" s="12" t="b">
        <f t="shared" si="0"/>
        <v>0</v>
      </c>
    </row>
    <row r="318" spans="1:4" ht="15.75" customHeight="1" x14ac:dyDescent="0.25">
      <c r="A318" s="4">
        <v>61884</v>
      </c>
      <c r="B318" s="4">
        <v>1431</v>
      </c>
      <c r="C318" s="4">
        <v>3822822</v>
      </c>
      <c r="D318" s="12" t="b">
        <f t="shared" si="0"/>
        <v>0</v>
      </c>
    </row>
    <row r="319" spans="1:4" ht="15.75" customHeight="1" x14ac:dyDescent="0.25">
      <c r="A319" s="4">
        <v>49789</v>
      </c>
      <c r="B319" s="4">
        <v>1143</v>
      </c>
      <c r="C319" s="4">
        <v>4015453</v>
      </c>
      <c r="D319" s="12" t="b">
        <f t="shared" si="0"/>
        <v>0</v>
      </c>
    </row>
    <row r="320" spans="1:4" ht="15.75" customHeight="1" x14ac:dyDescent="0.25">
      <c r="A320" s="4">
        <v>40702</v>
      </c>
      <c r="B320" s="4">
        <v>792</v>
      </c>
      <c r="C320" s="4">
        <v>3541987</v>
      </c>
      <c r="D320" s="12" t="b">
        <f t="shared" si="0"/>
        <v>0</v>
      </c>
    </row>
    <row r="321" spans="1:4" ht="15.75" customHeight="1" x14ac:dyDescent="0.25">
      <c r="A321" s="4">
        <v>37598</v>
      </c>
      <c r="B321" s="4">
        <v>1109</v>
      </c>
      <c r="C321" s="4">
        <v>4766443</v>
      </c>
      <c r="D321" s="12" t="b">
        <f t="shared" si="0"/>
        <v>0</v>
      </c>
    </row>
    <row r="322" spans="1:4" ht="15.75" customHeight="1" x14ac:dyDescent="0.25">
      <c r="A322" s="4">
        <v>48049</v>
      </c>
      <c r="B322" s="4">
        <v>1359</v>
      </c>
      <c r="C322" s="4">
        <v>5019432</v>
      </c>
      <c r="D322" s="12" t="b">
        <f t="shared" si="0"/>
        <v>0</v>
      </c>
    </row>
    <row r="323" spans="1:4" ht="15.75" customHeight="1" x14ac:dyDescent="0.25">
      <c r="A323" s="4">
        <v>44233</v>
      </c>
      <c r="B323" s="4">
        <v>1273</v>
      </c>
      <c r="C323" s="4">
        <v>5816119</v>
      </c>
      <c r="D323" s="12" t="b">
        <f t="shared" si="0"/>
        <v>0</v>
      </c>
    </row>
    <row r="324" spans="1:4" ht="15.75" customHeight="1" x14ac:dyDescent="0.25">
      <c r="A324" s="4">
        <v>65430</v>
      </c>
      <c r="B324" s="4">
        <v>1294</v>
      </c>
      <c r="C324" s="4">
        <v>4841805</v>
      </c>
      <c r="D324" s="12" t="b">
        <f t="shared" si="0"/>
        <v>0</v>
      </c>
    </row>
    <row r="325" spans="1:4" ht="15.75" customHeight="1" x14ac:dyDescent="0.25">
      <c r="A325" s="4">
        <v>48340</v>
      </c>
      <c r="B325" s="4">
        <v>1296</v>
      </c>
      <c r="C325" s="4">
        <v>4165548</v>
      </c>
      <c r="D325" s="12" t="b">
        <f t="shared" si="0"/>
        <v>0</v>
      </c>
    </row>
    <row r="326" spans="1:4" ht="15.75" customHeight="1" x14ac:dyDescent="0.25">
      <c r="A326" s="4">
        <v>38409</v>
      </c>
      <c r="B326" s="4">
        <v>1008</v>
      </c>
      <c r="C326" s="4">
        <v>4526963</v>
      </c>
      <c r="D326" s="12" t="b">
        <f t="shared" si="0"/>
        <v>0</v>
      </c>
    </row>
    <row r="327" spans="1:4" ht="15.75" customHeight="1" x14ac:dyDescent="0.25">
      <c r="A327" s="4">
        <v>32749</v>
      </c>
      <c r="B327" s="4">
        <v>721</v>
      </c>
      <c r="C327" s="4">
        <v>3080990</v>
      </c>
      <c r="D327" s="12" t="b">
        <f t="shared" si="0"/>
        <v>0</v>
      </c>
    </row>
    <row r="328" spans="1:4" ht="15.75" customHeight="1" x14ac:dyDescent="0.25">
      <c r="A328" s="4">
        <v>36634</v>
      </c>
      <c r="B328" s="4">
        <v>928</v>
      </c>
      <c r="C328" s="4">
        <v>4457100</v>
      </c>
      <c r="D328" s="12" t="b">
        <f t="shared" si="0"/>
        <v>0</v>
      </c>
    </row>
    <row r="329" spans="1:4" ht="15.75" customHeight="1" x14ac:dyDescent="0.25">
      <c r="A329" s="4">
        <v>43182</v>
      </c>
      <c r="B329" s="4">
        <v>1490</v>
      </c>
      <c r="C329" s="4">
        <v>5707632</v>
      </c>
      <c r="D329" s="12" t="b">
        <f t="shared" si="0"/>
        <v>0</v>
      </c>
    </row>
    <row r="330" spans="1:4" ht="15.75" customHeight="1" x14ac:dyDescent="0.25">
      <c r="A330" s="4">
        <v>46288</v>
      </c>
      <c r="B330" s="4">
        <v>1228</v>
      </c>
      <c r="C330" s="4">
        <v>5203721</v>
      </c>
      <c r="D330" s="12" t="b">
        <f t="shared" si="0"/>
        <v>0</v>
      </c>
    </row>
    <row r="331" spans="1:4" ht="15.75" customHeight="1" x14ac:dyDescent="0.25">
      <c r="A331" s="4">
        <v>54820</v>
      </c>
      <c r="B331" s="4">
        <v>1259</v>
      </c>
      <c r="C331" s="4">
        <v>4774597</v>
      </c>
      <c r="D331" s="12" t="b">
        <f t="shared" si="0"/>
        <v>0</v>
      </c>
    </row>
    <row r="332" spans="1:4" ht="15.75" customHeight="1" x14ac:dyDescent="0.25">
      <c r="A332" s="4">
        <v>43049</v>
      </c>
      <c r="B332" s="4">
        <v>1126</v>
      </c>
      <c r="C332" s="4">
        <v>3303430</v>
      </c>
      <c r="D332" s="12" t="b">
        <f t="shared" si="0"/>
        <v>0</v>
      </c>
    </row>
    <row r="333" spans="1:4" ht="15.75" customHeight="1" x14ac:dyDescent="0.25">
      <c r="A333" s="4">
        <v>36832</v>
      </c>
      <c r="B333" s="4">
        <v>842</v>
      </c>
      <c r="C333" s="4">
        <v>4154878</v>
      </c>
      <c r="D333" s="12" t="b">
        <f t="shared" si="0"/>
        <v>0</v>
      </c>
    </row>
    <row r="334" spans="1:4" ht="15.75" customHeight="1" x14ac:dyDescent="0.25">
      <c r="A334" s="4">
        <v>33875</v>
      </c>
      <c r="B334" s="4">
        <v>563</v>
      </c>
      <c r="C334" s="4">
        <v>3224658</v>
      </c>
      <c r="D334" s="12" t="b">
        <f t="shared" si="0"/>
        <v>0</v>
      </c>
    </row>
    <row r="335" spans="1:4" ht="15.75" customHeight="1" x14ac:dyDescent="0.25">
      <c r="A335" s="4">
        <v>38020</v>
      </c>
      <c r="B335" s="4">
        <v>759</v>
      </c>
      <c r="C335" s="4">
        <v>5347107</v>
      </c>
      <c r="D335" s="12" t="b">
        <f t="shared" si="0"/>
        <v>0</v>
      </c>
    </row>
    <row r="336" spans="1:4" ht="15.75" customHeight="1" x14ac:dyDescent="0.25">
      <c r="A336" s="4">
        <v>39728</v>
      </c>
      <c r="B336" s="4">
        <v>1105</v>
      </c>
      <c r="C336" s="4">
        <v>5943768</v>
      </c>
      <c r="D336" s="12" t="b">
        <f t="shared" si="0"/>
        <v>0</v>
      </c>
    </row>
    <row r="337" spans="1:4" ht="15.75" customHeight="1" x14ac:dyDescent="0.25">
      <c r="A337" s="4">
        <v>40673</v>
      </c>
      <c r="B337" s="4">
        <v>1081</v>
      </c>
      <c r="C337" s="4">
        <v>4880198</v>
      </c>
      <c r="D337" s="12" t="b">
        <f t="shared" si="0"/>
        <v>0</v>
      </c>
    </row>
    <row r="338" spans="1:4" ht="15.75" customHeight="1" x14ac:dyDescent="0.25">
      <c r="A338" s="4">
        <v>41741</v>
      </c>
      <c r="B338" s="4">
        <v>986</v>
      </c>
      <c r="C338" s="4">
        <v>4797688</v>
      </c>
      <c r="D338" s="12" t="b">
        <f t="shared" si="0"/>
        <v>0</v>
      </c>
    </row>
    <row r="339" spans="1:4" ht="15.75" customHeight="1" x14ac:dyDescent="0.25">
      <c r="A339" s="4">
        <v>43979</v>
      </c>
      <c r="B339" s="4">
        <v>986</v>
      </c>
      <c r="C339" s="4">
        <v>3596091</v>
      </c>
      <c r="D339" s="12" t="b">
        <f t="shared" si="0"/>
        <v>0</v>
      </c>
    </row>
    <row r="340" spans="1:4" ht="15.75" customHeight="1" x14ac:dyDescent="0.25">
      <c r="A340" s="4">
        <v>39480</v>
      </c>
      <c r="B340" s="4">
        <v>806</v>
      </c>
      <c r="C340" s="4">
        <v>5252874</v>
      </c>
      <c r="D340" s="12" t="b">
        <f t="shared" si="0"/>
        <v>0</v>
      </c>
    </row>
    <row r="341" spans="1:4" ht="15.75" customHeight="1" x14ac:dyDescent="0.25">
      <c r="A341" s="4">
        <v>34791</v>
      </c>
      <c r="B341" s="4">
        <v>595</v>
      </c>
      <c r="C341" s="4">
        <v>4120133</v>
      </c>
      <c r="D341" s="12" t="b">
        <f t="shared" si="0"/>
        <v>0</v>
      </c>
    </row>
    <row r="342" spans="1:4" ht="15.75" customHeight="1" x14ac:dyDescent="0.25">
      <c r="A342" s="4">
        <v>41270</v>
      </c>
      <c r="B342" s="4">
        <v>816</v>
      </c>
      <c r="C342" s="4">
        <v>4985630</v>
      </c>
      <c r="D342" s="12" t="b">
        <f t="shared" si="0"/>
        <v>0</v>
      </c>
    </row>
    <row r="343" spans="1:4" ht="15.75" customHeight="1" x14ac:dyDescent="0.25">
      <c r="A343" s="4">
        <v>44653</v>
      </c>
      <c r="B343" s="4">
        <v>1010</v>
      </c>
      <c r="C343" s="4">
        <v>6612702</v>
      </c>
      <c r="D343" s="12" t="b">
        <f t="shared" si="0"/>
        <v>0</v>
      </c>
    </row>
    <row r="344" spans="1:4" ht="15.75" customHeight="1" x14ac:dyDescent="0.25">
      <c r="A344" s="4">
        <v>50674</v>
      </c>
      <c r="B344" s="4">
        <v>1086</v>
      </c>
      <c r="C344" s="4">
        <v>5663187</v>
      </c>
      <c r="D344" s="12" t="b">
        <f t="shared" si="0"/>
        <v>0</v>
      </c>
    </row>
    <row r="345" spans="1:4" ht="15.75" customHeight="1" x14ac:dyDescent="0.25">
      <c r="A345" s="4">
        <v>52402</v>
      </c>
      <c r="B345" s="4">
        <v>1043</v>
      </c>
      <c r="C345" s="4">
        <v>4875074</v>
      </c>
      <c r="D345" s="12" t="b">
        <f t="shared" si="0"/>
        <v>0</v>
      </c>
    </row>
    <row r="346" spans="1:4" ht="15.75" customHeight="1" x14ac:dyDescent="0.25">
      <c r="A346" s="4">
        <v>51121</v>
      </c>
      <c r="B346" s="4">
        <v>1105</v>
      </c>
      <c r="C346" s="4">
        <v>3667962</v>
      </c>
      <c r="D346" s="12" t="b">
        <f t="shared" si="0"/>
        <v>0</v>
      </c>
    </row>
    <row r="347" spans="1:4" ht="15.75" customHeight="1" x14ac:dyDescent="0.25">
      <c r="A347" s="4">
        <v>49299</v>
      </c>
      <c r="B347" s="4">
        <v>1066</v>
      </c>
      <c r="C347" s="4">
        <v>5573254</v>
      </c>
      <c r="D347" s="12" t="b">
        <f t="shared" si="0"/>
        <v>0</v>
      </c>
    </row>
    <row r="348" spans="1:4" ht="15.75" customHeight="1" x14ac:dyDescent="0.25">
      <c r="A348" s="4">
        <v>42642</v>
      </c>
      <c r="B348" s="4">
        <v>787</v>
      </c>
      <c r="C348" s="4">
        <v>3651339</v>
      </c>
      <c r="D348" s="12" t="b">
        <f t="shared" si="0"/>
        <v>0</v>
      </c>
    </row>
    <row r="349" spans="1:4" ht="15.75" customHeight="1" x14ac:dyDescent="0.25">
      <c r="A349" s="4">
        <v>61480</v>
      </c>
      <c r="B349" s="4">
        <v>898</v>
      </c>
      <c r="C349" s="4">
        <v>4299474</v>
      </c>
      <c r="D349" s="12" t="b">
        <f t="shared" si="0"/>
        <v>0</v>
      </c>
    </row>
    <row r="350" spans="1:4" ht="15.75" customHeight="1" x14ac:dyDescent="0.25">
      <c r="A350" s="4">
        <v>60736</v>
      </c>
      <c r="B350" s="4">
        <v>1273</v>
      </c>
      <c r="C350" s="4">
        <v>5964859</v>
      </c>
      <c r="D350" s="12" t="b">
        <f t="shared" si="0"/>
        <v>0</v>
      </c>
    </row>
    <row r="351" spans="1:4" ht="15.75" customHeight="1" x14ac:dyDescent="0.25">
      <c r="A351" s="4">
        <v>68084</v>
      </c>
      <c r="B351" s="4">
        <v>1153</v>
      </c>
      <c r="C351" s="4">
        <v>5893990</v>
      </c>
      <c r="D351" s="12" t="b">
        <f t="shared" si="0"/>
        <v>0</v>
      </c>
    </row>
    <row r="352" spans="1:4" ht="15.75" customHeight="1" x14ac:dyDescent="0.25">
      <c r="A352" s="4">
        <v>78388</v>
      </c>
      <c r="B352" s="4">
        <v>1061</v>
      </c>
      <c r="C352" s="4">
        <v>4787070</v>
      </c>
      <c r="D352" s="12" t="b">
        <f t="shared" si="0"/>
        <v>0</v>
      </c>
    </row>
    <row r="353" spans="1:4" ht="15.75" customHeight="1" x14ac:dyDescent="0.25">
      <c r="A353" s="4">
        <v>76997</v>
      </c>
      <c r="B353" s="4">
        <v>977</v>
      </c>
      <c r="C353" s="4">
        <v>3374550</v>
      </c>
      <c r="D353" s="12" t="b">
        <f t="shared" si="0"/>
        <v>0</v>
      </c>
    </row>
    <row r="354" spans="1:4" ht="15.75" customHeight="1" x14ac:dyDescent="0.25">
      <c r="A354" s="4">
        <v>62740</v>
      </c>
      <c r="B354" s="4">
        <v>885</v>
      </c>
      <c r="C354" s="4">
        <v>6167796</v>
      </c>
      <c r="D354" s="12" t="b">
        <f t="shared" si="0"/>
        <v>0</v>
      </c>
    </row>
    <row r="355" spans="1:4" ht="15.75" customHeight="1" x14ac:dyDescent="0.25">
      <c r="A355" s="4">
        <v>60331</v>
      </c>
      <c r="B355" s="4">
        <v>744</v>
      </c>
      <c r="C355" s="4">
        <v>3533706</v>
      </c>
      <c r="D355" s="12" t="b">
        <f t="shared" si="0"/>
        <v>0</v>
      </c>
    </row>
    <row r="356" spans="1:4" ht="15.75" customHeight="1" x14ac:dyDescent="0.25">
      <c r="A356" s="4">
        <v>95792</v>
      </c>
      <c r="B356" s="4">
        <v>934</v>
      </c>
      <c r="C356" s="4">
        <v>5506947</v>
      </c>
      <c r="D356" s="12" t="b">
        <f t="shared" si="0"/>
        <v>0</v>
      </c>
    </row>
    <row r="357" spans="1:4" ht="15.75" customHeight="1" x14ac:dyDescent="0.25">
      <c r="A357" s="4">
        <v>84329</v>
      </c>
      <c r="B357" s="4">
        <v>1032</v>
      </c>
      <c r="C357" s="4">
        <v>5290655</v>
      </c>
      <c r="D357" s="12" t="b">
        <f t="shared" si="0"/>
        <v>0</v>
      </c>
    </row>
    <row r="358" spans="1:4" ht="15.75" customHeight="1" x14ac:dyDescent="0.25">
      <c r="A358" s="4">
        <v>96513</v>
      </c>
      <c r="B358" s="4">
        <v>1044</v>
      </c>
      <c r="C358" s="4">
        <v>5371780</v>
      </c>
      <c r="D358" s="12" t="b">
        <f t="shared" si="0"/>
        <v>0</v>
      </c>
    </row>
    <row r="359" spans="1:4" ht="15.75" customHeight="1" x14ac:dyDescent="0.25">
      <c r="A359" s="4">
        <v>99385</v>
      </c>
      <c r="B359" s="4">
        <v>1077</v>
      </c>
      <c r="C359" s="4">
        <v>4647582</v>
      </c>
      <c r="D359" s="12" t="b">
        <f t="shared" si="0"/>
        <v>0</v>
      </c>
    </row>
    <row r="360" spans="1:4" ht="15.75" customHeight="1" x14ac:dyDescent="0.25">
      <c r="A360" s="4">
        <v>110454</v>
      </c>
      <c r="B360" s="4">
        <v>950</v>
      </c>
      <c r="C360" s="4">
        <v>3807349</v>
      </c>
      <c r="D360" s="12" t="b">
        <f t="shared" si="0"/>
        <v>0</v>
      </c>
    </row>
    <row r="361" spans="1:4" ht="15.75" customHeight="1" x14ac:dyDescent="0.25">
      <c r="A361" s="4">
        <v>85170</v>
      </c>
      <c r="B361" s="4">
        <v>892</v>
      </c>
      <c r="C361" s="4">
        <v>5862415</v>
      </c>
      <c r="D361" s="12" t="b">
        <f t="shared" si="0"/>
        <v>0</v>
      </c>
    </row>
    <row r="362" spans="1:4" ht="15.75" customHeight="1" x14ac:dyDescent="0.25">
      <c r="A362" s="4">
        <v>15144</v>
      </c>
      <c r="B362" s="4">
        <v>181</v>
      </c>
      <c r="C362" s="4">
        <v>4041432</v>
      </c>
      <c r="D362" s="12" t="b">
        <f t="shared" si="0"/>
        <v>0</v>
      </c>
    </row>
    <row r="363" spans="1:4" ht="15.75" customHeight="1" x14ac:dyDescent="0.25">
      <c r="A363" s="4">
        <v>13788</v>
      </c>
      <c r="B363" s="4">
        <v>145</v>
      </c>
      <c r="C363" s="4">
        <v>4967859</v>
      </c>
      <c r="D363" s="12" t="b">
        <f t="shared" si="0"/>
        <v>0</v>
      </c>
    </row>
    <row r="364" spans="1:4" ht="15.75" customHeight="1" x14ac:dyDescent="0.25">
      <c r="A364" s="4">
        <v>10050</v>
      </c>
      <c r="B364" s="4">
        <v>137</v>
      </c>
      <c r="C364" s="4">
        <v>5403041</v>
      </c>
      <c r="D364" s="12" t="b">
        <f t="shared" si="0"/>
        <v>0</v>
      </c>
    </row>
    <row r="365" spans="1:4" ht="15.75" customHeight="1" x14ac:dyDescent="0.25">
      <c r="A365" s="4">
        <v>13816</v>
      </c>
      <c r="B365" s="4">
        <v>162</v>
      </c>
      <c r="C365" s="4">
        <v>5447589</v>
      </c>
      <c r="D365" s="12" t="b">
        <f t="shared" si="0"/>
        <v>0</v>
      </c>
    </row>
    <row r="366" spans="1:4" ht="15.75" customHeight="1" x14ac:dyDescent="0.25">
      <c r="A366" s="4">
        <v>15244</v>
      </c>
      <c r="B366" s="4">
        <v>151</v>
      </c>
      <c r="C366" s="4">
        <v>4657881</v>
      </c>
      <c r="D366" s="12" t="b">
        <f t="shared" si="0"/>
        <v>0</v>
      </c>
    </row>
    <row r="367" spans="1:4" ht="15.75" customHeight="1" x14ac:dyDescent="0.25">
      <c r="A367" s="4">
        <v>14545</v>
      </c>
      <c r="B367" s="4">
        <v>163</v>
      </c>
      <c r="C367" s="4">
        <v>3199690</v>
      </c>
      <c r="D367" s="12" t="b">
        <f t="shared" si="0"/>
        <v>0</v>
      </c>
    </row>
    <row r="368" spans="1:4" ht="15.75" customHeight="1" x14ac:dyDescent="0.25">
      <c r="A368" s="4">
        <v>14256</v>
      </c>
      <c r="B368" s="4">
        <v>152</v>
      </c>
      <c r="C368" s="4">
        <v>4801753</v>
      </c>
      <c r="D368" s="12" t="b">
        <f t="shared" si="0"/>
        <v>0</v>
      </c>
    </row>
    <row r="369" spans="1:4" ht="15.75" customHeight="1" x14ac:dyDescent="0.25">
      <c r="A369" s="4">
        <v>14849</v>
      </c>
      <c r="B369" s="4">
        <v>155</v>
      </c>
      <c r="C369" s="4">
        <v>4330195</v>
      </c>
      <c r="D369" s="12" t="b">
        <f t="shared" si="0"/>
        <v>0</v>
      </c>
    </row>
    <row r="370" spans="1:4" ht="15.75" customHeight="1" x14ac:dyDescent="0.25">
      <c r="A370" s="4">
        <v>13203</v>
      </c>
      <c r="B370" s="4">
        <v>131</v>
      </c>
      <c r="C370" s="4">
        <v>5888241</v>
      </c>
      <c r="D370" s="12" t="b">
        <f t="shared" si="0"/>
        <v>0</v>
      </c>
    </row>
    <row r="371" spans="1:4" ht="15.75" customHeight="1" x14ac:dyDescent="0.25">
      <c r="A371" s="4">
        <v>9102</v>
      </c>
      <c r="B371" s="4">
        <v>117</v>
      </c>
      <c r="C371" s="4">
        <v>5429214</v>
      </c>
      <c r="D371" s="12" t="b">
        <f t="shared" si="0"/>
        <v>0</v>
      </c>
    </row>
    <row r="372" spans="1:4" ht="15.75" customHeight="1" x14ac:dyDescent="0.25">
      <c r="A372" s="4">
        <v>12689</v>
      </c>
      <c r="B372" s="4">
        <v>137</v>
      </c>
      <c r="C372" s="4">
        <v>4917491</v>
      </c>
      <c r="D372" s="12" t="b">
        <f t="shared" si="0"/>
        <v>0</v>
      </c>
    </row>
    <row r="373" spans="1:4" ht="15.75" customHeight="1" x14ac:dyDescent="0.25">
      <c r="A373" s="4">
        <v>11666</v>
      </c>
      <c r="B373" s="4">
        <v>123</v>
      </c>
      <c r="C373" s="4">
        <v>6407771</v>
      </c>
      <c r="D373" s="12" t="b">
        <f t="shared" si="0"/>
        <v>0</v>
      </c>
    </row>
    <row r="374" spans="1:4" ht="15.75" customHeight="1" x14ac:dyDescent="0.25">
      <c r="A374" s="4">
        <v>18855</v>
      </c>
      <c r="B374" s="4">
        <v>163</v>
      </c>
      <c r="C374" s="4">
        <v>2079206</v>
      </c>
      <c r="D374" s="12" t="b">
        <f t="shared" si="0"/>
        <v>0</v>
      </c>
    </row>
    <row r="375" spans="1:4" ht="15.75" customHeight="1" x14ac:dyDescent="0.25">
      <c r="A375" s="4">
        <v>13082</v>
      </c>
      <c r="B375" s="4">
        <v>137</v>
      </c>
      <c r="C375" s="5"/>
      <c r="D375" s="12" t="b">
        <f t="shared" si="0"/>
        <v>0</v>
      </c>
    </row>
    <row r="376" spans="1:4" ht="15.75" customHeight="1" x14ac:dyDescent="0.25">
      <c r="A376" s="4">
        <v>13044</v>
      </c>
      <c r="B376" s="4">
        <v>127</v>
      </c>
      <c r="C376" s="4">
        <v>191181</v>
      </c>
      <c r="D376" s="12" t="b">
        <f t="shared" si="0"/>
        <v>0</v>
      </c>
    </row>
    <row r="377" spans="1:4" ht="15.75" customHeight="1" x14ac:dyDescent="0.25">
      <c r="A377" s="4">
        <v>11436</v>
      </c>
      <c r="B377" s="4">
        <v>118</v>
      </c>
      <c r="C377" s="4">
        <v>33120</v>
      </c>
      <c r="D377" s="12" t="b">
        <f t="shared" si="0"/>
        <v>0</v>
      </c>
    </row>
    <row r="378" spans="1:4" ht="15.75" customHeight="1" x14ac:dyDescent="0.25">
      <c r="A378" s="4">
        <v>8635</v>
      </c>
      <c r="B378" s="4">
        <v>94</v>
      </c>
      <c r="C378" s="4">
        <v>229748</v>
      </c>
      <c r="D378" s="12" t="b">
        <f t="shared" si="0"/>
        <v>0</v>
      </c>
    </row>
    <row r="379" spans="1:4" ht="15.75" customHeight="1" x14ac:dyDescent="0.25">
      <c r="A379" s="4">
        <v>11039</v>
      </c>
      <c r="B379" s="4">
        <v>110</v>
      </c>
      <c r="C379" s="4">
        <v>220786</v>
      </c>
      <c r="D379" s="12" t="b">
        <f t="shared" si="0"/>
        <v>0</v>
      </c>
    </row>
    <row r="380" spans="1:4" ht="15.75" customHeight="1" x14ac:dyDescent="0.25">
      <c r="A380" s="4">
        <v>12899</v>
      </c>
      <c r="B380" s="4">
        <v>107</v>
      </c>
      <c r="C380" s="4">
        <v>131649</v>
      </c>
      <c r="D380" s="12" t="b">
        <f t="shared" si="0"/>
        <v>0</v>
      </c>
    </row>
    <row r="381" spans="1:4" ht="15.75" customHeight="1" x14ac:dyDescent="0.25">
      <c r="A381" s="4">
        <v>12408</v>
      </c>
      <c r="B381" s="4">
        <v>120</v>
      </c>
      <c r="C381" s="4">
        <v>237050</v>
      </c>
      <c r="D381" s="12" t="b">
        <f t="shared" si="0"/>
        <v>0</v>
      </c>
    </row>
    <row r="382" spans="1:4" ht="15.75" customHeight="1" x14ac:dyDescent="0.25">
      <c r="A382" s="4">
        <v>11713</v>
      </c>
      <c r="B382" s="4">
        <v>95</v>
      </c>
      <c r="C382" s="4">
        <v>347058</v>
      </c>
      <c r="D382" s="12" t="b">
        <f t="shared" si="0"/>
        <v>0</v>
      </c>
    </row>
    <row r="383" spans="1:4" ht="15.75" customHeight="1" x14ac:dyDescent="0.25">
      <c r="A383" s="4">
        <v>12059</v>
      </c>
      <c r="B383" s="4">
        <v>78</v>
      </c>
      <c r="C383" s="4">
        <v>191609</v>
      </c>
      <c r="D383" s="12" t="b">
        <f t="shared" si="0"/>
        <v>0</v>
      </c>
    </row>
    <row r="384" spans="1:4" ht="15.75" customHeight="1" x14ac:dyDescent="0.25">
      <c r="A384" s="4">
        <v>11831</v>
      </c>
      <c r="B384" s="4">
        <v>84</v>
      </c>
      <c r="C384" s="4">
        <v>33303</v>
      </c>
      <c r="D384" s="12" t="b">
        <f t="shared" si="0"/>
        <v>0</v>
      </c>
    </row>
    <row r="385" spans="1:4" ht="15.75" customHeight="1" x14ac:dyDescent="0.25">
      <c r="A385" s="4">
        <v>9110</v>
      </c>
      <c r="B385" s="4">
        <v>78</v>
      </c>
      <c r="C385" s="4">
        <v>408305</v>
      </c>
      <c r="D385" s="12" t="b">
        <f t="shared" si="0"/>
        <v>0</v>
      </c>
    </row>
    <row r="386" spans="1:4" ht="15.75" customHeight="1" x14ac:dyDescent="0.25">
      <c r="A386" s="4">
        <v>11067</v>
      </c>
      <c r="B386" s="4">
        <v>94</v>
      </c>
      <c r="C386" s="4">
        <v>5671</v>
      </c>
      <c r="D386" s="12" t="b">
        <f t="shared" si="0"/>
        <v>0</v>
      </c>
    </row>
    <row r="387" spans="1:4" ht="15.75" customHeight="1" x14ac:dyDescent="0.25">
      <c r="A387" s="4">
        <v>12923</v>
      </c>
      <c r="B387" s="4">
        <v>108</v>
      </c>
      <c r="C387" s="4">
        <v>326499</v>
      </c>
      <c r="D387" s="12" t="b">
        <f t="shared" si="0"/>
        <v>0</v>
      </c>
    </row>
    <row r="388" spans="1:4" ht="15.75" customHeight="1" x14ac:dyDescent="0.25">
      <c r="A388" s="4">
        <v>9309</v>
      </c>
      <c r="B388" s="4">
        <v>87</v>
      </c>
      <c r="C388" s="4">
        <v>572074</v>
      </c>
      <c r="D388" s="12" t="b">
        <f t="shared" si="0"/>
        <v>0</v>
      </c>
    </row>
    <row r="389" spans="1:4" ht="15.75" customHeight="1" x14ac:dyDescent="0.25">
      <c r="A389" s="4">
        <v>12143</v>
      </c>
      <c r="B389" s="4">
        <v>103</v>
      </c>
      <c r="C389" s="4">
        <v>571974</v>
      </c>
      <c r="D389" s="12" t="b">
        <f t="shared" si="0"/>
        <v>0</v>
      </c>
    </row>
    <row r="390" spans="1:4" ht="15.75" customHeight="1" x14ac:dyDescent="0.25">
      <c r="A390" s="4">
        <v>12194</v>
      </c>
      <c r="B390" s="4">
        <v>92</v>
      </c>
      <c r="C390" s="4">
        <v>244307</v>
      </c>
      <c r="D390" s="12" t="b">
        <f t="shared" si="0"/>
        <v>0</v>
      </c>
    </row>
    <row r="391" spans="1:4" ht="15.75" customHeight="1" x14ac:dyDescent="0.25">
      <c r="A391" s="4">
        <v>11610</v>
      </c>
      <c r="B391" s="4">
        <v>100</v>
      </c>
      <c r="C391" s="4">
        <v>14509</v>
      </c>
      <c r="D391" s="12" t="b">
        <f t="shared" si="0"/>
        <v>0</v>
      </c>
    </row>
    <row r="392" spans="1:4" ht="15.75" customHeight="1" x14ac:dyDescent="0.25">
      <c r="A392" s="4">
        <v>12881</v>
      </c>
      <c r="B392" s="4">
        <v>101</v>
      </c>
      <c r="C392" s="4">
        <v>191313</v>
      </c>
      <c r="D392" s="12" t="b">
        <f t="shared" si="0"/>
        <v>0</v>
      </c>
    </row>
    <row r="393" spans="1:4" ht="15.75" customHeight="1" x14ac:dyDescent="0.25">
      <c r="A393" s="4">
        <v>13193</v>
      </c>
      <c r="B393" s="4">
        <v>97</v>
      </c>
      <c r="C393" s="4">
        <v>188762</v>
      </c>
      <c r="D393" s="12" t="b">
        <f t="shared" si="0"/>
        <v>0</v>
      </c>
    </row>
    <row r="394" spans="1:4" ht="15.75" customHeight="1" x14ac:dyDescent="0.25">
      <c r="A394" s="4">
        <v>13993</v>
      </c>
      <c r="B394" s="4">
        <v>101</v>
      </c>
      <c r="C394" s="4">
        <v>310634</v>
      </c>
      <c r="D394" s="12" t="b">
        <f t="shared" si="0"/>
        <v>0</v>
      </c>
    </row>
    <row r="395" spans="1:4" ht="15.75" customHeight="1" x14ac:dyDescent="0.25">
      <c r="A395" s="4">
        <v>14264</v>
      </c>
      <c r="B395" s="4">
        <v>90</v>
      </c>
      <c r="C395" s="4">
        <v>509893</v>
      </c>
      <c r="D395" s="12" t="b">
        <f t="shared" si="0"/>
        <v>0</v>
      </c>
    </row>
    <row r="396" spans="1:4" ht="15.75" customHeight="1" x14ac:dyDescent="0.25">
      <c r="A396" s="4">
        <v>14199</v>
      </c>
      <c r="B396" s="4">
        <v>83</v>
      </c>
      <c r="C396" s="4">
        <v>457404</v>
      </c>
      <c r="D396" s="12" t="b">
        <f t="shared" si="0"/>
        <v>0</v>
      </c>
    </row>
    <row r="397" spans="1:4" ht="15.75" customHeight="1" x14ac:dyDescent="0.25">
      <c r="A397" s="4">
        <v>10584</v>
      </c>
      <c r="B397" s="4">
        <v>78</v>
      </c>
      <c r="C397" s="4">
        <v>358473</v>
      </c>
      <c r="D397" s="12" t="b">
        <f t="shared" si="0"/>
        <v>0</v>
      </c>
    </row>
    <row r="398" spans="1:4" ht="15.75" customHeight="1" x14ac:dyDescent="0.25">
      <c r="A398" s="4">
        <v>13742</v>
      </c>
      <c r="B398" s="4">
        <v>104</v>
      </c>
      <c r="C398" s="4">
        <v>37040</v>
      </c>
      <c r="D398" s="12" t="b">
        <f t="shared" si="0"/>
        <v>0</v>
      </c>
    </row>
    <row r="399" spans="1:4" ht="15.75" customHeight="1" x14ac:dyDescent="0.25">
      <c r="A399" s="4">
        <v>16738</v>
      </c>
      <c r="B399" s="4">
        <v>138</v>
      </c>
      <c r="C399" s="4">
        <v>446646</v>
      </c>
      <c r="D399" s="12" t="b">
        <f t="shared" si="0"/>
        <v>0</v>
      </c>
    </row>
    <row r="400" spans="1:4" ht="15.75" customHeight="1" x14ac:dyDescent="0.25">
      <c r="A400" s="4">
        <v>16577</v>
      </c>
      <c r="B400" s="4">
        <v>120</v>
      </c>
      <c r="C400" s="4">
        <v>352553</v>
      </c>
      <c r="D400" s="12" t="b">
        <f t="shared" si="0"/>
        <v>0</v>
      </c>
    </row>
    <row r="401" spans="1:4" ht="15.75" customHeight="1" x14ac:dyDescent="0.25">
      <c r="A401" s="4">
        <v>16488</v>
      </c>
      <c r="B401" s="4">
        <v>113</v>
      </c>
      <c r="C401" s="4">
        <v>405553</v>
      </c>
      <c r="D401" s="12" t="b">
        <f t="shared" si="0"/>
        <v>0</v>
      </c>
    </row>
    <row r="402" spans="1:4" ht="15.75" customHeight="1" x14ac:dyDescent="0.25">
      <c r="A402" s="4">
        <v>16752</v>
      </c>
      <c r="B402" s="4">
        <v>113</v>
      </c>
      <c r="C402" s="4">
        <v>487896</v>
      </c>
      <c r="D402" s="12" t="b">
        <f t="shared" si="0"/>
        <v>0</v>
      </c>
    </row>
    <row r="403" spans="1:4" ht="15.75" customHeight="1" x14ac:dyDescent="0.25">
      <c r="A403" s="4">
        <v>15510</v>
      </c>
      <c r="B403" s="4">
        <v>106</v>
      </c>
      <c r="C403" s="4">
        <v>462637</v>
      </c>
      <c r="D403" s="12" t="b">
        <f t="shared" si="0"/>
        <v>0</v>
      </c>
    </row>
    <row r="404" spans="1:4" ht="15.75" customHeight="1" x14ac:dyDescent="0.25">
      <c r="A404" s="4">
        <v>12286</v>
      </c>
      <c r="B404" s="4">
        <v>91</v>
      </c>
      <c r="C404" s="4">
        <v>84807</v>
      </c>
      <c r="D404" s="12" t="b">
        <f t="shared" si="0"/>
        <v>0</v>
      </c>
    </row>
    <row r="405" spans="1:4" ht="15.75" customHeight="1" x14ac:dyDescent="0.25">
      <c r="A405" s="4">
        <v>14989</v>
      </c>
      <c r="B405" s="4">
        <v>98</v>
      </c>
      <c r="C405" s="5"/>
      <c r="D405" s="12" t="b">
        <f t="shared" si="0"/>
        <v>0</v>
      </c>
    </row>
    <row r="406" spans="1:4" ht="15.75" customHeight="1" x14ac:dyDescent="0.25">
      <c r="A406" s="4">
        <v>17407</v>
      </c>
      <c r="B406" s="4">
        <v>89</v>
      </c>
      <c r="C406" s="4">
        <v>340570</v>
      </c>
      <c r="D406" s="12" t="b">
        <f t="shared" si="0"/>
        <v>0</v>
      </c>
    </row>
    <row r="407" spans="1:4" ht="15.75" customHeight="1" x14ac:dyDescent="0.25">
      <c r="A407" s="4">
        <v>16838</v>
      </c>
      <c r="B407" s="4">
        <v>113</v>
      </c>
      <c r="C407" s="4">
        <v>329416</v>
      </c>
      <c r="D407" s="12" t="b">
        <f t="shared" si="0"/>
        <v>0</v>
      </c>
    </row>
    <row r="408" spans="1:4" ht="15.75" customHeight="1" x14ac:dyDescent="0.25">
      <c r="A408" s="4">
        <v>18284</v>
      </c>
      <c r="B408" s="4">
        <v>108</v>
      </c>
      <c r="C408" s="4">
        <v>659766</v>
      </c>
      <c r="D408" s="12" t="b">
        <f t="shared" si="0"/>
        <v>0</v>
      </c>
    </row>
    <row r="409" spans="1:4" ht="15.75" customHeight="1" x14ac:dyDescent="0.25">
      <c r="A409" s="4">
        <v>18754</v>
      </c>
      <c r="B409" s="4">
        <v>100</v>
      </c>
      <c r="C409" s="4">
        <v>603419</v>
      </c>
      <c r="D409" s="12" t="b">
        <f t="shared" si="0"/>
        <v>0</v>
      </c>
    </row>
    <row r="410" spans="1:4" ht="15.75" customHeight="1" x14ac:dyDescent="0.25">
      <c r="A410" s="4">
        <v>18599</v>
      </c>
      <c r="B410" s="4">
        <v>97</v>
      </c>
      <c r="C410" s="4">
        <v>388381</v>
      </c>
      <c r="D410" s="12" t="b">
        <f t="shared" si="0"/>
        <v>0</v>
      </c>
    </row>
    <row r="411" spans="1:4" ht="15.75" customHeight="1" x14ac:dyDescent="0.25">
      <c r="A411" s="4">
        <v>15388</v>
      </c>
      <c r="B411" s="4">
        <v>77</v>
      </c>
      <c r="C411" s="4">
        <v>246850</v>
      </c>
      <c r="D411" s="12" t="b">
        <f t="shared" si="0"/>
        <v>0</v>
      </c>
    </row>
    <row r="412" spans="1:4" ht="15.75" customHeight="1" x14ac:dyDescent="0.25">
      <c r="A412" s="4">
        <v>17921</v>
      </c>
      <c r="B412" s="4">
        <v>133</v>
      </c>
      <c r="C412" s="4">
        <v>338921</v>
      </c>
      <c r="D412" s="12" t="b">
        <f t="shared" si="0"/>
        <v>0</v>
      </c>
    </row>
    <row r="413" spans="1:4" ht="15.75" customHeight="1" x14ac:dyDescent="0.25">
      <c r="A413" s="4">
        <v>22854</v>
      </c>
      <c r="B413" s="4">
        <v>126</v>
      </c>
      <c r="C413" s="4">
        <v>483298</v>
      </c>
      <c r="D413" s="12" t="b">
        <f t="shared" si="0"/>
        <v>0</v>
      </c>
    </row>
    <row r="414" spans="1:4" ht="15.75" customHeight="1" x14ac:dyDescent="0.25">
      <c r="A414" s="4">
        <v>23285</v>
      </c>
      <c r="B414" s="4">
        <v>117</v>
      </c>
      <c r="C414" s="4">
        <v>459241</v>
      </c>
      <c r="D414" s="12" t="b">
        <f t="shared" si="0"/>
        <v>0</v>
      </c>
    </row>
    <row r="415" spans="1:4" ht="15.75" customHeight="1" x14ac:dyDescent="0.25">
      <c r="A415" s="4">
        <v>24882</v>
      </c>
      <c r="B415" s="4">
        <v>140</v>
      </c>
      <c r="C415" s="4">
        <v>700414</v>
      </c>
      <c r="D415" s="12" t="b">
        <f t="shared" si="0"/>
        <v>0</v>
      </c>
    </row>
    <row r="416" spans="1:4" ht="15.75" customHeight="1" x14ac:dyDescent="0.25">
      <c r="A416" s="4">
        <v>25320</v>
      </c>
      <c r="B416" s="4">
        <v>161</v>
      </c>
      <c r="C416" s="4">
        <v>689893</v>
      </c>
      <c r="D416" s="12" t="b">
        <f t="shared" si="0"/>
        <v>0</v>
      </c>
    </row>
    <row r="417" spans="1:4" ht="15.75" customHeight="1" x14ac:dyDescent="0.25">
      <c r="A417" s="4">
        <v>26291</v>
      </c>
      <c r="B417" s="4">
        <v>118</v>
      </c>
      <c r="C417" s="4">
        <v>485607</v>
      </c>
      <c r="D417" s="12" t="b">
        <f t="shared" si="0"/>
        <v>0</v>
      </c>
    </row>
    <row r="418" spans="1:4" ht="15.75" customHeight="1" x14ac:dyDescent="0.25">
      <c r="A418" s="4">
        <v>24492</v>
      </c>
      <c r="B418" s="4">
        <v>131</v>
      </c>
      <c r="C418" s="4">
        <v>58719</v>
      </c>
      <c r="D418" s="12" t="b">
        <f t="shared" si="0"/>
        <v>0</v>
      </c>
    </row>
    <row r="419" spans="1:4" ht="15.75" customHeight="1" x14ac:dyDescent="0.25">
      <c r="A419" s="4">
        <v>28903</v>
      </c>
      <c r="B419" s="4">
        <v>188</v>
      </c>
      <c r="C419" s="4">
        <v>552870</v>
      </c>
      <c r="D419" s="12" t="b">
        <f t="shared" si="0"/>
        <v>0</v>
      </c>
    </row>
    <row r="420" spans="1:4" ht="15.75" customHeight="1" x14ac:dyDescent="0.25">
      <c r="A420" s="4">
        <v>35871</v>
      </c>
      <c r="B420" s="4">
        <v>172</v>
      </c>
      <c r="C420" s="4">
        <v>766613</v>
      </c>
      <c r="D420" s="12" t="b">
        <f t="shared" si="0"/>
        <v>0</v>
      </c>
    </row>
    <row r="421" spans="1:4" ht="15.75" customHeight="1" x14ac:dyDescent="0.25">
      <c r="A421" s="4">
        <v>39726</v>
      </c>
      <c r="B421" s="4">
        <v>154</v>
      </c>
      <c r="C421" s="4">
        <v>995299</v>
      </c>
      <c r="D421" s="12" t="b">
        <f t="shared" si="0"/>
        <v>0</v>
      </c>
    </row>
    <row r="422" spans="1:4" ht="15.75" customHeight="1" x14ac:dyDescent="0.25">
      <c r="A422" s="4">
        <v>40953</v>
      </c>
      <c r="B422" s="4">
        <v>188</v>
      </c>
      <c r="C422" s="4">
        <v>1389455</v>
      </c>
      <c r="D422" s="12" t="b">
        <f t="shared" si="0"/>
        <v>0</v>
      </c>
    </row>
    <row r="423" spans="1:4" ht="15.75" customHeight="1" x14ac:dyDescent="0.25">
      <c r="A423" s="4">
        <v>43846</v>
      </c>
      <c r="B423" s="4">
        <v>197</v>
      </c>
      <c r="C423" s="4">
        <v>1492201</v>
      </c>
      <c r="D423" s="12" t="b">
        <f t="shared" si="0"/>
        <v>0</v>
      </c>
    </row>
    <row r="424" spans="1:4" ht="15.75" customHeight="1" x14ac:dyDescent="0.25">
      <c r="A424" s="4">
        <v>46951</v>
      </c>
      <c r="B424" s="4">
        <v>212</v>
      </c>
      <c r="C424" s="4">
        <v>1424640</v>
      </c>
      <c r="D424" s="12" t="b">
        <f t="shared" si="0"/>
        <v>0</v>
      </c>
    </row>
    <row r="425" spans="1:4" ht="15.75" customHeight="1" x14ac:dyDescent="0.25">
      <c r="A425" s="4">
        <v>40715</v>
      </c>
      <c r="B425" s="4">
        <v>199</v>
      </c>
      <c r="C425" s="4">
        <v>66666</v>
      </c>
      <c r="D425" s="12" t="b">
        <f t="shared" si="0"/>
        <v>0</v>
      </c>
    </row>
    <row r="426" spans="1:4" ht="15.75" customHeight="1" x14ac:dyDescent="0.25">
      <c r="A426" s="4">
        <v>47262</v>
      </c>
      <c r="B426" s="4">
        <v>275</v>
      </c>
      <c r="C426" s="4">
        <v>2019723</v>
      </c>
      <c r="D426" s="12" t="b">
        <f t="shared" si="0"/>
        <v>0</v>
      </c>
    </row>
    <row r="427" spans="1:4" ht="15.75" customHeight="1" x14ac:dyDescent="0.25">
      <c r="A427" s="4">
        <v>53476</v>
      </c>
      <c r="B427" s="4">
        <v>251</v>
      </c>
      <c r="C427" s="4">
        <v>1359173</v>
      </c>
      <c r="D427" s="12" t="b">
        <f t="shared" si="0"/>
        <v>0</v>
      </c>
    </row>
    <row r="428" spans="1:4" ht="15.75" customHeight="1" x14ac:dyDescent="0.25">
      <c r="A428" s="4">
        <v>59118</v>
      </c>
      <c r="B428" s="4">
        <v>257</v>
      </c>
      <c r="C428" s="4">
        <v>1317105</v>
      </c>
      <c r="D428" s="12" t="b">
        <f t="shared" si="0"/>
        <v>0</v>
      </c>
    </row>
    <row r="429" spans="1:4" ht="15.75" customHeight="1" x14ac:dyDescent="0.25">
      <c r="A429" s="4">
        <v>62258</v>
      </c>
      <c r="B429" s="4">
        <v>291</v>
      </c>
      <c r="C429" s="4">
        <v>479909</v>
      </c>
      <c r="D429" s="12" t="b">
        <f t="shared" si="0"/>
        <v>0</v>
      </c>
    </row>
    <row r="430" spans="1:4" ht="15.75" customHeight="1" x14ac:dyDescent="0.25">
      <c r="A430" s="4">
        <v>62714</v>
      </c>
      <c r="B430" s="4">
        <v>312</v>
      </c>
      <c r="C430" s="4">
        <v>2053537</v>
      </c>
      <c r="D430" s="12" t="b">
        <f t="shared" si="0"/>
        <v>0</v>
      </c>
    </row>
    <row r="431" spans="1:4" ht="15.75" customHeight="1" x14ac:dyDescent="0.25">
      <c r="A431" s="4">
        <v>68020</v>
      </c>
      <c r="B431" s="4">
        <v>291</v>
      </c>
      <c r="C431" s="4">
        <v>1519952</v>
      </c>
      <c r="D431" s="12" t="b">
        <f t="shared" si="0"/>
        <v>0</v>
      </c>
    </row>
    <row r="432" spans="1:4" ht="15.75" customHeight="1" x14ac:dyDescent="0.25">
      <c r="A432" s="4">
        <v>56211</v>
      </c>
      <c r="B432" s="4">
        <v>271</v>
      </c>
      <c r="C432" s="4">
        <v>169629</v>
      </c>
      <c r="D432" s="12" t="b">
        <f t="shared" si="0"/>
        <v>0</v>
      </c>
    </row>
    <row r="433" spans="1:4" ht="15.75" customHeight="1" x14ac:dyDescent="0.25">
      <c r="A433" s="4">
        <v>53480</v>
      </c>
      <c r="B433" s="4">
        <v>354</v>
      </c>
      <c r="C433" s="4">
        <v>3039394</v>
      </c>
      <c r="D433" s="12" t="b">
        <f t="shared" si="0"/>
        <v>0</v>
      </c>
    </row>
    <row r="434" spans="1:4" ht="15.75" customHeight="1" x14ac:dyDescent="0.25">
      <c r="A434" s="4">
        <v>72330</v>
      </c>
      <c r="B434" s="4">
        <v>459</v>
      </c>
      <c r="C434" s="4">
        <v>2117104</v>
      </c>
      <c r="D434" s="12" t="b">
        <f t="shared" si="0"/>
        <v>0</v>
      </c>
    </row>
    <row r="435" spans="1:4" ht="15.75" customHeight="1" x14ac:dyDescent="0.25">
      <c r="A435" s="4">
        <v>81466</v>
      </c>
      <c r="B435" s="4">
        <v>469</v>
      </c>
      <c r="C435" s="4">
        <v>2078719</v>
      </c>
      <c r="D435" s="12" t="b">
        <f t="shared" si="0"/>
        <v>0</v>
      </c>
    </row>
    <row r="436" spans="1:4" ht="15.75" customHeight="1" x14ac:dyDescent="0.25">
      <c r="A436" s="4">
        <v>89129</v>
      </c>
      <c r="B436" s="4">
        <v>714</v>
      </c>
      <c r="C436" s="4">
        <v>2196562</v>
      </c>
      <c r="D436" s="12" t="b">
        <f t="shared" si="0"/>
        <v>0</v>
      </c>
    </row>
    <row r="437" spans="1:4" ht="15.75" customHeight="1" x14ac:dyDescent="0.25">
      <c r="A437" s="4">
        <v>93249</v>
      </c>
      <c r="B437" s="4">
        <v>513</v>
      </c>
      <c r="C437" s="4">
        <v>2723575</v>
      </c>
      <c r="D437" s="12" t="b">
        <f t="shared" si="0"/>
        <v>0</v>
      </c>
    </row>
    <row r="438" spans="1:4" ht="15.75" customHeight="1" x14ac:dyDescent="0.25">
      <c r="A438" s="4">
        <v>103558</v>
      </c>
      <c r="B438" s="4">
        <v>478</v>
      </c>
      <c r="C438" s="4">
        <v>2540449</v>
      </c>
      <c r="D438" s="12" t="b">
        <f t="shared" si="0"/>
        <v>0</v>
      </c>
    </row>
    <row r="439" spans="1:4" ht="15.75" customHeight="1" x14ac:dyDescent="0.25">
      <c r="A439" s="4">
        <v>96982</v>
      </c>
      <c r="B439" s="4">
        <v>446</v>
      </c>
      <c r="C439" s="4">
        <v>462157</v>
      </c>
      <c r="D439" s="12" t="b">
        <f t="shared" si="0"/>
        <v>0</v>
      </c>
    </row>
    <row r="440" spans="1:4" ht="15.75" customHeight="1" x14ac:dyDescent="0.25">
      <c r="A440" s="4">
        <v>115736</v>
      </c>
      <c r="B440" s="4">
        <v>630</v>
      </c>
      <c r="C440" s="4">
        <v>3428596</v>
      </c>
      <c r="D440" s="12" t="b">
        <f t="shared" si="0"/>
        <v>0</v>
      </c>
    </row>
    <row r="441" spans="1:4" ht="15.75" customHeight="1" x14ac:dyDescent="0.25">
      <c r="A441" s="4">
        <v>126789</v>
      </c>
      <c r="B441" s="4">
        <v>685</v>
      </c>
      <c r="C441" s="4">
        <v>2346692</v>
      </c>
      <c r="D441" s="12" t="b">
        <f t="shared" si="0"/>
        <v>0</v>
      </c>
    </row>
    <row r="442" spans="1:4" ht="15.75" customHeight="1" x14ac:dyDescent="0.25">
      <c r="A442" s="4">
        <v>131968</v>
      </c>
      <c r="B442" s="4">
        <v>780</v>
      </c>
      <c r="C442" s="4">
        <v>2304423</v>
      </c>
      <c r="D442" s="12" t="b">
        <f t="shared" si="0"/>
        <v>0</v>
      </c>
    </row>
    <row r="443" spans="1:4" ht="15.75" customHeight="1" x14ac:dyDescent="0.25">
      <c r="A443" s="4">
        <v>145384</v>
      </c>
      <c r="B443" s="4">
        <v>794</v>
      </c>
      <c r="C443" s="4">
        <v>2358731</v>
      </c>
      <c r="D443" s="12" t="b">
        <f t="shared" si="0"/>
        <v>0</v>
      </c>
    </row>
    <row r="444" spans="1:4" ht="15.75" customHeight="1" x14ac:dyDescent="0.25">
      <c r="A444" s="4">
        <v>152879</v>
      </c>
      <c r="B444" s="4">
        <v>839</v>
      </c>
      <c r="C444" s="4">
        <v>2605333</v>
      </c>
      <c r="D444" s="12" t="b">
        <f t="shared" si="0"/>
        <v>0</v>
      </c>
    </row>
    <row r="445" spans="1:4" ht="15.75" customHeight="1" x14ac:dyDescent="0.25">
      <c r="A445" s="4">
        <v>168912</v>
      </c>
      <c r="B445" s="4">
        <v>904</v>
      </c>
      <c r="C445" s="4">
        <v>2160009</v>
      </c>
      <c r="D445" s="12" t="b">
        <f t="shared" si="0"/>
        <v>0</v>
      </c>
    </row>
    <row r="446" spans="1:4" ht="15.75" customHeight="1" x14ac:dyDescent="0.25">
      <c r="A446" s="4">
        <v>161736</v>
      </c>
      <c r="B446" s="4">
        <v>879</v>
      </c>
      <c r="C446" s="4">
        <v>260653</v>
      </c>
      <c r="D446" s="12" t="b">
        <f t="shared" si="0"/>
        <v>0</v>
      </c>
    </row>
    <row r="447" spans="1:4" ht="15.75" customHeight="1" x14ac:dyDescent="0.25">
      <c r="A447" s="4">
        <v>184372</v>
      </c>
      <c r="B447" s="4">
        <v>1027</v>
      </c>
      <c r="C447" s="4">
        <v>582919</v>
      </c>
      <c r="D447" s="12" t="b">
        <f t="shared" si="0"/>
        <v>0</v>
      </c>
    </row>
    <row r="448" spans="1:4" ht="15.75" customHeight="1" x14ac:dyDescent="0.25">
      <c r="A448" s="4">
        <v>200739</v>
      </c>
      <c r="B448" s="4">
        <v>1038</v>
      </c>
      <c r="C448" s="4">
        <v>1940999</v>
      </c>
      <c r="D448" s="12" t="b">
        <f t="shared" si="0"/>
        <v>0</v>
      </c>
    </row>
    <row r="449" spans="1:4" ht="15.75" customHeight="1" x14ac:dyDescent="0.25">
      <c r="A449" s="4">
        <v>217353</v>
      </c>
      <c r="B449" s="4">
        <v>1185</v>
      </c>
      <c r="C449" s="4">
        <v>2063543</v>
      </c>
      <c r="D449" s="12" t="b">
        <f t="shared" si="0"/>
        <v>0</v>
      </c>
    </row>
    <row r="450" spans="1:4" ht="15.75" customHeight="1" x14ac:dyDescent="0.25">
      <c r="A450" s="4">
        <v>234692</v>
      </c>
      <c r="B450" s="4">
        <v>1341</v>
      </c>
      <c r="C450" s="4">
        <v>3671242</v>
      </c>
      <c r="D450" s="12" t="b">
        <f t="shared" si="0"/>
        <v>0</v>
      </c>
    </row>
    <row r="451" spans="1:4" ht="15.75" customHeight="1" x14ac:dyDescent="0.25">
      <c r="A451" s="4">
        <v>261394</v>
      </c>
      <c r="B451" s="4">
        <v>1501</v>
      </c>
      <c r="C451" s="4">
        <v>4265157</v>
      </c>
      <c r="D451" s="12" t="b">
        <f t="shared" si="0"/>
        <v>1</v>
      </c>
    </row>
    <row r="452" spans="1:4" ht="15.75" customHeight="1" x14ac:dyDescent="0.25">
      <c r="A452" s="4">
        <v>273802</v>
      </c>
      <c r="B452" s="4">
        <v>1619</v>
      </c>
      <c r="C452" s="4">
        <v>2925356</v>
      </c>
      <c r="D452" s="12" t="b">
        <f t="shared" si="0"/>
        <v>1</v>
      </c>
    </row>
    <row r="453" spans="1:4" ht="15.75" customHeight="1" x14ac:dyDescent="0.25">
      <c r="A453" s="4">
        <v>259167</v>
      </c>
      <c r="B453" s="4">
        <v>1761</v>
      </c>
      <c r="C453" s="4">
        <v>3125512</v>
      </c>
      <c r="D453" s="12" t="b">
        <f t="shared" si="0"/>
        <v>1</v>
      </c>
    </row>
    <row r="454" spans="1:4" ht="15.75" customHeight="1" x14ac:dyDescent="0.25">
      <c r="A454" s="4">
        <v>332921</v>
      </c>
      <c r="B454" s="4">
        <v>2263</v>
      </c>
      <c r="C454" s="4">
        <v>4005763</v>
      </c>
      <c r="D454" s="12" t="b">
        <f t="shared" si="0"/>
        <v>1</v>
      </c>
    </row>
    <row r="455" spans="1:4" ht="15.75" customHeight="1" x14ac:dyDescent="0.25">
      <c r="A455" s="4">
        <v>323023</v>
      </c>
      <c r="B455" s="4">
        <v>2771</v>
      </c>
      <c r="C455" s="4">
        <v>3966548</v>
      </c>
      <c r="D455" s="12" t="b">
        <f t="shared" si="0"/>
        <v>1</v>
      </c>
    </row>
    <row r="456" spans="1:4" ht="15.75" customHeight="1" x14ac:dyDescent="0.25">
      <c r="A456" s="4">
        <v>360927</v>
      </c>
      <c r="B456" s="4">
        <v>3293</v>
      </c>
      <c r="C456" s="4">
        <v>3121199</v>
      </c>
      <c r="D456" s="12" t="b">
        <f t="shared" si="0"/>
        <v>1</v>
      </c>
    </row>
    <row r="457" spans="1:4" ht="15.75" customHeight="1" x14ac:dyDescent="0.25">
      <c r="A457" s="4">
        <v>379308</v>
      </c>
      <c r="B457" s="4">
        <v>3645</v>
      </c>
      <c r="C457" s="4">
        <v>4135589</v>
      </c>
      <c r="D457" s="12" t="b">
        <f t="shared" si="0"/>
        <v>1</v>
      </c>
    </row>
    <row r="458" spans="1:4" ht="15.75" customHeight="1" x14ac:dyDescent="0.25">
      <c r="A458" s="4">
        <v>386555</v>
      </c>
      <c r="B458" s="4">
        <v>3498</v>
      </c>
      <c r="C458" s="4">
        <v>3740898</v>
      </c>
      <c r="D458" s="12" t="b">
        <f t="shared" si="0"/>
        <v>1</v>
      </c>
    </row>
    <row r="459" spans="1:4" ht="15.75" customHeight="1" x14ac:dyDescent="0.25">
      <c r="A459" s="4">
        <v>401993</v>
      </c>
      <c r="B459" s="4">
        <v>3523</v>
      </c>
      <c r="C459" s="4">
        <v>3519987</v>
      </c>
      <c r="D459" s="12" t="b">
        <f t="shared" si="0"/>
        <v>1</v>
      </c>
    </row>
    <row r="460" spans="1:4" ht="15.75" customHeight="1" x14ac:dyDescent="0.25">
      <c r="A460" s="4">
        <v>392488</v>
      </c>
      <c r="B460" s="4">
        <v>3689</v>
      </c>
      <c r="C460" s="4">
        <v>2933418</v>
      </c>
      <c r="D460" s="12" t="b">
        <f t="shared" si="0"/>
        <v>1</v>
      </c>
    </row>
    <row r="461" spans="1:4" ht="15.75" customHeight="1" x14ac:dyDescent="0.25">
      <c r="A461" s="4">
        <v>368060</v>
      </c>
      <c r="B461" s="4">
        <v>3417</v>
      </c>
      <c r="C461" s="4">
        <v>4004520</v>
      </c>
      <c r="D461" s="12" t="b">
        <f t="shared" si="0"/>
        <v>1</v>
      </c>
    </row>
    <row r="462" spans="1:4" ht="15.75" customHeight="1" x14ac:dyDescent="0.25">
      <c r="A462" s="4">
        <v>357316</v>
      </c>
      <c r="B462" s="4">
        <v>3449</v>
      </c>
      <c r="C462" s="4">
        <v>2646493</v>
      </c>
      <c r="D462" s="12" t="b">
        <f t="shared" si="0"/>
        <v>1</v>
      </c>
    </row>
    <row r="463" spans="1:4" ht="15.75" customHeight="1" x14ac:dyDescent="0.25">
      <c r="A463" s="4">
        <v>382146</v>
      </c>
      <c r="B463" s="4">
        <v>3780</v>
      </c>
      <c r="C463" s="4">
        <v>3313660</v>
      </c>
      <c r="D463" s="12" t="b">
        <f t="shared" si="0"/>
        <v>1</v>
      </c>
    </row>
    <row r="464" spans="1:4" ht="15.75" customHeight="1" x14ac:dyDescent="0.25">
      <c r="A464" s="4">
        <v>412431</v>
      </c>
      <c r="B464" s="4">
        <v>3980</v>
      </c>
      <c r="C464" s="4">
        <v>2730271</v>
      </c>
      <c r="D464" s="12" t="b">
        <f t="shared" si="0"/>
        <v>1</v>
      </c>
    </row>
    <row r="465" spans="1:4" ht="15.75" customHeight="1" x14ac:dyDescent="0.25">
      <c r="A465" s="4">
        <v>414188</v>
      </c>
      <c r="B465" s="4">
        <v>3915</v>
      </c>
      <c r="C465" s="4">
        <v>2714132</v>
      </c>
      <c r="D465" s="12" t="b">
        <f t="shared" si="0"/>
        <v>1</v>
      </c>
    </row>
    <row r="466" spans="1:4" ht="15.75" customHeight="1" x14ac:dyDescent="0.25">
      <c r="A466" s="4">
        <v>401078</v>
      </c>
      <c r="B466" s="4">
        <v>4187</v>
      </c>
      <c r="C466" s="4">
        <v>2684949</v>
      </c>
      <c r="D466" s="12" t="b">
        <f t="shared" si="0"/>
        <v>1</v>
      </c>
    </row>
    <row r="467" spans="1:4" ht="15.75" customHeight="1" x14ac:dyDescent="0.25">
      <c r="A467" s="4">
        <v>403405</v>
      </c>
      <c r="B467" s="4">
        <v>4077</v>
      </c>
      <c r="C467" s="4">
        <v>1229976</v>
      </c>
      <c r="D467" s="12" t="b">
        <f t="shared" si="0"/>
        <v>1</v>
      </c>
    </row>
    <row r="468" spans="1:4" ht="15.75" customHeight="1" x14ac:dyDescent="0.25">
      <c r="A468" s="4">
        <v>366494</v>
      </c>
      <c r="B468" s="4">
        <v>3769</v>
      </c>
      <c r="C468" s="4">
        <v>3276547</v>
      </c>
      <c r="D468" s="12" t="b">
        <f t="shared" si="0"/>
        <v>1</v>
      </c>
    </row>
    <row r="469" spans="1:4" ht="15.75" customHeight="1" x14ac:dyDescent="0.25">
      <c r="A469" s="4">
        <v>329942</v>
      </c>
      <c r="B469" s="4">
        <v>3876</v>
      </c>
      <c r="C469" s="5"/>
      <c r="D469" s="12" t="b">
        <f t="shared" si="0"/>
        <v>1</v>
      </c>
    </row>
    <row r="470" spans="1:4" ht="15.75" customHeight="1" x14ac:dyDescent="0.25">
      <c r="A470" s="4">
        <v>348421</v>
      </c>
      <c r="B470" s="4">
        <v>4205</v>
      </c>
      <c r="C470" s="4">
        <v>3108503</v>
      </c>
      <c r="D470" s="12" t="b">
        <f t="shared" si="0"/>
        <v>1</v>
      </c>
    </row>
    <row r="471" spans="1:4" ht="15.75" customHeight="1" x14ac:dyDescent="0.25">
      <c r="A471" s="4">
        <v>362727</v>
      </c>
      <c r="B471" s="4">
        <v>4120</v>
      </c>
      <c r="C471" s="5"/>
      <c r="D471" s="12" t="b">
        <f t="shared" si="0"/>
        <v>1</v>
      </c>
    </row>
    <row r="472" spans="1:4" ht="15.75" customHeight="1" x14ac:dyDescent="0.25">
      <c r="A472" s="4">
        <v>343144</v>
      </c>
      <c r="B472" s="4">
        <v>4000</v>
      </c>
      <c r="C472" s="4">
        <v>3339774</v>
      </c>
      <c r="D472" s="12" t="b">
        <f t="shared" si="0"/>
        <v>1</v>
      </c>
    </row>
    <row r="473" spans="1:4" ht="15.75" customHeight="1" x14ac:dyDescent="0.25">
      <c r="A473" s="4">
        <v>326098</v>
      </c>
      <c r="B473" s="4">
        <v>3890</v>
      </c>
      <c r="C473" s="4">
        <v>2354286</v>
      </c>
      <c r="D473" s="12" t="b">
        <f t="shared" si="0"/>
        <v>1</v>
      </c>
    </row>
    <row r="474" spans="1:4" ht="15.75" customHeight="1" x14ac:dyDescent="0.25">
      <c r="A474" s="4">
        <v>311170</v>
      </c>
      <c r="B474" s="4">
        <v>4077</v>
      </c>
      <c r="C474" s="4">
        <v>2174159</v>
      </c>
      <c r="D474" s="12" t="b">
        <f t="shared" si="0"/>
        <v>1</v>
      </c>
    </row>
    <row r="475" spans="1:4" ht="15.75" customHeight="1" x14ac:dyDescent="0.25">
      <c r="A475" s="4">
        <v>281386</v>
      </c>
      <c r="B475" s="4">
        <v>4106</v>
      </c>
      <c r="C475" s="4">
        <v>2215380</v>
      </c>
      <c r="D475" s="12" t="b">
        <f t="shared" si="0"/>
        <v>1</v>
      </c>
    </row>
    <row r="476" spans="1:4" ht="15.75" customHeight="1" x14ac:dyDescent="0.25">
      <c r="A476" s="4">
        <v>263533</v>
      </c>
      <c r="B476" s="4">
        <v>4329</v>
      </c>
      <c r="C476" s="4">
        <v>2729335</v>
      </c>
      <c r="D476" s="12" t="b">
        <f t="shared" si="0"/>
        <v>1</v>
      </c>
    </row>
    <row r="477" spans="1:4" ht="15.75" customHeight="1" x14ac:dyDescent="0.25">
      <c r="A477" s="4">
        <v>267334</v>
      </c>
      <c r="B477" s="4">
        <v>4529</v>
      </c>
      <c r="C477" s="4">
        <v>1628218</v>
      </c>
      <c r="D477" s="12" t="b">
        <f t="shared" si="0"/>
        <v>1</v>
      </c>
    </row>
    <row r="478" spans="1:4" ht="15.75" customHeight="1" x14ac:dyDescent="0.25">
      <c r="A478" s="4">
        <v>276110</v>
      </c>
      <c r="B478" s="4">
        <v>3874</v>
      </c>
      <c r="C478" s="4">
        <v>585186</v>
      </c>
      <c r="D478" s="12" t="b">
        <f t="shared" si="0"/>
        <v>1</v>
      </c>
    </row>
    <row r="479" spans="1:4" ht="15.75" customHeight="1" x14ac:dyDescent="0.25">
      <c r="A479" s="4">
        <v>259551</v>
      </c>
      <c r="B479" s="4">
        <v>4209</v>
      </c>
      <c r="C479" s="4">
        <v>1870625</v>
      </c>
      <c r="D479" s="12" t="b">
        <f t="shared" si="0"/>
        <v>1</v>
      </c>
    </row>
    <row r="480" spans="1:4" ht="15.75" customHeight="1" x14ac:dyDescent="0.25">
      <c r="A480" s="4">
        <v>222315</v>
      </c>
      <c r="B480" s="4">
        <v>4454</v>
      </c>
      <c r="C480" s="4">
        <v>1668616</v>
      </c>
      <c r="D480" s="12" t="b">
        <f t="shared" si="0"/>
        <v>0</v>
      </c>
    </row>
    <row r="481" spans="1:4" ht="15.75" customHeight="1" x14ac:dyDescent="0.25">
      <c r="A481" s="4">
        <v>196427</v>
      </c>
      <c r="B481" s="4">
        <v>3511</v>
      </c>
      <c r="C481" s="4">
        <v>2180486</v>
      </c>
      <c r="D481" s="12" t="b">
        <f t="shared" si="0"/>
        <v>0</v>
      </c>
    </row>
    <row r="482" spans="1:4" ht="15.75" customHeight="1" x14ac:dyDescent="0.25">
      <c r="A482" s="4">
        <v>208921</v>
      </c>
      <c r="B482" s="4">
        <v>4157</v>
      </c>
      <c r="C482" s="4">
        <v>2672365</v>
      </c>
      <c r="D482" s="12" t="b">
        <f t="shared" si="0"/>
        <v>0</v>
      </c>
    </row>
    <row r="483" spans="1:4" ht="15.75" customHeight="1" x14ac:dyDescent="0.25">
      <c r="A483" s="4">
        <v>211298</v>
      </c>
      <c r="B483" s="4">
        <v>3847</v>
      </c>
      <c r="C483" s="4">
        <v>2586397</v>
      </c>
      <c r="D483" s="12" t="b">
        <f t="shared" si="0"/>
        <v>0</v>
      </c>
    </row>
    <row r="484" spans="1:4" ht="15.75" customHeight="1" x14ac:dyDescent="0.25">
      <c r="A484" s="4">
        <v>186364</v>
      </c>
      <c r="B484" s="4">
        <v>3660</v>
      </c>
      <c r="C484" s="4">
        <v>2303857</v>
      </c>
      <c r="D484" s="12" t="b">
        <f t="shared" si="0"/>
        <v>0</v>
      </c>
    </row>
    <row r="485" spans="1:4" ht="15.75" customHeight="1" x14ac:dyDescent="0.25">
      <c r="A485" s="4">
        <v>173790</v>
      </c>
      <c r="B485" s="4">
        <v>3617</v>
      </c>
      <c r="C485" s="4">
        <v>811011</v>
      </c>
      <c r="D485" s="12" t="b">
        <f t="shared" si="0"/>
        <v>0</v>
      </c>
    </row>
    <row r="486" spans="1:4" ht="15.75" customHeight="1" x14ac:dyDescent="0.25">
      <c r="A486" s="4">
        <v>165553</v>
      </c>
      <c r="B486" s="4">
        <v>3460</v>
      </c>
      <c r="C486" s="4">
        <v>2794050</v>
      </c>
      <c r="D486" s="12" t="b">
        <f t="shared" si="0"/>
        <v>0</v>
      </c>
    </row>
    <row r="487" spans="1:4" ht="15.75" customHeight="1" x14ac:dyDescent="0.25">
      <c r="A487" s="4">
        <v>152734</v>
      </c>
      <c r="B487" s="4">
        <v>3128</v>
      </c>
      <c r="C487" s="4">
        <v>2763725</v>
      </c>
      <c r="D487" s="12" t="b">
        <f t="shared" si="0"/>
        <v>0</v>
      </c>
    </row>
    <row r="488" spans="1:4" ht="15.75" customHeight="1" x14ac:dyDescent="0.25">
      <c r="A488" s="4">
        <v>127510</v>
      </c>
      <c r="B488" s="4">
        <v>2795</v>
      </c>
      <c r="C488" s="4">
        <v>2182934</v>
      </c>
      <c r="D488" s="12" t="b">
        <f t="shared" si="0"/>
        <v>0</v>
      </c>
    </row>
    <row r="489" spans="1:4" ht="15.75" customHeight="1" x14ac:dyDescent="0.25">
      <c r="A489" s="4">
        <v>132788</v>
      </c>
      <c r="B489" s="4">
        <v>3207</v>
      </c>
      <c r="C489" s="4">
        <v>2316269</v>
      </c>
      <c r="D489" s="12" t="b">
        <f t="shared" si="0"/>
        <v>0</v>
      </c>
    </row>
    <row r="490" spans="1:4" ht="15.75" customHeight="1" x14ac:dyDescent="0.25">
      <c r="A490" s="4">
        <v>134154</v>
      </c>
      <c r="B490" s="4">
        <v>2887</v>
      </c>
      <c r="C490" s="4">
        <v>1284567</v>
      </c>
      <c r="D490" s="12" t="b">
        <f t="shared" si="0"/>
        <v>0</v>
      </c>
    </row>
    <row r="491" spans="1:4" ht="15.75" customHeight="1" x14ac:dyDescent="0.25">
      <c r="A491" s="4">
        <v>132364</v>
      </c>
      <c r="B491" s="4">
        <v>2713</v>
      </c>
      <c r="C491" s="4">
        <v>1898123</v>
      </c>
      <c r="D491" s="12" t="b">
        <f t="shared" si="0"/>
        <v>0</v>
      </c>
    </row>
    <row r="492" spans="1:4" ht="15.75" customHeight="1" x14ac:dyDescent="0.25">
      <c r="A492" s="4">
        <v>120529</v>
      </c>
      <c r="B492" s="4">
        <v>3380</v>
      </c>
      <c r="C492" s="4">
        <v>706470</v>
      </c>
      <c r="D492" s="12" t="b">
        <f t="shared" si="0"/>
        <v>0</v>
      </c>
    </row>
    <row r="493" spans="1:4" ht="15.75" customHeight="1" x14ac:dyDescent="0.25">
      <c r="A493" s="4">
        <v>114460</v>
      </c>
      <c r="B493" s="4">
        <v>2677</v>
      </c>
      <c r="C493" s="4">
        <v>1566198</v>
      </c>
      <c r="D493" s="12" t="b">
        <f t="shared" si="0"/>
        <v>0</v>
      </c>
    </row>
    <row r="494" spans="1:4" ht="15.75" customHeight="1" x14ac:dyDescent="0.25">
      <c r="A494" s="4">
        <v>100636</v>
      </c>
      <c r="B494" s="4">
        <v>2427</v>
      </c>
      <c r="C494" s="4">
        <v>1374398</v>
      </c>
      <c r="D494" s="12" t="b">
        <f t="shared" si="0"/>
        <v>0</v>
      </c>
    </row>
    <row r="495" spans="1:4" ht="15.75" customHeight="1" x14ac:dyDescent="0.25">
      <c r="A495" s="4">
        <v>86498</v>
      </c>
      <c r="B495" s="4">
        <v>2123</v>
      </c>
      <c r="C495" s="4">
        <v>1218998</v>
      </c>
      <c r="D495" s="12" t="b">
        <f t="shared" si="0"/>
        <v>0</v>
      </c>
    </row>
    <row r="496" spans="1:4" ht="15.75" customHeight="1" x14ac:dyDescent="0.25">
      <c r="A496" s="4">
        <v>92596</v>
      </c>
      <c r="B496" s="4">
        <v>2219</v>
      </c>
      <c r="C496" s="4">
        <v>1476285</v>
      </c>
      <c r="D496" s="12" t="b">
        <f t="shared" si="0"/>
        <v>0</v>
      </c>
    </row>
    <row r="497" spans="1:4" ht="15.75" customHeight="1" x14ac:dyDescent="0.25">
      <c r="A497" s="4">
        <v>93463</v>
      </c>
      <c r="B497" s="4">
        <v>2177</v>
      </c>
      <c r="C497" s="5"/>
      <c r="D497" s="12" t="b">
        <f t="shared" si="0"/>
        <v>0</v>
      </c>
    </row>
    <row r="498" spans="1:4" ht="15.75" customHeight="1" x14ac:dyDescent="0.25">
      <c r="A498" s="4">
        <v>92291</v>
      </c>
      <c r="B498" s="4">
        <v>7374</v>
      </c>
      <c r="C498" s="4">
        <v>876743</v>
      </c>
      <c r="D498" s="12" t="b">
        <f t="shared" si="0"/>
        <v>0</v>
      </c>
    </row>
    <row r="499" spans="1:4" ht="15.75" customHeight="1" x14ac:dyDescent="0.25">
      <c r="A499" s="4">
        <v>84332</v>
      </c>
      <c r="B499" s="4">
        <v>4002</v>
      </c>
      <c r="C499" s="4">
        <v>2446471</v>
      </c>
      <c r="D499" s="12" t="b">
        <f t="shared" si="0"/>
        <v>0</v>
      </c>
    </row>
    <row r="500" spans="1:4" ht="15.75" customHeight="1" x14ac:dyDescent="0.25">
      <c r="A500" s="4">
        <v>80834</v>
      </c>
      <c r="B500" s="4">
        <v>3303</v>
      </c>
      <c r="C500" s="4">
        <v>1341068</v>
      </c>
      <c r="D500" s="12" t="b">
        <f t="shared" si="0"/>
        <v>0</v>
      </c>
    </row>
    <row r="501" spans="1:4" ht="15.75" customHeight="1" x14ac:dyDescent="0.25">
      <c r="A501" s="4">
        <v>70421</v>
      </c>
      <c r="B501" s="4">
        <v>3921</v>
      </c>
      <c r="C501" s="4">
        <v>2918836</v>
      </c>
      <c r="D501" s="12" t="b">
        <f t="shared" si="0"/>
        <v>0</v>
      </c>
    </row>
    <row r="502" spans="1:4" ht="15.75" customHeight="1" x14ac:dyDescent="0.25">
      <c r="A502" s="4">
        <v>60471</v>
      </c>
      <c r="B502" s="4">
        <v>2726</v>
      </c>
      <c r="C502" s="4">
        <v>2777551</v>
      </c>
      <c r="D502" s="12" t="b">
        <f t="shared" si="0"/>
        <v>0</v>
      </c>
    </row>
    <row r="503" spans="1:4" ht="15.75" customHeight="1" x14ac:dyDescent="0.25">
      <c r="A503" s="4">
        <v>62224</v>
      </c>
      <c r="B503" s="4">
        <v>2542</v>
      </c>
      <c r="C503" s="4">
        <v>1963636</v>
      </c>
      <c r="D503" s="12" t="b">
        <f t="shared" si="0"/>
        <v>0</v>
      </c>
    </row>
    <row r="504" spans="1:4" ht="15.75" customHeight="1" x14ac:dyDescent="0.25">
      <c r="A504" s="4">
        <v>67208</v>
      </c>
      <c r="B504" s="4">
        <v>2330</v>
      </c>
      <c r="C504" s="4">
        <v>3922151</v>
      </c>
      <c r="D504" s="12" t="b">
        <f t="shared" si="0"/>
        <v>0</v>
      </c>
    </row>
    <row r="505" spans="1:4" ht="15.75" customHeight="1" x14ac:dyDescent="0.25">
      <c r="A505" s="4">
        <v>62480</v>
      </c>
      <c r="B505" s="4">
        <v>1587</v>
      </c>
      <c r="C505" s="4">
        <v>1576170</v>
      </c>
      <c r="D505" s="12" t="b">
        <f t="shared" si="0"/>
        <v>0</v>
      </c>
    </row>
    <row r="506" spans="1:4" ht="15.75" customHeight="1" x14ac:dyDescent="0.25">
      <c r="A506" s="4">
        <v>60753</v>
      </c>
      <c r="B506" s="4">
        <v>1647</v>
      </c>
      <c r="C506" s="4">
        <v>1784772</v>
      </c>
      <c r="D506" s="12" t="b">
        <f t="shared" si="0"/>
        <v>0</v>
      </c>
    </row>
    <row r="507" spans="1:4" ht="15.75" customHeight="1" x14ac:dyDescent="0.25">
      <c r="A507" s="4">
        <v>58226</v>
      </c>
      <c r="B507" s="4">
        <v>1571</v>
      </c>
      <c r="C507" s="4">
        <v>2685843</v>
      </c>
      <c r="D507" s="12" t="b">
        <f t="shared" si="0"/>
        <v>0</v>
      </c>
    </row>
    <row r="508" spans="1:4" ht="15.75" customHeight="1" x14ac:dyDescent="0.25">
      <c r="A508" s="4">
        <v>53449</v>
      </c>
      <c r="B508" s="4">
        <v>1427</v>
      </c>
      <c r="C508" s="4">
        <v>2542428</v>
      </c>
      <c r="D508" s="12" t="b">
        <f t="shared" si="0"/>
        <v>0</v>
      </c>
    </row>
    <row r="509" spans="1:4" ht="15.75" customHeight="1" x14ac:dyDescent="0.25">
      <c r="A509" s="4">
        <v>42640</v>
      </c>
      <c r="B509" s="4">
        <v>1167</v>
      </c>
      <c r="C509" s="4">
        <v>2666218</v>
      </c>
      <c r="D509" s="12" t="b">
        <f t="shared" si="0"/>
        <v>0</v>
      </c>
    </row>
    <row r="510" spans="1:4" ht="15.75" customHeight="1" x14ac:dyDescent="0.25">
      <c r="A510" s="4">
        <v>50848</v>
      </c>
      <c r="B510" s="4">
        <v>1358</v>
      </c>
      <c r="C510" s="4">
        <v>5263384</v>
      </c>
      <c r="D510" s="12" t="b">
        <f t="shared" si="0"/>
        <v>0</v>
      </c>
    </row>
    <row r="511" spans="1:4" ht="15.75" customHeight="1" x14ac:dyDescent="0.25">
      <c r="A511" s="4">
        <v>54069</v>
      </c>
      <c r="B511" s="4">
        <v>1321</v>
      </c>
      <c r="C511" s="4">
        <v>1963376</v>
      </c>
      <c r="D511" s="12" t="b">
        <f t="shared" si="0"/>
        <v>0</v>
      </c>
    </row>
    <row r="512" spans="1:4" ht="15.75" customHeight="1" x14ac:dyDescent="0.25">
      <c r="A512" s="4">
        <v>51667</v>
      </c>
      <c r="B512" s="4">
        <v>1329</v>
      </c>
      <c r="C512" s="4">
        <v>2469901</v>
      </c>
      <c r="D512" s="12" t="b">
        <f t="shared" si="0"/>
        <v>0</v>
      </c>
    </row>
    <row r="513" spans="1:4" ht="15.75" customHeight="1" x14ac:dyDescent="0.25">
      <c r="A513" s="4">
        <v>48698</v>
      </c>
      <c r="B513" s="4">
        <v>1183</v>
      </c>
      <c r="C513" s="4">
        <v>2449607</v>
      </c>
      <c r="D513" s="12" t="b">
        <f t="shared" si="0"/>
        <v>0</v>
      </c>
    </row>
    <row r="514" spans="1:4" ht="15.75" customHeight="1" x14ac:dyDescent="0.25">
      <c r="A514" s="4">
        <v>50040</v>
      </c>
      <c r="B514" s="4">
        <v>1258</v>
      </c>
      <c r="C514" s="4">
        <v>3190277</v>
      </c>
      <c r="D514" s="12" t="b">
        <f t="shared" si="0"/>
        <v>0</v>
      </c>
    </row>
    <row r="515" spans="1:4" ht="15.75" customHeight="1" x14ac:dyDescent="0.25">
      <c r="A515" s="4">
        <v>46148</v>
      </c>
      <c r="B515" s="4">
        <v>979</v>
      </c>
      <c r="C515" s="4">
        <v>3175576</v>
      </c>
      <c r="D515" s="12" t="b">
        <f t="shared" si="0"/>
        <v>0</v>
      </c>
    </row>
    <row r="516" spans="1:4" ht="15.75" customHeight="1" x14ac:dyDescent="0.25">
      <c r="A516" s="4">
        <v>37566</v>
      </c>
      <c r="B516" s="4">
        <v>907</v>
      </c>
      <c r="C516" s="4">
        <v>3425398</v>
      </c>
      <c r="D516" s="12" t="b">
        <f t="shared" si="0"/>
        <v>0</v>
      </c>
    </row>
    <row r="517" spans="1:4" ht="15.75" customHeight="1" x14ac:dyDescent="0.25">
      <c r="A517" s="4">
        <v>45951</v>
      </c>
      <c r="B517" s="4">
        <v>817</v>
      </c>
      <c r="C517" s="4">
        <v>3421339</v>
      </c>
      <c r="D517" s="12" t="b">
        <f t="shared" si="0"/>
        <v>0</v>
      </c>
    </row>
    <row r="518" spans="1:4" ht="15.75" customHeight="1" x14ac:dyDescent="0.25">
      <c r="A518" s="4">
        <v>48786</v>
      </c>
      <c r="B518" s="4">
        <v>1005</v>
      </c>
      <c r="C518" s="4">
        <v>2484825</v>
      </c>
      <c r="D518" s="12" t="b">
        <f t="shared" si="0"/>
        <v>0</v>
      </c>
    </row>
    <row r="519" spans="1:4" ht="15.75" customHeight="1" x14ac:dyDescent="0.25">
      <c r="A519" s="4">
        <v>46617</v>
      </c>
      <c r="B519" s="4">
        <v>853</v>
      </c>
      <c r="C519" s="4">
        <v>3242349</v>
      </c>
      <c r="D519" s="12" t="b">
        <f t="shared" si="0"/>
        <v>0</v>
      </c>
    </row>
    <row r="520" spans="1:4" ht="15.75" customHeight="1" x14ac:dyDescent="0.25">
      <c r="A520" s="4">
        <v>44111</v>
      </c>
      <c r="B520" s="4">
        <v>738</v>
      </c>
      <c r="C520" s="4">
        <v>3329948</v>
      </c>
      <c r="D520" s="12" t="b">
        <f t="shared" si="0"/>
        <v>0</v>
      </c>
    </row>
    <row r="521" spans="1:4" ht="15.75" customHeight="1" x14ac:dyDescent="0.25">
      <c r="A521" s="4">
        <v>43071</v>
      </c>
      <c r="B521" s="4">
        <v>955</v>
      </c>
      <c r="C521" s="4">
        <v>2545002</v>
      </c>
      <c r="D521" s="12" t="b">
        <f t="shared" si="0"/>
        <v>0</v>
      </c>
    </row>
    <row r="522" spans="1:4" ht="15.75" customHeight="1" x14ac:dyDescent="0.25">
      <c r="A522" s="4">
        <v>39796</v>
      </c>
      <c r="B522" s="4">
        <v>723</v>
      </c>
      <c r="C522" s="4">
        <v>3020534</v>
      </c>
      <c r="D522" s="12" t="b">
        <f t="shared" si="0"/>
        <v>0</v>
      </c>
    </row>
    <row r="523" spans="1:4" ht="15.75" customHeight="1" x14ac:dyDescent="0.25">
      <c r="A523" s="4">
        <v>34703</v>
      </c>
      <c r="B523" s="4">
        <v>553</v>
      </c>
      <c r="C523" s="4">
        <v>4644350</v>
      </c>
      <c r="D523" s="12" t="b">
        <f t="shared" si="0"/>
        <v>0</v>
      </c>
    </row>
    <row r="524" spans="1:4" ht="15.75" customHeight="1" x14ac:dyDescent="0.25">
      <c r="A524" s="4">
        <v>43733</v>
      </c>
      <c r="B524" s="4">
        <v>930</v>
      </c>
      <c r="C524" s="4">
        <v>3385690</v>
      </c>
      <c r="D524" s="12" t="b">
        <f t="shared" si="0"/>
        <v>0</v>
      </c>
    </row>
    <row r="525" spans="1:4" ht="15.75" customHeight="1" x14ac:dyDescent="0.25">
      <c r="A525" s="4">
        <v>45892</v>
      </c>
      <c r="B525" s="4">
        <v>817</v>
      </c>
      <c r="C525" s="4">
        <v>4552372</v>
      </c>
      <c r="D525" s="12" t="b">
        <f t="shared" si="0"/>
        <v>0</v>
      </c>
    </row>
    <row r="526" spans="1:4" ht="15.75" customHeight="1" x14ac:dyDescent="0.25">
      <c r="A526" s="4">
        <v>43393</v>
      </c>
      <c r="B526" s="4">
        <v>911</v>
      </c>
      <c r="C526" s="4">
        <v>3378287</v>
      </c>
      <c r="D526" s="12" t="b">
        <f t="shared" si="0"/>
        <v>0</v>
      </c>
    </row>
    <row r="527" spans="1:4" ht="15.75" customHeight="1" x14ac:dyDescent="0.25">
      <c r="A527" s="4">
        <v>1874</v>
      </c>
      <c r="B527" s="4">
        <v>25</v>
      </c>
      <c r="C527" s="4">
        <v>9027343</v>
      </c>
      <c r="D527" s="12" t="b">
        <f t="shared" si="0"/>
        <v>0</v>
      </c>
    </row>
    <row r="528" spans="1:4" ht="15.75" customHeight="1" x14ac:dyDescent="0.25">
      <c r="A528" s="4">
        <v>3499</v>
      </c>
      <c r="B528" s="4">
        <v>12</v>
      </c>
      <c r="C528" s="4">
        <v>6541514</v>
      </c>
      <c r="D528" s="12" t="b">
        <f t="shared" si="0"/>
        <v>0</v>
      </c>
    </row>
    <row r="529" spans="1:4" ht="15.75" customHeight="1" x14ac:dyDescent="0.25">
      <c r="A529" s="4">
        <v>4228</v>
      </c>
      <c r="B529" s="4">
        <v>25</v>
      </c>
      <c r="C529" s="4">
        <v>3514882</v>
      </c>
      <c r="D529" s="12" t="b">
        <f t="shared" si="0"/>
        <v>0</v>
      </c>
    </row>
    <row r="530" spans="1:4" ht="15.75" customHeight="1" x14ac:dyDescent="0.25">
      <c r="A530" s="4">
        <v>2535</v>
      </c>
      <c r="B530" s="4">
        <v>14</v>
      </c>
      <c r="C530" s="4">
        <v>6683689</v>
      </c>
      <c r="D530" s="12" t="b">
        <f t="shared" si="0"/>
        <v>0</v>
      </c>
    </row>
    <row r="531" spans="1:4" ht="15.75" customHeight="1" x14ac:dyDescent="0.25">
      <c r="A531" s="4">
        <v>4656</v>
      </c>
      <c r="B531" s="4">
        <v>21</v>
      </c>
      <c r="C531" s="4">
        <v>6607501</v>
      </c>
      <c r="D531" s="12" t="b">
        <f t="shared" si="0"/>
        <v>0</v>
      </c>
    </row>
    <row r="532" spans="1:4" ht="15.75" customHeight="1" x14ac:dyDescent="0.25">
      <c r="A532" s="4">
        <v>4713</v>
      </c>
      <c r="B532" s="4">
        <v>15</v>
      </c>
      <c r="C532" s="4">
        <v>8179856</v>
      </c>
      <c r="D532" s="12" t="b">
        <f t="shared" si="0"/>
        <v>0</v>
      </c>
    </row>
    <row r="533" spans="1:4" ht="15.75" customHeight="1" x14ac:dyDescent="0.25">
      <c r="A533" s="4">
        <v>4273</v>
      </c>
      <c r="B533" s="4">
        <v>24</v>
      </c>
      <c r="C533" s="4">
        <v>3189028</v>
      </c>
      <c r="D533" s="12" t="b">
        <f t="shared" si="0"/>
        <v>0</v>
      </c>
    </row>
    <row r="534" spans="1:4" ht="15.75" customHeight="1" x14ac:dyDescent="0.25">
      <c r="A534" s="4">
        <v>2806</v>
      </c>
      <c r="B534" s="4">
        <v>16</v>
      </c>
      <c r="C534" s="4">
        <v>3393166</v>
      </c>
      <c r="D534" s="12" t="b">
        <f t="shared" si="0"/>
        <v>0</v>
      </c>
    </row>
    <row r="535" spans="1:4" ht="15.75" customHeight="1" x14ac:dyDescent="0.25">
      <c r="A535" s="4">
        <v>5815</v>
      </c>
      <c r="B535" s="4">
        <v>30</v>
      </c>
      <c r="C535" s="4">
        <v>6000335</v>
      </c>
      <c r="D535" s="12" t="b">
        <f t="shared" si="0"/>
        <v>0</v>
      </c>
    </row>
    <row r="536" spans="1:4" ht="15.75" customHeight="1" x14ac:dyDescent="0.25">
      <c r="A536" s="4">
        <v>5113</v>
      </c>
      <c r="B536" s="4">
        <v>36</v>
      </c>
      <c r="C536" s="4">
        <v>1734226</v>
      </c>
      <c r="D536" s="12" t="b">
        <f t="shared" si="0"/>
        <v>0</v>
      </c>
    </row>
    <row r="537" spans="1:4" ht="15.75" customHeight="1" x14ac:dyDescent="0.25">
      <c r="A537" s="4">
        <v>4186</v>
      </c>
      <c r="B537" s="4">
        <v>15</v>
      </c>
      <c r="C537" s="4">
        <v>5583510</v>
      </c>
      <c r="D537" s="12" t="b">
        <f t="shared" si="0"/>
        <v>0</v>
      </c>
    </row>
    <row r="538" spans="1:4" ht="15.75" customHeight="1" x14ac:dyDescent="0.25">
      <c r="A538" s="4">
        <v>6678</v>
      </c>
      <c r="B538" s="4">
        <v>18</v>
      </c>
      <c r="C538" s="4">
        <v>930145</v>
      </c>
      <c r="D538" s="12" t="b">
        <f t="shared" si="0"/>
        <v>0</v>
      </c>
    </row>
    <row r="539" spans="1:4" ht="15.75" customHeight="1" x14ac:dyDescent="0.25">
      <c r="A539" s="4">
        <v>5248</v>
      </c>
      <c r="B539" s="4">
        <v>31</v>
      </c>
      <c r="C539" s="4">
        <v>8628796</v>
      </c>
      <c r="D539" s="12" t="b">
        <f t="shared" si="0"/>
        <v>0</v>
      </c>
    </row>
    <row r="540" spans="1:4" ht="15.75" customHeight="1" x14ac:dyDescent="0.25">
      <c r="A540" s="4">
        <v>6289</v>
      </c>
      <c r="B540" s="4">
        <v>36</v>
      </c>
      <c r="C540" s="4">
        <v>3077960</v>
      </c>
      <c r="D540" s="12" t="b">
        <f t="shared" si="0"/>
        <v>0</v>
      </c>
    </row>
    <row r="541" spans="1:4" ht="15.75" customHeight="1" x14ac:dyDescent="0.25">
      <c r="A541" s="4">
        <v>6743</v>
      </c>
      <c r="B541" s="4">
        <v>24</v>
      </c>
      <c r="C541" s="4">
        <v>3850947</v>
      </c>
      <c r="D541" s="12" t="b">
        <f t="shared" si="0"/>
        <v>0</v>
      </c>
    </row>
    <row r="542" spans="1:4" ht="15.75" customHeight="1" x14ac:dyDescent="0.25">
      <c r="A542" s="4">
        <v>6631</v>
      </c>
      <c r="B542" s="4">
        <v>29</v>
      </c>
      <c r="C542" s="4">
        <v>3078149</v>
      </c>
      <c r="D542" s="12" t="b">
        <f t="shared" si="0"/>
        <v>0</v>
      </c>
    </row>
    <row r="543" spans="1:4" ht="15.75" customHeight="1" x14ac:dyDescent="0.25">
      <c r="A543" s="4">
        <v>7966</v>
      </c>
      <c r="B543" s="4">
        <v>51</v>
      </c>
      <c r="C543" s="4">
        <v>3763117</v>
      </c>
      <c r="D543" s="12" t="b">
        <f t="shared" si="0"/>
        <v>0</v>
      </c>
    </row>
    <row r="544" spans="1:4" ht="15.75" customHeight="1" x14ac:dyDescent="0.25">
      <c r="A544" s="4">
        <v>7309</v>
      </c>
      <c r="B544" s="4">
        <v>33</v>
      </c>
      <c r="C544" s="4">
        <v>10920459</v>
      </c>
      <c r="D544" s="12" t="b">
        <f t="shared" si="0"/>
        <v>0</v>
      </c>
    </row>
    <row r="545" spans="1:4" ht="15.75" customHeight="1" x14ac:dyDescent="0.25">
      <c r="A545" s="4">
        <v>7600</v>
      </c>
      <c r="B545" s="4">
        <v>23</v>
      </c>
      <c r="C545" s="5"/>
      <c r="D545" s="12" t="b">
        <f t="shared" si="0"/>
        <v>0</v>
      </c>
    </row>
    <row r="546" spans="1:4" ht="15.75" customHeight="1" x14ac:dyDescent="0.25">
      <c r="A546" s="4">
        <v>6309</v>
      </c>
      <c r="B546" s="4">
        <v>44</v>
      </c>
      <c r="C546" s="5"/>
      <c r="D546" s="12" t="b">
        <f t="shared" si="0"/>
        <v>0</v>
      </c>
    </row>
    <row r="547" spans="1:4" ht="15.75" customHeight="1" x14ac:dyDescent="0.25">
      <c r="A547" s="4">
        <v>8077</v>
      </c>
      <c r="B547" s="4">
        <v>49</v>
      </c>
      <c r="C547" s="4">
        <v>7374</v>
      </c>
      <c r="D547" s="12" t="b">
        <f t="shared" si="0"/>
        <v>0</v>
      </c>
    </row>
    <row r="548" spans="1:4" ht="15.75" customHeight="1" x14ac:dyDescent="0.25">
      <c r="A548" s="4">
        <v>5885</v>
      </c>
      <c r="B548" s="4">
        <v>26</v>
      </c>
      <c r="C548" s="4">
        <v>24884</v>
      </c>
      <c r="D548" s="12" t="b">
        <f t="shared" si="0"/>
        <v>0</v>
      </c>
    </row>
    <row r="549" spans="1:4" ht="15.75" customHeight="1" x14ac:dyDescent="0.25">
      <c r="A549" s="4">
        <v>9754</v>
      </c>
      <c r="B549" s="4">
        <v>33</v>
      </c>
      <c r="C549" s="4">
        <v>44614</v>
      </c>
      <c r="D549" s="12" t="b">
        <f t="shared" si="0"/>
        <v>0</v>
      </c>
    </row>
    <row r="550" spans="1:4" ht="15.75" customHeight="1" x14ac:dyDescent="0.25">
      <c r="A550" s="4">
        <v>8990</v>
      </c>
      <c r="B550" s="4">
        <v>67</v>
      </c>
      <c r="C550" s="4">
        <v>62830</v>
      </c>
      <c r="D550" s="12" t="b">
        <f t="shared" si="0"/>
        <v>0</v>
      </c>
    </row>
    <row r="551" spans="1:4" ht="15.75" customHeight="1" x14ac:dyDescent="0.25">
      <c r="A551" s="4">
        <v>9997</v>
      </c>
      <c r="B551" s="4">
        <v>46</v>
      </c>
      <c r="C551" s="4">
        <v>73328</v>
      </c>
      <c r="D551" s="12" t="b">
        <f t="shared" si="0"/>
        <v>0</v>
      </c>
    </row>
    <row r="552" spans="1:4" ht="15.75" customHeight="1" x14ac:dyDescent="0.25">
      <c r="A552" s="4">
        <v>9754</v>
      </c>
      <c r="B552" s="4">
        <v>53</v>
      </c>
      <c r="C552" s="4">
        <v>38450</v>
      </c>
      <c r="D552" s="12" t="b">
        <f t="shared" si="0"/>
        <v>0</v>
      </c>
    </row>
    <row r="553" spans="1:4" ht="15.75" customHeight="1" x14ac:dyDescent="0.25">
      <c r="A553" s="4">
        <v>5235</v>
      </c>
      <c r="B553" s="4">
        <v>40</v>
      </c>
      <c r="C553" s="4">
        <v>32573</v>
      </c>
      <c r="D553" s="12" t="b">
        <f t="shared" si="0"/>
        <v>0</v>
      </c>
    </row>
    <row r="554" spans="1:4" ht="15.75" customHeight="1" x14ac:dyDescent="0.25">
      <c r="A554" s="4">
        <v>8450</v>
      </c>
      <c r="B554" s="4">
        <v>49</v>
      </c>
      <c r="C554" s="4">
        <v>104370</v>
      </c>
      <c r="D554" s="12" t="b">
        <f t="shared" si="0"/>
        <v>0</v>
      </c>
    </row>
    <row r="555" spans="1:4" ht="15.75" customHeight="1" x14ac:dyDescent="0.25">
      <c r="A555" s="4">
        <v>8190</v>
      </c>
      <c r="B555" s="4">
        <v>46</v>
      </c>
      <c r="C555" s="4">
        <v>134805</v>
      </c>
      <c r="D555" s="12" t="b">
        <f t="shared" si="0"/>
        <v>0</v>
      </c>
    </row>
    <row r="556" spans="1:4" ht="15.75" customHeight="1" x14ac:dyDescent="0.25">
      <c r="A556" s="4">
        <v>6560</v>
      </c>
      <c r="B556" s="4">
        <v>39</v>
      </c>
      <c r="C556" s="4">
        <v>155946</v>
      </c>
      <c r="D556" s="12" t="b">
        <f t="shared" si="0"/>
        <v>0</v>
      </c>
    </row>
    <row r="557" spans="1:4" ht="15.75" customHeight="1" x14ac:dyDescent="0.25">
      <c r="A557" s="4">
        <v>7380</v>
      </c>
      <c r="B557" s="4">
        <v>36</v>
      </c>
      <c r="C557" s="4">
        <v>152726</v>
      </c>
      <c r="D557" s="12" t="b">
        <f t="shared" si="0"/>
        <v>0</v>
      </c>
    </row>
    <row r="558" spans="1:4" ht="15.75" customHeight="1" x14ac:dyDescent="0.25">
      <c r="A558" s="4">
        <v>10213</v>
      </c>
      <c r="B558" s="4">
        <v>101</v>
      </c>
      <c r="C558" s="4">
        <v>158174</v>
      </c>
      <c r="D558" s="12" t="b">
        <f t="shared" si="0"/>
        <v>0</v>
      </c>
    </row>
    <row r="559" spans="1:4" ht="15.75" customHeight="1" x14ac:dyDescent="0.25">
      <c r="A559" s="4">
        <v>7027</v>
      </c>
      <c r="B559" s="4">
        <v>64</v>
      </c>
      <c r="C559" s="4">
        <v>71234</v>
      </c>
      <c r="D559" s="12" t="b">
        <f t="shared" si="0"/>
        <v>0</v>
      </c>
    </row>
    <row r="560" spans="1:4" ht="15.75" customHeight="1" x14ac:dyDescent="0.25">
      <c r="A560" s="4">
        <v>6159</v>
      </c>
      <c r="B560" s="4">
        <v>21</v>
      </c>
      <c r="C560" s="4">
        <v>71626</v>
      </c>
      <c r="D560" s="12" t="b">
        <f t="shared" si="0"/>
        <v>0</v>
      </c>
    </row>
    <row r="561" spans="1:4" ht="15.75" customHeight="1" x14ac:dyDescent="0.25">
      <c r="A561" s="4">
        <v>4933</v>
      </c>
      <c r="B561" s="4">
        <v>75</v>
      </c>
      <c r="C561" s="4">
        <v>149402</v>
      </c>
      <c r="D561" s="12" t="b">
        <f t="shared" si="0"/>
        <v>0</v>
      </c>
    </row>
    <row r="562" spans="1:4" ht="15.75" customHeight="1" x14ac:dyDescent="0.25">
      <c r="A562" s="4">
        <v>3442</v>
      </c>
      <c r="B562" s="4">
        <v>78</v>
      </c>
      <c r="C562" s="4">
        <v>151838</v>
      </c>
      <c r="D562" s="12" t="b">
        <f t="shared" si="0"/>
        <v>0</v>
      </c>
    </row>
    <row r="563" spans="1:4" ht="15.75" customHeight="1" x14ac:dyDescent="0.25">
      <c r="A563" s="4">
        <v>3666</v>
      </c>
      <c r="B563" s="4">
        <v>79</v>
      </c>
      <c r="C563" s="4">
        <v>124854</v>
      </c>
      <c r="D563" s="12" t="b">
        <f t="shared" si="0"/>
        <v>0</v>
      </c>
    </row>
    <row r="564" spans="1:4" ht="15.75" customHeight="1" x14ac:dyDescent="0.25">
      <c r="A564" s="4">
        <v>8587</v>
      </c>
      <c r="B564" s="4">
        <v>15</v>
      </c>
      <c r="C564" s="4">
        <v>103074</v>
      </c>
      <c r="D564" s="12" t="b">
        <f t="shared" si="0"/>
        <v>0</v>
      </c>
    </row>
    <row r="565" spans="1:4" ht="15.75" customHeight="1" x14ac:dyDescent="0.25">
      <c r="A565" s="4">
        <v>11934</v>
      </c>
      <c r="B565" s="4">
        <v>92</v>
      </c>
      <c r="C565" s="4">
        <v>115827</v>
      </c>
      <c r="D565" s="12" t="b">
        <f t="shared" si="0"/>
        <v>0</v>
      </c>
    </row>
    <row r="566" spans="1:4" ht="15.75" customHeight="1" x14ac:dyDescent="0.25">
      <c r="A566" s="4">
        <v>7305</v>
      </c>
      <c r="B566" s="4">
        <v>64</v>
      </c>
      <c r="C566" s="4">
        <v>66298</v>
      </c>
      <c r="D566" s="12" t="b">
        <f t="shared" si="0"/>
        <v>0</v>
      </c>
    </row>
    <row r="567" spans="1:4" ht="15.75" customHeight="1" x14ac:dyDescent="0.25">
      <c r="A567" s="4">
        <v>5096</v>
      </c>
      <c r="B567" s="4">
        <v>31</v>
      </c>
      <c r="C567" s="4">
        <v>44477</v>
      </c>
      <c r="D567" s="12" t="b">
        <f t="shared" si="0"/>
        <v>0</v>
      </c>
    </row>
    <row r="568" spans="1:4" ht="15.75" customHeight="1" x14ac:dyDescent="0.25">
      <c r="A568" s="4">
        <v>4798</v>
      </c>
      <c r="B568" s="4">
        <v>38</v>
      </c>
      <c r="C568" s="4">
        <v>43523</v>
      </c>
      <c r="D568" s="12" t="b">
        <f t="shared" si="0"/>
        <v>0</v>
      </c>
    </row>
    <row r="569" spans="1:4" ht="15.75" customHeight="1" x14ac:dyDescent="0.25">
      <c r="A569" s="4">
        <v>4646</v>
      </c>
      <c r="B569" s="4">
        <v>58</v>
      </c>
      <c r="C569" s="4">
        <v>40250</v>
      </c>
      <c r="D569" s="12" t="b">
        <f t="shared" si="0"/>
        <v>0</v>
      </c>
    </row>
    <row r="570" spans="1:4" ht="15.75" customHeight="1" x14ac:dyDescent="0.25">
      <c r="A570" s="4">
        <v>8811</v>
      </c>
      <c r="B570" s="4">
        <v>20</v>
      </c>
      <c r="C570" s="4">
        <v>59543</v>
      </c>
      <c r="D570" s="12" t="b">
        <f t="shared" si="0"/>
        <v>0</v>
      </c>
    </row>
    <row r="571" spans="1:4" ht="15.75" customHeight="1" x14ac:dyDescent="0.25">
      <c r="A571" s="4">
        <v>7732</v>
      </c>
      <c r="B571" s="4">
        <v>71</v>
      </c>
      <c r="C571" s="4">
        <v>108731</v>
      </c>
      <c r="D571" s="12" t="b">
        <f t="shared" si="0"/>
        <v>0</v>
      </c>
    </row>
    <row r="572" spans="1:4" ht="15.75" customHeight="1" x14ac:dyDescent="0.25">
      <c r="A572" s="4">
        <v>8896</v>
      </c>
      <c r="B572" s="4">
        <v>61</v>
      </c>
      <c r="C572" s="4">
        <v>125057</v>
      </c>
      <c r="D572" s="12" t="b">
        <f t="shared" si="0"/>
        <v>0</v>
      </c>
    </row>
    <row r="573" spans="1:4" ht="15.75" customHeight="1" x14ac:dyDescent="0.25">
      <c r="A573" s="4">
        <v>6744</v>
      </c>
      <c r="B573" s="4">
        <v>53</v>
      </c>
      <c r="C573" s="4">
        <v>66497</v>
      </c>
      <c r="D573" s="12" t="b">
        <f t="shared" si="0"/>
        <v>0</v>
      </c>
    </row>
    <row r="574" spans="1:4" ht="15.75" customHeight="1" x14ac:dyDescent="0.25">
      <c r="A574" s="4">
        <v>5238</v>
      </c>
      <c r="B574" s="4">
        <v>19</v>
      </c>
      <c r="C574" s="4">
        <v>55344</v>
      </c>
      <c r="D574" s="12" t="b">
        <f t="shared" si="0"/>
        <v>0</v>
      </c>
    </row>
    <row r="575" spans="1:4" ht="15.75" customHeight="1" x14ac:dyDescent="0.25">
      <c r="A575" s="4">
        <v>4727</v>
      </c>
      <c r="B575" s="4">
        <v>51</v>
      </c>
      <c r="C575" s="4">
        <v>152711</v>
      </c>
      <c r="D575" s="12" t="b">
        <f t="shared" si="0"/>
        <v>0</v>
      </c>
    </row>
    <row r="576" spans="1:4" ht="15.75" customHeight="1" x14ac:dyDescent="0.25">
      <c r="A576" s="4">
        <v>6518</v>
      </c>
      <c r="B576" s="4">
        <v>50</v>
      </c>
      <c r="C576" s="4">
        <v>189739</v>
      </c>
      <c r="D576" s="12" t="b">
        <f t="shared" si="0"/>
        <v>0</v>
      </c>
    </row>
    <row r="577" spans="1:4" ht="15.75" customHeight="1" x14ac:dyDescent="0.25">
      <c r="A577" s="4">
        <v>4427</v>
      </c>
      <c r="B577" s="4">
        <v>50</v>
      </c>
      <c r="C577" s="4">
        <v>210102</v>
      </c>
      <c r="D577" s="12" t="b">
        <f t="shared" si="0"/>
        <v>0</v>
      </c>
    </row>
    <row r="578" spans="1:4" ht="15.75" customHeight="1" x14ac:dyDescent="0.25">
      <c r="A578" s="4">
        <v>7191</v>
      </c>
      <c r="B578" s="4">
        <v>45</v>
      </c>
      <c r="C578" s="4">
        <v>219930</v>
      </c>
      <c r="D578" s="12" t="b">
        <f t="shared" si="0"/>
        <v>0</v>
      </c>
    </row>
    <row r="579" spans="1:4" ht="15.75" customHeight="1" x14ac:dyDescent="0.25">
      <c r="A579" s="4">
        <v>6010</v>
      </c>
      <c r="B579" s="4">
        <v>41</v>
      </c>
      <c r="C579" s="4">
        <v>233538</v>
      </c>
      <c r="D579" s="12" t="b">
        <f t="shared" si="0"/>
        <v>0</v>
      </c>
    </row>
    <row r="580" spans="1:4" ht="15.75" customHeight="1" x14ac:dyDescent="0.25">
      <c r="A580" s="4">
        <v>5083</v>
      </c>
      <c r="B580" s="4">
        <v>26</v>
      </c>
      <c r="C580" s="4">
        <v>108637</v>
      </c>
      <c r="D580" s="12" t="b">
        <f t="shared" si="0"/>
        <v>0</v>
      </c>
    </row>
    <row r="581" spans="1:4" ht="15.75" customHeight="1" x14ac:dyDescent="0.25">
      <c r="A581" s="4">
        <v>3934</v>
      </c>
      <c r="B581" s="4">
        <v>21</v>
      </c>
      <c r="C581" s="4">
        <v>93324</v>
      </c>
      <c r="D581" s="12" t="b">
        <f t="shared" si="0"/>
        <v>0</v>
      </c>
    </row>
    <row r="582" spans="1:4" ht="15.75" customHeight="1" x14ac:dyDescent="0.25">
      <c r="A582" s="4">
        <v>3100</v>
      </c>
      <c r="B582" s="4">
        <v>47</v>
      </c>
      <c r="C582" s="4">
        <v>209276</v>
      </c>
      <c r="D582" s="12" t="b">
        <f t="shared" si="0"/>
        <v>0</v>
      </c>
    </row>
    <row r="583" spans="1:4" ht="15.75" customHeight="1" x14ac:dyDescent="0.25">
      <c r="A583" s="4">
        <v>2534</v>
      </c>
      <c r="B583" s="4">
        <v>37</v>
      </c>
      <c r="C583" s="4">
        <v>219905</v>
      </c>
      <c r="D583" s="12" t="b">
        <f t="shared" si="0"/>
        <v>0</v>
      </c>
    </row>
    <row r="584" spans="1:4" ht="15.75" customHeight="1" x14ac:dyDescent="0.25">
      <c r="A584" s="4">
        <v>5913</v>
      </c>
      <c r="B584" s="4">
        <v>26</v>
      </c>
      <c r="C584" s="4">
        <v>204546</v>
      </c>
      <c r="D584" s="12" t="b">
        <f t="shared" si="0"/>
        <v>0</v>
      </c>
    </row>
    <row r="585" spans="1:4" ht="15.75" customHeight="1" x14ac:dyDescent="0.25">
      <c r="A585" s="4">
        <v>4282</v>
      </c>
      <c r="B585" s="4">
        <v>27</v>
      </c>
      <c r="C585" s="4">
        <v>202412</v>
      </c>
      <c r="D585" s="12" t="b">
        <f t="shared" si="0"/>
        <v>0</v>
      </c>
    </row>
    <row r="586" spans="1:4" ht="15.75" customHeight="1" x14ac:dyDescent="0.25">
      <c r="A586" s="4">
        <v>4054</v>
      </c>
      <c r="B586" s="4">
        <v>32</v>
      </c>
      <c r="C586" s="4">
        <v>209701</v>
      </c>
      <c r="D586" s="12" t="b">
        <f t="shared" si="0"/>
        <v>0</v>
      </c>
    </row>
    <row r="587" spans="1:4" ht="15.75" customHeight="1" x14ac:dyDescent="0.25">
      <c r="A587" s="4">
        <v>3305</v>
      </c>
      <c r="B587" s="4">
        <v>36</v>
      </c>
      <c r="C587" s="4">
        <v>101132</v>
      </c>
      <c r="D587" s="12" t="b">
        <f t="shared" si="0"/>
        <v>0</v>
      </c>
    </row>
    <row r="588" spans="1:4" ht="15.75" customHeight="1" x14ac:dyDescent="0.25">
      <c r="A588" s="4">
        <v>2579</v>
      </c>
      <c r="B588" s="4">
        <v>17</v>
      </c>
      <c r="C588" s="4">
        <v>76948</v>
      </c>
      <c r="D588" s="12" t="b">
        <f t="shared" si="0"/>
        <v>0</v>
      </c>
    </row>
    <row r="589" spans="1:4" ht="15.75" customHeight="1" x14ac:dyDescent="0.25">
      <c r="A589" s="4">
        <v>0</v>
      </c>
      <c r="B589" s="4">
        <v>0</v>
      </c>
      <c r="C589" s="4">
        <v>132519</v>
      </c>
      <c r="D589" s="12" t="b">
        <f t="shared" si="0"/>
        <v>0</v>
      </c>
    </row>
    <row r="590" spans="1:4" ht="15.75" customHeight="1" x14ac:dyDescent="0.25">
      <c r="A590" s="4">
        <v>5530</v>
      </c>
      <c r="B590" s="4">
        <v>51</v>
      </c>
      <c r="C590" s="4">
        <v>117479</v>
      </c>
      <c r="D590" s="12" t="b">
        <f t="shared" si="0"/>
        <v>0</v>
      </c>
    </row>
    <row r="591" spans="1:4" ht="15.75" customHeight="1" x14ac:dyDescent="0.25">
      <c r="A591" s="4">
        <v>4955</v>
      </c>
      <c r="B591" s="4">
        <v>19</v>
      </c>
      <c r="C591" s="4">
        <v>100811</v>
      </c>
      <c r="D591" s="12" t="b">
        <f t="shared" si="0"/>
        <v>0</v>
      </c>
    </row>
    <row r="592" spans="1:4" ht="15.75" customHeight="1" x14ac:dyDescent="0.25">
      <c r="A592" s="4">
        <v>4574</v>
      </c>
      <c r="B592" s="4">
        <v>38</v>
      </c>
      <c r="C592" s="4">
        <v>111341</v>
      </c>
      <c r="D592" s="12" t="b">
        <f t="shared" si="0"/>
        <v>0</v>
      </c>
    </row>
    <row r="593" spans="1:4" ht="15.75" customHeight="1" x14ac:dyDescent="0.25">
      <c r="A593" s="4">
        <v>4184</v>
      </c>
      <c r="B593" s="4">
        <v>26</v>
      </c>
      <c r="C593" s="4">
        <v>130306</v>
      </c>
      <c r="D593" s="12" t="b">
        <f t="shared" si="0"/>
        <v>0</v>
      </c>
    </row>
    <row r="594" spans="1:4" ht="15.75" customHeight="1" x14ac:dyDescent="0.25">
      <c r="A594" s="4">
        <v>3970</v>
      </c>
      <c r="B594" s="4">
        <v>27</v>
      </c>
      <c r="C594" s="4">
        <v>62433</v>
      </c>
      <c r="D594" s="12" t="b">
        <f t="shared" si="0"/>
        <v>0</v>
      </c>
    </row>
    <row r="595" spans="1:4" ht="15.75" customHeight="1" x14ac:dyDescent="0.25">
      <c r="A595" s="4">
        <v>3054</v>
      </c>
      <c r="B595" s="4">
        <v>10</v>
      </c>
      <c r="C595" s="4">
        <v>43673</v>
      </c>
      <c r="D595" s="12" t="b">
        <f t="shared" si="0"/>
        <v>0</v>
      </c>
    </row>
    <row r="596" spans="1:4" ht="15.75" customHeight="1" x14ac:dyDescent="0.25">
      <c r="A596" s="4">
        <v>2555</v>
      </c>
      <c r="B596" s="4">
        <v>35</v>
      </c>
      <c r="C596" s="4">
        <v>122483</v>
      </c>
      <c r="D596" s="12" t="b">
        <f t="shared" si="0"/>
        <v>0</v>
      </c>
    </row>
    <row r="597" spans="1:4" ht="15.75" customHeight="1" x14ac:dyDescent="0.25">
      <c r="A597" s="4">
        <v>2472</v>
      </c>
      <c r="B597" s="4">
        <v>20</v>
      </c>
      <c r="C597" s="4">
        <v>123683</v>
      </c>
      <c r="D597" s="12" t="b">
        <f t="shared" si="0"/>
        <v>0</v>
      </c>
    </row>
    <row r="598" spans="1:4" ht="15.75" customHeight="1" x14ac:dyDescent="0.25">
      <c r="A598" s="4">
        <v>4151</v>
      </c>
      <c r="B598" s="4">
        <v>8</v>
      </c>
      <c r="C598" s="4">
        <v>133397</v>
      </c>
      <c r="D598" s="12" t="b">
        <f t="shared" si="0"/>
        <v>0</v>
      </c>
    </row>
    <row r="599" spans="1:4" ht="15.75" customHeight="1" x14ac:dyDescent="0.25">
      <c r="A599" s="4">
        <v>5260</v>
      </c>
      <c r="B599" s="4">
        <v>30</v>
      </c>
      <c r="C599" s="4">
        <v>142283</v>
      </c>
      <c r="D599" s="12" t="b">
        <f t="shared" si="0"/>
        <v>0</v>
      </c>
    </row>
    <row r="600" spans="1:4" ht="15.75" customHeight="1" x14ac:dyDescent="0.25">
      <c r="A600" s="4">
        <v>4267</v>
      </c>
      <c r="B600" s="4">
        <v>13</v>
      </c>
      <c r="C600" s="4">
        <v>152425</v>
      </c>
      <c r="D600" s="12" t="b">
        <f t="shared" si="0"/>
        <v>0</v>
      </c>
    </row>
    <row r="601" spans="1:4" ht="15.75" customHeight="1" x14ac:dyDescent="0.25">
      <c r="A601" s="4">
        <v>3922</v>
      </c>
      <c r="B601" s="4">
        <v>19</v>
      </c>
      <c r="C601" s="4">
        <v>76346</v>
      </c>
      <c r="D601" s="12" t="b">
        <f t="shared" si="0"/>
        <v>0</v>
      </c>
    </row>
    <row r="602" spans="1:4" ht="15.75" customHeight="1" x14ac:dyDescent="0.25">
      <c r="A602" s="4">
        <v>3058</v>
      </c>
      <c r="B602" s="4">
        <v>12</v>
      </c>
      <c r="C602" s="4">
        <v>57734</v>
      </c>
      <c r="D602" s="12" t="b">
        <f t="shared" si="0"/>
        <v>0</v>
      </c>
    </row>
    <row r="603" spans="1:4" ht="15.75" customHeight="1" x14ac:dyDescent="0.25">
      <c r="A603" s="4">
        <v>3262</v>
      </c>
      <c r="B603" s="4">
        <v>22</v>
      </c>
      <c r="C603" s="4">
        <v>143599</v>
      </c>
      <c r="D603" s="12" t="b">
        <f t="shared" si="0"/>
        <v>0</v>
      </c>
    </row>
    <row r="604" spans="1:4" ht="15.75" customHeight="1" x14ac:dyDescent="0.25">
      <c r="A604" s="4">
        <v>1848</v>
      </c>
      <c r="B604" s="4">
        <v>35</v>
      </c>
      <c r="C604" s="4">
        <v>156808</v>
      </c>
      <c r="D604" s="12" t="b">
        <f t="shared" si="0"/>
        <v>0</v>
      </c>
    </row>
    <row r="605" spans="1:4" ht="15.75" customHeight="1" x14ac:dyDescent="0.25">
      <c r="A605" s="4">
        <v>3541</v>
      </c>
      <c r="B605" s="4">
        <v>26</v>
      </c>
      <c r="C605" s="4">
        <v>161358</v>
      </c>
      <c r="D605" s="12" t="b">
        <f t="shared" si="0"/>
        <v>0</v>
      </c>
    </row>
    <row r="606" spans="1:4" ht="15.75" customHeight="1" x14ac:dyDescent="0.25">
      <c r="A606" s="4">
        <v>3146</v>
      </c>
      <c r="B606" s="4">
        <v>16</v>
      </c>
      <c r="C606" s="4">
        <v>137133</v>
      </c>
      <c r="D606" s="12" t="b">
        <f t="shared" si="0"/>
        <v>0</v>
      </c>
    </row>
    <row r="607" spans="1:4" ht="15.75" customHeight="1" x14ac:dyDescent="0.25">
      <c r="A607" s="4">
        <v>3230</v>
      </c>
      <c r="B607" s="4">
        <v>17</v>
      </c>
      <c r="C607" s="4">
        <v>148469</v>
      </c>
      <c r="D607" s="12" t="b">
        <f t="shared" si="0"/>
        <v>0</v>
      </c>
    </row>
    <row r="608" spans="1:4" ht="15.75" customHeight="1" x14ac:dyDescent="0.25">
      <c r="A608" s="4">
        <v>2758</v>
      </c>
      <c r="B608" s="4">
        <v>17</v>
      </c>
      <c r="C608" s="4">
        <v>77551</v>
      </c>
      <c r="D608" s="12" t="b">
        <f t="shared" si="0"/>
        <v>0</v>
      </c>
    </row>
    <row r="609" spans="1:4" ht="15.75" customHeight="1" x14ac:dyDescent="0.25">
      <c r="A609" s="4">
        <v>1948</v>
      </c>
      <c r="B609" s="4">
        <v>13</v>
      </c>
      <c r="C609" s="4">
        <v>60226</v>
      </c>
      <c r="D609" s="12" t="b">
        <f t="shared" si="0"/>
        <v>0</v>
      </c>
    </row>
    <row r="610" spans="1:4" ht="15.75" customHeight="1" x14ac:dyDescent="0.25">
      <c r="A610" s="4">
        <v>1601</v>
      </c>
      <c r="B610" s="4">
        <v>8</v>
      </c>
      <c r="C610" s="4">
        <v>157658</v>
      </c>
      <c r="D610" s="12" t="b">
        <f t="shared" si="0"/>
        <v>0</v>
      </c>
    </row>
    <row r="611" spans="1:4" ht="15.75" customHeight="1" x14ac:dyDescent="0.25">
      <c r="A611" s="4">
        <v>1178</v>
      </c>
      <c r="B611" s="4">
        <v>23</v>
      </c>
      <c r="C611" s="4">
        <v>165227</v>
      </c>
      <c r="D611" s="12" t="b">
        <f t="shared" si="0"/>
        <v>0</v>
      </c>
    </row>
    <row r="612" spans="1:4" ht="15.75" customHeight="1" x14ac:dyDescent="0.25">
      <c r="A612" s="4">
        <v>1936</v>
      </c>
      <c r="B612" s="4">
        <v>19</v>
      </c>
      <c r="C612" s="4">
        <v>147421</v>
      </c>
      <c r="D612" s="12" t="b">
        <f t="shared" si="0"/>
        <v>0</v>
      </c>
    </row>
    <row r="613" spans="1:4" ht="15.75" customHeight="1" x14ac:dyDescent="0.25">
      <c r="A613" s="4">
        <v>1790</v>
      </c>
      <c r="B613" s="4">
        <v>18</v>
      </c>
      <c r="C613" s="4">
        <v>123745</v>
      </c>
      <c r="D613" s="12" t="b">
        <f t="shared" si="0"/>
        <v>0</v>
      </c>
    </row>
    <row r="614" spans="1:4" ht="15.75" customHeight="1" x14ac:dyDescent="0.25">
      <c r="A614" s="4">
        <v>1475</v>
      </c>
      <c r="B614" s="4">
        <v>9</v>
      </c>
      <c r="C614" s="4">
        <v>116047</v>
      </c>
      <c r="D614" s="12" t="b">
        <f t="shared" si="0"/>
        <v>0</v>
      </c>
    </row>
    <row r="615" spans="1:4" ht="15.75" customHeight="1" x14ac:dyDescent="0.25">
      <c r="A615" s="4">
        <v>1384</v>
      </c>
      <c r="B615" s="4">
        <v>12</v>
      </c>
      <c r="C615" s="4">
        <v>57640</v>
      </c>
      <c r="D615" s="12" t="b">
        <f t="shared" si="0"/>
        <v>0</v>
      </c>
    </row>
    <row r="616" spans="1:4" ht="15.75" customHeight="1" x14ac:dyDescent="0.25">
      <c r="A616" s="4">
        <v>1047</v>
      </c>
      <c r="B616" s="4">
        <v>4</v>
      </c>
      <c r="C616" s="4">
        <v>39383</v>
      </c>
      <c r="D616" s="12" t="b">
        <f t="shared" si="0"/>
        <v>0</v>
      </c>
    </row>
    <row r="617" spans="1:4" ht="15.75" customHeight="1" x14ac:dyDescent="0.25">
      <c r="A617" s="4">
        <v>611</v>
      </c>
      <c r="B617" s="4">
        <v>9</v>
      </c>
      <c r="C617" s="4">
        <v>95876</v>
      </c>
      <c r="D617" s="12" t="b">
        <f t="shared" si="0"/>
        <v>0</v>
      </c>
    </row>
    <row r="618" spans="1:4" ht="15.75" customHeight="1" x14ac:dyDescent="0.25">
      <c r="A618" s="4">
        <v>552</v>
      </c>
      <c r="B618" s="4">
        <v>10</v>
      </c>
      <c r="C618" s="4">
        <v>106774</v>
      </c>
      <c r="D618" s="12" t="b">
        <f t="shared" si="0"/>
        <v>0</v>
      </c>
    </row>
    <row r="619" spans="1:4" ht="15.75" customHeight="1" x14ac:dyDescent="0.25">
      <c r="A619" s="4">
        <v>992</v>
      </c>
      <c r="B619" s="4">
        <v>17</v>
      </c>
      <c r="C619" s="4">
        <v>105525</v>
      </c>
      <c r="D619" s="12" t="b">
        <f t="shared" si="0"/>
        <v>0</v>
      </c>
    </row>
    <row r="620" spans="1:4" ht="15.75" customHeight="1" x14ac:dyDescent="0.25">
      <c r="A620" s="4">
        <v>925</v>
      </c>
      <c r="B620" s="4">
        <v>13</v>
      </c>
      <c r="C620" s="4">
        <v>108342</v>
      </c>
      <c r="D620" s="12" t="b">
        <f t="shared" si="0"/>
        <v>0</v>
      </c>
    </row>
    <row r="621" spans="1:4" ht="15.75" customHeight="1" x14ac:dyDescent="0.25">
      <c r="A621" s="4">
        <v>339</v>
      </c>
      <c r="B621" s="4">
        <v>32</v>
      </c>
      <c r="C621" s="4">
        <v>118322</v>
      </c>
      <c r="D621" s="12" t="b">
        <f t="shared" si="0"/>
        <v>0</v>
      </c>
    </row>
    <row r="622" spans="1:4" ht="15.75" customHeight="1" x14ac:dyDescent="0.25">
      <c r="A622" s="4">
        <v>817</v>
      </c>
      <c r="B622" s="4">
        <v>9</v>
      </c>
      <c r="C622" s="4">
        <v>57488</v>
      </c>
      <c r="D622" s="12" t="b">
        <f t="shared" si="0"/>
        <v>0</v>
      </c>
    </row>
    <row r="623" spans="1:4" ht="15.75" customHeight="1" x14ac:dyDescent="0.25">
      <c r="A623" s="4">
        <v>538</v>
      </c>
      <c r="B623" s="4">
        <v>2</v>
      </c>
      <c r="C623" s="4">
        <v>35844</v>
      </c>
      <c r="D623" s="12" t="b">
        <f t="shared" si="0"/>
        <v>0</v>
      </c>
    </row>
    <row r="624" spans="1:4" ht="15.75" customHeight="1" x14ac:dyDescent="0.25">
      <c r="A624" s="4">
        <v>0</v>
      </c>
      <c r="B624" s="4">
        <v>0</v>
      </c>
      <c r="C624" s="4">
        <v>103643</v>
      </c>
      <c r="D624" s="12" t="b">
        <f t="shared" si="0"/>
        <v>0</v>
      </c>
    </row>
    <row r="625" spans="1:4" ht="15.75" customHeight="1" x14ac:dyDescent="0.25">
      <c r="A625" s="4">
        <v>541</v>
      </c>
      <c r="B625" s="4">
        <v>20</v>
      </c>
      <c r="C625" s="4">
        <v>100241</v>
      </c>
      <c r="D625" s="12" t="b">
        <f t="shared" si="0"/>
        <v>0</v>
      </c>
    </row>
    <row r="626" spans="1:4" ht="15.75" customHeight="1" x14ac:dyDescent="0.25">
      <c r="A626" s="4">
        <v>201</v>
      </c>
      <c r="B626" s="4">
        <v>12</v>
      </c>
      <c r="C626" s="4">
        <v>102977</v>
      </c>
      <c r="D626" s="12" t="b">
        <f t="shared" si="0"/>
        <v>0</v>
      </c>
    </row>
    <row r="627" spans="1:4" ht="15.75" customHeight="1" x14ac:dyDescent="0.25">
      <c r="A627" s="4">
        <v>514</v>
      </c>
      <c r="B627" s="4">
        <v>-4</v>
      </c>
      <c r="C627" s="4">
        <v>81594</v>
      </c>
      <c r="D627" s="12" t="b">
        <f t="shared" si="0"/>
        <v>0</v>
      </c>
    </row>
    <row r="628" spans="1:4" ht="15.75" customHeight="1" x14ac:dyDescent="0.25">
      <c r="A628" s="4">
        <v>466</v>
      </c>
      <c r="B628" s="4">
        <v>16</v>
      </c>
      <c r="C628" s="4">
        <v>91940</v>
      </c>
      <c r="D628" s="12" t="b">
        <f t="shared" si="0"/>
        <v>0</v>
      </c>
    </row>
    <row r="629" spans="1:4" ht="15.75" customHeight="1" x14ac:dyDescent="0.25">
      <c r="A629" s="4">
        <v>351</v>
      </c>
      <c r="B629" s="4">
        <v>11</v>
      </c>
      <c r="C629" s="4">
        <v>52391</v>
      </c>
      <c r="D629" s="12" t="b">
        <f t="shared" si="0"/>
        <v>0</v>
      </c>
    </row>
    <row r="630" spans="1:4" ht="15.75" customHeight="1" x14ac:dyDescent="0.25">
      <c r="A630" s="4">
        <v>251</v>
      </c>
      <c r="B630" s="4">
        <v>0</v>
      </c>
      <c r="C630" s="4">
        <v>33029</v>
      </c>
      <c r="D630" s="12" t="b">
        <f t="shared" si="0"/>
        <v>0</v>
      </c>
    </row>
    <row r="631" spans="1:4" ht="15.75" customHeight="1" x14ac:dyDescent="0.25">
      <c r="A631" s="4">
        <v>363</v>
      </c>
      <c r="B631" s="4">
        <v>16</v>
      </c>
      <c r="C631" s="4">
        <v>94656</v>
      </c>
      <c r="D631" s="12" t="b">
        <f t="shared" si="0"/>
        <v>0</v>
      </c>
    </row>
    <row r="632" spans="1:4" ht="15.75" customHeight="1" x14ac:dyDescent="0.25">
      <c r="A632" s="4">
        <v>177</v>
      </c>
      <c r="B632" s="4">
        <v>7</v>
      </c>
      <c r="C632" s="4">
        <v>97953</v>
      </c>
      <c r="D632" s="12" t="b">
        <f t="shared" si="0"/>
        <v>0</v>
      </c>
    </row>
    <row r="633" spans="1:4" ht="15.75" customHeight="1" x14ac:dyDescent="0.25">
      <c r="A633" s="4">
        <v>356</v>
      </c>
      <c r="B633" s="4">
        <v>5</v>
      </c>
      <c r="C633" s="4">
        <v>89885</v>
      </c>
      <c r="D633" s="12" t="b">
        <f t="shared" si="0"/>
        <v>0</v>
      </c>
    </row>
    <row r="634" spans="1:4" ht="15.75" customHeight="1" x14ac:dyDescent="0.25">
      <c r="A634" s="4">
        <v>317</v>
      </c>
      <c r="B634" s="4">
        <v>9</v>
      </c>
      <c r="C634" s="4">
        <v>76334</v>
      </c>
      <c r="D634" s="12" t="b">
        <f t="shared" si="0"/>
        <v>0</v>
      </c>
    </row>
    <row r="635" spans="1:4" ht="15.75" customHeight="1" x14ac:dyDescent="0.25">
      <c r="A635" s="4">
        <v>296</v>
      </c>
      <c r="B635" s="4">
        <v>9</v>
      </c>
      <c r="C635" s="4">
        <v>73788</v>
      </c>
      <c r="D635" s="12" t="b">
        <f t="shared" si="0"/>
        <v>0</v>
      </c>
    </row>
    <row r="636" spans="1:4" ht="15.75" customHeight="1" x14ac:dyDescent="0.25">
      <c r="A636" s="4">
        <v>270</v>
      </c>
      <c r="B636" s="4">
        <v>13</v>
      </c>
      <c r="C636" s="4">
        <v>34620</v>
      </c>
      <c r="D636" s="12" t="b">
        <f t="shared" si="0"/>
        <v>0</v>
      </c>
    </row>
    <row r="637" spans="1:4" ht="15.75" customHeight="1" x14ac:dyDescent="0.25">
      <c r="A637" s="4">
        <v>188</v>
      </c>
      <c r="B637" s="4">
        <v>1</v>
      </c>
      <c r="C637" s="4">
        <v>20343</v>
      </c>
      <c r="D637" s="12" t="b">
        <f t="shared" si="0"/>
        <v>0</v>
      </c>
    </row>
    <row r="638" spans="1:4" ht="15.75" customHeight="1" x14ac:dyDescent="0.25">
      <c r="A638" s="4">
        <v>139</v>
      </c>
      <c r="B638" s="4">
        <v>12</v>
      </c>
      <c r="C638" s="4">
        <v>53393</v>
      </c>
      <c r="D638" s="12" t="b">
        <f t="shared" si="0"/>
        <v>0</v>
      </c>
    </row>
    <row r="639" spans="1:4" ht="15.75" customHeight="1" x14ac:dyDescent="0.25">
      <c r="A639" s="4">
        <v>120</v>
      </c>
      <c r="B639" s="4">
        <v>4</v>
      </c>
      <c r="C639" s="4">
        <v>53724</v>
      </c>
      <c r="D639" s="12" t="b">
        <f t="shared" si="0"/>
        <v>0</v>
      </c>
    </row>
    <row r="640" spans="1:4" ht="15.75" customHeight="1" x14ac:dyDescent="0.25">
      <c r="A640" s="4">
        <v>225</v>
      </c>
      <c r="B640" s="4">
        <v>8</v>
      </c>
      <c r="C640" s="4">
        <v>9755</v>
      </c>
      <c r="D640" s="12" t="b">
        <f t="shared" si="0"/>
        <v>0</v>
      </c>
    </row>
    <row r="641" spans="1:4" ht="15.75" customHeight="1" x14ac:dyDescent="0.25">
      <c r="A641" s="4">
        <v>176</v>
      </c>
      <c r="B641" s="4">
        <v>5</v>
      </c>
      <c r="C641" s="4">
        <v>57136</v>
      </c>
      <c r="D641" s="12" t="b">
        <f t="shared" si="0"/>
        <v>0</v>
      </c>
    </row>
    <row r="642" spans="1:4" ht="15.75" customHeight="1" x14ac:dyDescent="0.25">
      <c r="A642" s="4">
        <v>256</v>
      </c>
      <c r="B642" s="4">
        <v>3</v>
      </c>
      <c r="C642" s="4">
        <v>45289</v>
      </c>
      <c r="D642" s="12" t="b">
        <f t="shared" si="0"/>
        <v>0</v>
      </c>
    </row>
    <row r="643" spans="1:4" ht="15.75" customHeight="1" x14ac:dyDescent="0.25">
      <c r="A643" s="4">
        <v>312</v>
      </c>
      <c r="B643" s="4">
        <v>3</v>
      </c>
      <c r="C643" s="4">
        <v>17221</v>
      </c>
      <c r="D643" s="12" t="b">
        <f t="shared" si="0"/>
        <v>0</v>
      </c>
    </row>
    <row r="644" spans="1:4" ht="15.75" customHeight="1" x14ac:dyDescent="0.25">
      <c r="A644" s="4">
        <v>34</v>
      </c>
      <c r="B644" s="4">
        <v>1</v>
      </c>
      <c r="C644" s="4">
        <v>5910</v>
      </c>
      <c r="D644" s="12" t="b">
        <f t="shared" si="0"/>
        <v>0</v>
      </c>
    </row>
    <row r="645" spans="1:4" ht="15.75" customHeight="1" x14ac:dyDescent="0.25">
      <c r="A645" s="4">
        <v>-53</v>
      </c>
      <c r="B645" s="4">
        <v>15</v>
      </c>
      <c r="C645" s="4">
        <v>6587</v>
      </c>
      <c r="D645" s="12" t="b">
        <f t="shared" si="0"/>
        <v>1</v>
      </c>
    </row>
    <row r="646" spans="1:4" ht="15.75" customHeight="1" x14ac:dyDescent="0.25">
      <c r="A646" s="4">
        <v>164</v>
      </c>
      <c r="B646" s="4">
        <v>4</v>
      </c>
      <c r="C646" s="4">
        <v>36631</v>
      </c>
      <c r="D646" s="12" t="b">
        <f t="shared" si="0"/>
        <v>0</v>
      </c>
    </row>
    <row r="647" spans="1:4" ht="15.75" customHeight="1" x14ac:dyDescent="0.25">
      <c r="A647" s="4">
        <v>171</v>
      </c>
      <c r="B647" s="4">
        <v>6</v>
      </c>
      <c r="C647" s="4">
        <v>29889</v>
      </c>
      <c r="D647" s="12" t="b">
        <f t="shared" si="0"/>
        <v>0</v>
      </c>
    </row>
    <row r="648" spans="1:4" ht="15.75" customHeight="1" x14ac:dyDescent="0.25">
      <c r="A648" s="4">
        <v>139</v>
      </c>
      <c r="B648" s="4">
        <v>4</v>
      </c>
      <c r="C648" s="4">
        <v>27198</v>
      </c>
      <c r="D648" s="12" t="b">
        <f t="shared" si="0"/>
        <v>0</v>
      </c>
    </row>
    <row r="649" spans="1:4" ht="15.75" customHeight="1" x14ac:dyDescent="0.25">
      <c r="A649" s="4">
        <v>135</v>
      </c>
      <c r="B649" s="4">
        <v>1</v>
      </c>
      <c r="C649" s="4">
        <v>26411</v>
      </c>
      <c r="D649" s="12" t="b">
        <f t="shared" si="0"/>
        <v>0</v>
      </c>
    </row>
    <row r="650" spans="1:4" ht="15.75" customHeight="1" x14ac:dyDescent="0.25">
      <c r="A650" s="4">
        <v>315</v>
      </c>
      <c r="B650" s="4">
        <v>0</v>
      </c>
      <c r="C650" s="4">
        <v>10732</v>
      </c>
      <c r="D650" s="12" t="b">
        <f t="shared" si="0"/>
        <v>0</v>
      </c>
    </row>
    <row r="651" spans="1:4" ht="15.75" customHeight="1" x14ac:dyDescent="0.25">
      <c r="A651" s="4">
        <v>85</v>
      </c>
      <c r="B651" s="4">
        <v>0</v>
      </c>
      <c r="C651" s="4">
        <v>4217</v>
      </c>
      <c r="D651" s="12" t="b">
        <f t="shared" si="0"/>
        <v>0</v>
      </c>
    </row>
    <row r="652" spans="1:4" ht="15.75" customHeight="1" x14ac:dyDescent="0.25">
      <c r="A652" s="4">
        <v>82</v>
      </c>
      <c r="B652" s="4">
        <v>4</v>
      </c>
      <c r="C652" s="4">
        <v>32254</v>
      </c>
      <c r="D652" s="12" t="b">
        <f t="shared" si="0"/>
        <v>0</v>
      </c>
    </row>
    <row r="653" spans="1:4" ht="15.75" customHeight="1" x14ac:dyDescent="0.25">
      <c r="A653" s="4">
        <v>50</v>
      </c>
      <c r="B653" s="4">
        <v>2</v>
      </c>
      <c r="C653" s="4">
        <v>31252</v>
      </c>
      <c r="D653" s="12" t="b">
        <f t="shared" si="0"/>
        <v>0</v>
      </c>
    </row>
    <row r="654" spans="1:4" ht="15.75" customHeight="1" x14ac:dyDescent="0.25">
      <c r="A654" s="4">
        <v>83</v>
      </c>
      <c r="B654" s="4">
        <v>1</v>
      </c>
      <c r="C654" s="4">
        <v>25323</v>
      </c>
      <c r="D654" s="12" t="b">
        <f t="shared" si="0"/>
        <v>0</v>
      </c>
    </row>
    <row r="655" spans="1:4" ht="15.75" customHeight="1" x14ac:dyDescent="0.25">
      <c r="A655" s="4">
        <v>110</v>
      </c>
      <c r="B655" s="4">
        <v>6</v>
      </c>
      <c r="C655" s="4">
        <v>23763</v>
      </c>
      <c r="D655" s="12" t="b">
        <f t="shared" si="0"/>
        <v>0</v>
      </c>
    </row>
    <row r="656" spans="1:4" ht="15.75" customHeight="1" x14ac:dyDescent="0.25">
      <c r="A656" s="4">
        <v>106</v>
      </c>
      <c r="B656" s="4">
        <v>2</v>
      </c>
      <c r="C656" s="4">
        <v>25907</v>
      </c>
      <c r="D656" s="12" t="b">
        <f t="shared" si="0"/>
        <v>0</v>
      </c>
    </row>
    <row r="657" spans="1:4" ht="15.75" customHeight="1" x14ac:dyDescent="0.25">
      <c r="A657" s="4">
        <v>84</v>
      </c>
      <c r="B657" s="4">
        <v>1</v>
      </c>
      <c r="C657" s="4">
        <v>9422</v>
      </c>
      <c r="D657" s="12" t="b">
        <f t="shared" si="0"/>
        <v>0</v>
      </c>
    </row>
    <row r="658" spans="1:4" ht="15.75" customHeight="1" x14ac:dyDescent="0.25">
      <c r="A658" s="4">
        <v>74</v>
      </c>
      <c r="B658" s="4">
        <v>1</v>
      </c>
      <c r="C658" s="4">
        <v>4920</v>
      </c>
      <c r="D658" s="12" t="b">
        <f t="shared" si="0"/>
        <v>0</v>
      </c>
    </row>
    <row r="659" spans="1:4" ht="15.75" customHeight="1" x14ac:dyDescent="0.25">
      <c r="A659" s="4">
        <v>0</v>
      </c>
      <c r="B659" s="4">
        <v>0</v>
      </c>
      <c r="C659" s="4">
        <v>22988</v>
      </c>
      <c r="D659" s="12" t="b">
        <f t="shared" si="0"/>
        <v>0</v>
      </c>
    </row>
    <row r="660" spans="1:4" ht="15.75" customHeight="1" x14ac:dyDescent="0.25">
      <c r="A660" s="4">
        <v>73</v>
      </c>
      <c r="B660" s="4">
        <v>3</v>
      </c>
      <c r="C660" s="4">
        <v>21724</v>
      </c>
      <c r="D660" s="12" t="b">
        <f t="shared" si="0"/>
        <v>0</v>
      </c>
    </row>
    <row r="661" spans="1:4" ht="15.75" customHeight="1" x14ac:dyDescent="0.25">
      <c r="A661" s="4">
        <v>67</v>
      </c>
      <c r="B661" s="4">
        <v>1</v>
      </c>
      <c r="C661" s="4">
        <v>10377</v>
      </c>
      <c r="D661" s="12" t="b">
        <f t="shared" si="0"/>
        <v>0</v>
      </c>
    </row>
    <row r="662" spans="1:4" ht="15.75" customHeight="1" x14ac:dyDescent="0.25">
      <c r="A662" s="4">
        <v>76</v>
      </c>
      <c r="B662" s="4">
        <v>2</v>
      </c>
      <c r="C662" s="4">
        <v>8535</v>
      </c>
      <c r="D662" s="12" t="b">
        <f t="shared" si="0"/>
        <v>0</v>
      </c>
    </row>
    <row r="663" spans="1:4" ht="15.75" customHeight="1" x14ac:dyDescent="0.25">
      <c r="A663" s="4">
        <v>70</v>
      </c>
      <c r="B663" s="4">
        <v>1</v>
      </c>
      <c r="C663" s="4">
        <v>863</v>
      </c>
      <c r="D663" s="12" t="b">
        <f t="shared" si="0"/>
        <v>0</v>
      </c>
    </row>
    <row r="664" spans="1:4" ht="15.75" customHeight="1" x14ac:dyDescent="0.25">
      <c r="A664" s="4">
        <v>61</v>
      </c>
      <c r="B664" s="4">
        <v>4</v>
      </c>
      <c r="C664" s="4">
        <v>9647</v>
      </c>
      <c r="D664" s="12" t="b">
        <f t="shared" si="0"/>
        <v>0</v>
      </c>
    </row>
    <row r="665" spans="1:4" ht="15.75" customHeight="1" x14ac:dyDescent="0.25">
      <c r="A665" s="4">
        <v>30</v>
      </c>
      <c r="B665" s="4">
        <v>1</v>
      </c>
      <c r="C665" s="4">
        <v>2655</v>
      </c>
      <c r="D665" s="12" t="b">
        <f t="shared" si="0"/>
        <v>0</v>
      </c>
    </row>
    <row r="666" spans="1:4" ht="15.75" customHeight="1" x14ac:dyDescent="0.25">
      <c r="A666" s="4">
        <v>28</v>
      </c>
      <c r="B666" s="4">
        <v>1</v>
      </c>
      <c r="C666" s="4">
        <v>14315</v>
      </c>
      <c r="D666" s="12" t="b">
        <f t="shared" si="0"/>
        <v>0</v>
      </c>
    </row>
    <row r="667" spans="1:4" ht="15.75" customHeight="1" x14ac:dyDescent="0.25">
      <c r="A667" s="4">
        <v>8</v>
      </c>
      <c r="B667" s="4">
        <v>1</v>
      </c>
      <c r="C667" s="4">
        <v>13172</v>
      </c>
      <c r="D667" s="12" t="b">
        <f t="shared" si="0"/>
        <v>0</v>
      </c>
    </row>
    <row r="668" spans="1:4" ht="15.75" customHeight="1" x14ac:dyDescent="0.25">
      <c r="A668" s="4">
        <v>63</v>
      </c>
      <c r="B668" s="4">
        <v>1</v>
      </c>
      <c r="C668" s="4">
        <v>12728</v>
      </c>
      <c r="D668" s="12" t="b">
        <f t="shared" si="0"/>
        <v>0</v>
      </c>
    </row>
    <row r="669" spans="1:4" ht="15.75" customHeight="1" x14ac:dyDescent="0.25">
      <c r="A669" s="4">
        <v>43</v>
      </c>
      <c r="B669" s="4">
        <v>0</v>
      </c>
      <c r="C669" s="4">
        <v>13050</v>
      </c>
      <c r="D669" s="12" t="b">
        <f t="shared" si="0"/>
        <v>0</v>
      </c>
    </row>
    <row r="670" spans="1:4" ht="15.75" customHeight="1" x14ac:dyDescent="0.25">
      <c r="A670" s="4">
        <v>30</v>
      </c>
      <c r="B670" s="4">
        <v>1</v>
      </c>
      <c r="C670" s="4">
        <v>13209</v>
      </c>
      <c r="D670" s="12" t="b">
        <f t="shared" si="0"/>
        <v>0</v>
      </c>
    </row>
    <row r="671" spans="1:4" ht="15.75" customHeight="1" x14ac:dyDescent="0.25">
      <c r="A671" s="4">
        <v>29</v>
      </c>
      <c r="B671" s="4">
        <v>0</v>
      </c>
      <c r="C671" s="4">
        <v>5816</v>
      </c>
      <c r="D671" s="12" t="b">
        <f t="shared" si="0"/>
        <v>0</v>
      </c>
    </row>
    <row r="672" spans="1:4" ht="15.75" customHeight="1" x14ac:dyDescent="0.25">
      <c r="A672" s="4">
        <v>20</v>
      </c>
      <c r="B672" s="4">
        <v>1</v>
      </c>
      <c r="C672" s="4">
        <v>1890</v>
      </c>
      <c r="D672" s="12" t="b">
        <f t="shared" si="0"/>
        <v>0</v>
      </c>
    </row>
    <row r="673" spans="1:4" ht="15.75" customHeight="1" x14ac:dyDescent="0.25">
      <c r="A673" s="4">
        <v>39</v>
      </c>
      <c r="B673" s="4">
        <v>1</v>
      </c>
      <c r="C673" s="4">
        <v>11541</v>
      </c>
      <c r="D673" s="12" t="b">
        <f t="shared" si="0"/>
        <v>0</v>
      </c>
    </row>
    <row r="674" spans="1:4" ht="15.75" customHeight="1" x14ac:dyDescent="0.25">
      <c r="A674" s="4">
        <v>1</v>
      </c>
      <c r="B674" s="4">
        <v>1</v>
      </c>
      <c r="C674" s="4">
        <v>13055</v>
      </c>
      <c r="D674" s="12" t="b">
        <f t="shared" si="0"/>
        <v>0</v>
      </c>
    </row>
    <row r="675" spans="1:4" ht="15.75" customHeight="1" x14ac:dyDescent="0.25">
      <c r="A675" s="4">
        <v>40</v>
      </c>
      <c r="B675" s="4">
        <v>7</v>
      </c>
      <c r="C675" s="4">
        <v>10761</v>
      </c>
      <c r="D675" s="12" t="b">
        <f t="shared" si="0"/>
        <v>0</v>
      </c>
    </row>
    <row r="676" spans="1:4" ht="15.75" customHeight="1" x14ac:dyDescent="0.25">
      <c r="A676" s="4">
        <v>8</v>
      </c>
      <c r="B676" s="4">
        <v>3</v>
      </c>
      <c r="C676" s="4">
        <v>11404</v>
      </c>
      <c r="D676" s="12" t="b">
        <f t="shared" si="0"/>
        <v>0</v>
      </c>
    </row>
    <row r="677" spans="1:4" ht="15.75" customHeight="1" x14ac:dyDescent="0.25">
      <c r="A677" s="4">
        <v>54</v>
      </c>
      <c r="B677" s="4">
        <v>3</v>
      </c>
      <c r="C677" s="4">
        <v>11275</v>
      </c>
      <c r="D677" s="12" t="b">
        <f t="shared" si="0"/>
        <v>0</v>
      </c>
    </row>
    <row r="678" spans="1:4" ht="15.75" customHeight="1" x14ac:dyDescent="0.25">
      <c r="A678" s="4">
        <v>42</v>
      </c>
      <c r="B678" s="4">
        <v>1</v>
      </c>
      <c r="C678" s="4">
        <v>4731</v>
      </c>
      <c r="D678" s="12" t="b">
        <f t="shared" si="0"/>
        <v>0</v>
      </c>
    </row>
    <row r="679" spans="1:4" ht="15.75" customHeight="1" x14ac:dyDescent="0.25">
      <c r="A679" s="4">
        <v>27</v>
      </c>
      <c r="B679" s="4">
        <v>1</v>
      </c>
      <c r="C679" s="4">
        <v>1202</v>
      </c>
      <c r="D679" s="12" t="b">
        <f t="shared" si="0"/>
        <v>0</v>
      </c>
    </row>
    <row r="680" spans="1:4" ht="15.75" customHeight="1" x14ac:dyDescent="0.25">
      <c r="A680" s="4">
        <v>18</v>
      </c>
      <c r="B680" s="4">
        <v>0</v>
      </c>
      <c r="C680" s="4">
        <v>9107</v>
      </c>
      <c r="D680" s="12" t="b">
        <f t="shared" si="0"/>
        <v>0</v>
      </c>
    </row>
    <row r="681" spans="1:4" ht="15.75" customHeight="1" x14ac:dyDescent="0.25">
      <c r="A681" s="4">
        <v>11</v>
      </c>
      <c r="B681" s="4">
        <v>7</v>
      </c>
      <c r="C681" s="4">
        <v>9029</v>
      </c>
      <c r="D681" s="12" t="b">
        <f t="shared" si="0"/>
        <v>0</v>
      </c>
    </row>
    <row r="682" spans="1:4" ht="15.75" customHeight="1" x14ac:dyDescent="0.25">
      <c r="A682" s="4">
        <v>48</v>
      </c>
      <c r="B682" s="4">
        <v>2</v>
      </c>
      <c r="C682" s="4">
        <v>7910</v>
      </c>
      <c r="D682" s="12" t="b">
        <f t="shared" si="0"/>
        <v>0</v>
      </c>
    </row>
    <row r="683" spans="1:4" ht="15.75" customHeight="1" x14ac:dyDescent="0.25">
      <c r="A683" s="4">
        <v>22</v>
      </c>
      <c r="B683" s="4">
        <v>0</v>
      </c>
      <c r="C683" s="4">
        <v>6973</v>
      </c>
      <c r="D683" s="12" t="b">
        <f t="shared" si="0"/>
        <v>0</v>
      </c>
    </row>
    <row r="684" spans="1:4" ht="15.75" customHeight="1" x14ac:dyDescent="0.25">
      <c r="A684" s="4">
        <v>19</v>
      </c>
      <c r="B684" s="4">
        <v>0</v>
      </c>
      <c r="C684" s="4">
        <v>6358</v>
      </c>
      <c r="D684" s="12" t="b">
        <f t="shared" si="0"/>
        <v>0</v>
      </c>
    </row>
    <row r="685" spans="1:4" ht="15.75" customHeight="1" x14ac:dyDescent="0.25">
      <c r="A685" s="4">
        <v>12</v>
      </c>
      <c r="B685" s="4">
        <v>0</v>
      </c>
      <c r="C685" s="4">
        <v>3943</v>
      </c>
      <c r="D685" s="12" t="b">
        <f t="shared" si="0"/>
        <v>0</v>
      </c>
    </row>
    <row r="686" spans="1:4" ht="15.75" customHeight="1" x14ac:dyDescent="0.25">
      <c r="A686" s="4">
        <v>13</v>
      </c>
      <c r="B686" s="4">
        <v>1</v>
      </c>
      <c r="C686" s="4">
        <v>598</v>
      </c>
      <c r="D686" s="12" t="b">
        <f t="shared" si="0"/>
        <v>0</v>
      </c>
    </row>
    <row r="687" spans="1:4" ht="15.75" customHeight="1" x14ac:dyDescent="0.25">
      <c r="A687" s="4">
        <v>20</v>
      </c>
      <c r="B687" s="4">
        <v>0</v>
      </c>
      <c r="C687" s="4">
        <v>7388</v>
      </c>
      <c r="D687" s="12" t="b">
        <f t="shared" si="0"/>
        <v>0</v>
      </c>
    </row>
    <row r="688" spans="1:4" ht="15.75" customHeight="1" x14ac:dyDescent="0.25">
      <c r="A688" s="4">
        <v>5</v>
      </c>
      <c r="B688" s="4">
        <v>4</v>
      </c>
      <c r="C688" s="4">
        <v>7285</v>
      </c>
      <c r="D688" s="12" t="b">
        <f t="shared" si="0"/>
        <v>0</v>
      </c>
    </row>
    <row r="689" spans="1:4" ht="15.75" customHeight="1" x14ac:dyDescent="0.25">
      <c r="A689" s="4">
        <v>17</v>
      </c>
      <c r="B689" s="4">
        <v>1</v>
      </c>
      <c r="C689" s="4">
        <v>6053</v>
      </c>
      <c r="D689" s="12" t="b">
        <f t="shared" si="0"/>
        <v>0</v>
      </c>
    </row>
    <row r="690" spans="1:4" ht="15.75" customHeight="1" x14ac:dyDescent="0.25">
      <c r="A690" s="4">
        <v>36</v>
      </c>
      <c r="B690" s="4">
        <v>1</v>
      </c>
      <c r="C690" s="4">
        <v>4909</v>
      </c>
      <c r="D690" s="12" t="b">
        <f t="shared" si="0"/>
        <v>0</v>
      </c>
    </row>
    <row r="691" spans="1:4" ht="15.75" customHeight="1" x14ac:dyDescent="0.25">
      <c r="A691" s="4">
        <v>6</v>
      </c>
      <c r="B691" s="4">
        <v>2</v>
      </c>
      <c r="C691" s="4">
        <v>5288</v>
      </c>
      <c r="D691" s="12" t="b">
        <f t="shared" si="0"/>
        <v>0</v>
      </c>
    </row>
    <row r="692" spans="1:4" ht="15.75" customHeight="1" x14ac:dyDescent="0.25">
      <c r="A692" s="4">
        <v>15</v>
      </c>
      <c r="B692" s="4">
        <v>1</v>
      </c>
      <c r="C692" s="4">
        <v>2103</v>
      </c>
      <c r="D692" s="12" t="b">
        <f t="shared" si="0"/>
        <v>0</v>
      </c>
    </row>
    <row r="693" spans="1:4" ht="15.75" customHeight="1" x14ac:dyDescent="0.25">
      <c r="A693" s="4">
        <v>7</v>
      </c>
      <c r="B693" s="4">
        <v>1</v>
      </c>
      <c r="C693" s="4">
        <v>305</v>
      </c>
      <c r="D693" s="12" t="b">
        <f t="shared" si="0"/>
        <v>0</v>
      </c>
    </row>
    <row r="694" spans="1:4" ht="15.75" customHeight="1" x14ac:dyDescent="0.25">
      <c r="A694" s="4">
        <v>27</v>
      </c>
      <c r="B694" s="4">
        <v>1</v>
      </c>
      <c r="C694" s="4">
        <v>1559</v>
      </c>
      <c r="D694" s="12" t="b">
        <f t="shared" si="0"/>
        <v>0</v>
      </c>
    </row>
    <row r="695" spans="1:4" ht="15.75" customHeight="1" x14ac:dyDescent="0.25">
      <c r="A695" s="4">
        <v>5</v>
      </c>
      <c r="B695" s="4">
        <v>0</v>
      </c>
      <c r="C695" s="4">
        <v>945</v>
      </c>
      <c r="D695" s="12" t="b">
        <f t="shared" si="0"/>
        <v>0</v>
      </c>
    </row>
    <row r="696" spans="1:4" ht="15.75" customHeight="1" x14ac:dyDescent="0.25">
      <c r="A696" s="4">
        <v>14</v>
      </c>
      <c r="B696" s="4">
        <v>0</v>
      </c>
      <c r="C696" s="4">
        <v>6613</v>
      </c>
      <c r="D696" s="12" t="b">
        <f t="shared" si="0"/>
        <v>0</v>
      </c>
    </row>
    <row r="697" spans="1:4" ht="15.75" customHeight="1" x14ac:dyDescent="0.25">
      <c r="A697" s="4">
        <v>0</v>
      </c>
      <c r="B697" s="4">
        <v>0</v>
      </c>
      <c r="C697" s="4">
        <v>6905</v>
      </c>
      <c r="D697" s="12" t="b">
        <f t="shared" si="0"/>
        <v>0</v>
      </c>
    </row>
    <row r="698" spans="1:4" ht="15.75" customHeight="1" x14ac:dyDescent="0.25">
      <c r="A698" s="4">
        <v>0</v>
      </c>
      <c r="B698" s="4">
        <v>0</v>
      </c>
      <c r="C698" s="4">
        <v>5808</v>
      </c>
      <c r="D698" s="12" t="b">
        <f t="shared" si="0"/>
        <v>0</v>
      </c>
    </row>
    <row r="699" spans="1:4" ht="15.75" customHeight="1" x14ac:dyDescent="0.25">
      <c r="A699" s="4">
        <v>45</v>
      </c>
      <c r="B699" s="4">
        <v>10</v>
      </c>
      <c r="C699" s="4">
        <v>2230</v>
      </c>
      <c r="D699" s="12" t="b">
        <f t="shared" si="0"/>
        <v>0</v>
      </c>
    </row>
    <row r="700" spans="1:4" ht="15.75" customHeight="1" x14ac:dyDescent="0.25">
      <c r="A700" s="4">
        <v>23</v>
      </c>
      <c r="B700" s="4">
        <v>0</v>
      </c>
      <c r="C700" s="4">
        <v>462</v>
      </c>
      <c r="D700" s="12" t="b">
        <f t="shared" si="0"/>
        <v>0</v>
      </c>
    </row>
    <row r="701" spans="1:4" ht="15.75" customHeight="1" x14ac:dyDescent="0.25">
      <c r="A701" s="4">
        <v>8</v>
      </c>
      <c r="B701" s="4">
        <v>0</v>
      </c>
      <c r="C701" s="4">
        <v>5317</v>
      </c>
      <c r="D701" s="12" t="b">
        <f t="shared" si="0"/>
        <v>0</v>
      </c>
    </row>
    <row r="702" spans="1:4" ht="15.75" customHeight="1" x14ac:dyDescent="0.25">
      <c r="A702" s="4">
        <v>5</v>
      </c>
      <c r="B702" s="4">
        <v>2</v>
      </c>
      <c r="C702" s="4">
        <v>5438</v>
      </c>
      <c r="D702" s="12" t="b">
        <f t="shared" si="0"/>
        <v>0</v>
      </c>
    </row>
    <row r="703" spans="1:4" ht="15.75" customHeight="1" x14ac:dyDescent="0.25">
      <c r="A703" s="4">
        <v>24</v>
      </c>
      <c r="B703" s="4">
        <v>-2</v>
      </c>
      <c r="C703" s="4">
        <v>4086</v>
      </c>
      <c r="D703" s="12" t="b">
        <f t="shared" si="0"/>
        <v>0</v>
      </c>
    </row>
    <row r="704" spans="1:4" ht="15.75" customHeight="1" x14ac:dyDescent="0.25">
      <c r="A704" s="4">
        <v>11</v>
      </c>
      <c r="B704" s="4">
        <v>0</v>
      </c>
      <c r="C704" s="4">
        <v>3542</v>
      </c>
      <c r="D704" s="12" t="b">
        <f t="shared" si="0"/>
        <v>0</v>
      </c>
    </row>
    <row r="705" spans="1:4" ht="15.75" customHeight="1" x14ac:dyDescent="0.25">
      <c r="A705" s="4">
        <v>19</v>
      </c>
      <c r="B705" s="4">
        <v>0</v>
      </c>
      <c r="C705" s="4">
        <v>4576</v>
      </c>
      <c r="D705" s="12" t="b">
        <f t="shared" si="0"/>
        <v>0</v>
      </c>
    </row>
    <row r="706" spans="1:4" ht="15.75" customHeight="1" x14ac:dyDescent="0.25">
      <c r="A706" s="4">
        <v>27</v>
      </c>
      <c r="B706" s="4">
        <v>-1</v>
      </c>
      <c r="C706" s="4">
        <v>1856</v>
      </c>
      <c r="D706" s="12" t="b">
        <f t="shared" si="0"/>
        <v>0</v>
      </c>
    </row>
    <row r="707" spans="1:4" ht="15.75" customHeight="1" x14ac:dyDescent="0.25">
      <c r="A707" s="4">
        <v>22</v>
      </c>
      <c r="B707" s="4">
        <v>0</v>
      </c>
      <c r="C707" s="4">
        <v>265</v>
      </c>
      <c r="D707" s="12" t="b">
        <f t="shared" si="0"/>
        <v>0</v>
      </c>
    </row>
    <row r="708" spans="1:4" ht="15.75" customHeight="1" x14ac:dyDescent="0.25">
      <c r="A708" s="4">
        <v>61</v>
      </c>
      <c r="B708" s="4">
        <v>0</v>
      </c>
      <c r="C708" s="4">
        <v>3391</v>
      </c>
      <c r="D708" s="12" t="b">
        <f t="shared" si="0"/>
        <v>0</v>
      </c>
    </row>
    <row r="709" spans="1:4" ht="15.75" customHeight="1" x14ac:dyDescent="0.25">
      <c r="A709" s="4">
        <v>37</v>
      </c>
      <c r="B709" s="4">
        <v>0</v>
      </c>
      <c r="C709" s="4">
        <v>3469</v>
      </c>
      <c r="D709" s="12" t="b">
        <f t="shared" si="0"/>
        <v>0</v>
      </c>
    </row>
    <row r="710" spans="1:4" ht="15.75" customHeight="1" x14ac:dyDescent="0.25">
      <c r="A710" s="4">
        <v>123</v>
      </c>
      <c r="B710" s="4">
        <v>0</v>
      </c>
      <c r="C710" s="4">
        <v>2841</v>
      </c>
      <c r="D710" s="12" t="b">
        <f t="shared" si="0"/>
        <v>0</v>
      </c>
    </row>
    <row r="711" spans="1:4" ht="15.75" customHeight="1" x14ac:dyDescent="0.25">
      <c r="A711" s="4">
        <v>89</v>
      </c>
      <c r="B711" s="4">
        <v>1</v>
      </c>
      <c r="C711" s="4">
        <v>2715</v>
      </c>
      <c r="D711" s="12" t="b">
        <f t="shared" si="0"/>
        <v>0</v>
      </c>
    </row>
    <row r="712" spans="1:4" ht="15.75" customHeight="1" x14ac:dyDescent="0.25">
      <c r="A712" s="4">
        <v>146</v>
      </c>
      <c r="B712" s="4">
        <v>0</v>
      </c>
      <c r="C712" s="4">
        <v>2793</v>
      </c>
      <c r="D712" s="12" t="b">
        <f t="shared" si="0"/>
        <v>0</v>
      </c>
    </row>
    <row r="713" spans="1:4" ht="15.75" customHeight="1" x14ac:dyDescent="0.25">
      <c r="A713" s="4">
        <v>219</v>
      </c>
      <c r="B713" s="4">
        <v>1</v>
      </c>
      <c r="C713" s="4">
        <v>1471</v>
      </c>
      <c r="D713" s="12" t="b">
        <f t="shared" si="0"/>
        <v>0</v>
      </c>
    </row>
    <row r="714" spans="1:4" ht="15.75" customHeight="1" x14ac:dyDescent="0.25">
      <c r="A714" s="4">
        <v>194</v>
      </c>
      <c r="B714" s="4">
        <v>0</v>
      </c>
      <c r="C714" s="4">
        <v>169</v>
      </c>
      <c r="D714" s="12" t="b">
        <f t="shared" si="0"/>
        <v>0</v>
      </c>
    </row>
    <row r="715" spans="1:4" ht="15.75" customHeight="1" x14ac:dyDescent="0.25">
      <c r="A715" s="4">
        <v>185</v>
      </c>
      <c r="B715" s="4">
        <v>0</v>
      </c>
      <c r="C715" s="4">
        <v>5052</v>
      </c>
      <c r="D715" s="12" t="b">
        <f t="shared" si="0"/>
        <v>0</v>
      </c>
    </row>
    <row r="716" spans="1:4" ht="15.75" customHeight="1" x14ac:dyDescent="0.25">
      <c r="A716" s="4">
        <v>65</v>
      </c>
      <c r="B716" s="4">
        <v>0</v>
      </c>
      <c r="C716" s="4">
        <v>4882</v>
      </c>
      <c r="D716" s="12" t="b">
        <f t="shared" si="0"/>
        <v>0</v>
      </c>
    </row>
    <row r="717" spans="1:4" ht="15.75" customHeight="1" x14ac:dyDescent="0.25">
      <c r="A717" s="4">
        <v>308</v>
      </c>
      <c r="B717" s="4">
        <v>0</v>
      </c>
      <c r="C717" s="4">
        <v>4568</v>
      </c>
      <c r="D717" s="12" t="b">
        <f t="shared" si="0"/>
        <v>0</v>
      </c>
    </row>
    <row r="718" spans="1:4" ht="15.75" customHeight="1" x14ac:dyDescent="0.25">
      <c r="A718" s="4">
        <v>290</v>
      </c>
      <c r="B718" s="4">
        <v>0</v>
      </c>
      <c r="C718" s="4">
        <v>4581</v>
      </c>
      <c r="D718" s="12" t="b">
        <f t="shared" si="0"/>
        <v>0</v>
      </c>
    </row>
    <row r="719" spans="1:4" ht="15.75" customHeight="1" x14ac:dyDescent="0.25">
      <c r="A719" s="4">
        <v>291</v>
      </c>
      <c r="B719" s="4">
        <v>0</v>
      </c>
      <c r="C719" s="4">
        <v>4306</v>
      </c>
      <c r="D719" s="12" t="b">
        <f t="shared" si="0"/>
        <v>0</v>
      </c>
    </row>
    <row r="720" spans="1:4" ht="15.75" customHeight="1" x14ac:dyDescent="0.25">
      <c r="A720" s="4">
        <v>290</v>
      </c>
      <c r="B720" s="4">
        <v>0</v>
      </c>
      <c r="C720" s="4">
        <v>1644</v>
      </c>
      <c r="D720" s="12" t="b">
        <f t="shared" si="0"/>
        <v>0</v>
      </c>
    </row>
    <row r="721" spans="1:4" ht="15.75" customHeight="1" x14ac:dyDescent="0.25">
      <c r="A721" s="4">
        <v>304</v>
      </c>
      <c r="B721" s="4">
        <v>0</v>
      </c>
      <c r="C721" s="4">
        <v>227</v>
      </c>
      <c r="D721" s="12" t="b">
        <f t="shared" si="0"/>
        <v>0</v>
      </c>
    </row>
    <row r="722" spans="1:4" ht="15.75" customHeight="1" x14ac:dyDescent="0.25">
      <c r="A722" s="4">
        <v>277</v>
      </c>
      <c r="B722" s="4">
        <v>0</v>
      </c>
      <c r="C722" s="4">
        <v>4196</v>
      </c>
      <c r="D722" s="12" t="b">
        <f t="shared" si="0"/>
        <v>0</v>
      </c>
    </row>
    <row r="723" spans="1:4" ht="15.75" customHeight="1" x14ac:dyDescent="0.25">
      <c r="A723" s="4">
        <v>321</v>
      </c>
      <c r="B723" s="4">
        <v>-1</v>
      </c>
      <c r="C723" s="4">
        <v>4226</v>
      </c>
      <c r="D723" s="12" t="b">
        <f t="shared" si="0"/>
        <v>0</v>
      </c>
    </row>
    <row r="724" spans="1:4" ht="15.75" customHeight="1" x14ac:dyDescent="0.25">
      <c r="A724" s="4">
        <v>496</v>
      </c>
      <c r="B724" s="4">
        <v>1</v>
      </c>
      <c r="C724" s="4">
        <v>4128</v>
      </c>
      <c r="D724" s="12" t="b">
        <f t="shared" si="0"/>
        <v>0</v>
      </c>
    </row>
    <row r="725" spans="1:4" ht="15.75" customHeight="1" x14ac:dyDescent="0.25">
      <c r="A725" s="4">
        <v>427</v>
      </c>
      <c r="B725" s="4">
        <v>0</v>
      </c>
      <c r="C725" s="4">
        <v>3389</v>
      </c>
      <c r="D725" s="12" t="b">
        <f t="shared" si="0"/>
        <v>0</v>
      </c>
    </row>
    <row r="726" spans="1:4" ht="15.75" customHeight="1" x14ac:dyDescent="0.25">
      <c r="A726" s="4">
        <v>486</v>
      </c>
      <c r="B726" s="4">
        <v>0</v>
      </c>
      <c r="C726" s="4">
        <v>3557</v>
      </c>
      <c r="D726" s="12" t="b">
        <f t="shared" si="0"/>
        <v>0</v>
      </c>
    </row>
    <row r="727" spans="1:4" ht="15.75" customHeight="1" x14ac:dyDescent="0.25">
      <c r="A727" s="4">
        <v>611</v>
      </c>
      <c r="B727" s="4">
        <v>3</v>
      </c>
      <c r="C727" s="4">
        <v>1413</v>
      </c>
      <c r="D727" s="12" t="b">
        <f t="shared" si="0"/>
        <v>0</v>
      </c>
    </row>
    <row r="728" spans="1:4" ht="15.75" customHeight="1" x14ac:dyDescent="0.25">
      <c r="A728" s="4">
        <v>390</v>
      </c>
      <c r="B728" s="4">
        <v>2</v>
      </c>
      <c r="C728" s="4">
        <v>219</v>
      </c>
      <c r="D728" s="12" t="b">
        <f t="shared" si="0"/>
        <v>0</v>
      </c>
    </row>
    <row r="729" spans="1:4" ht="15.75" customHeight="1" x14ac:dyDescent="0.25">
      <c r="A729" s="4">
        <v>432</v>
      </c>
      <c r="B729" s="4">
        <v>1</v>
      </c>
      <c r="C729" s="4">
        <v>4427</v>
      </c>
      <c r="D729" s="12" t="b">
        <f t="shared" si="0"/>
        <v>0</v>
      </c>
    </row>
    <row r="730" spans="1:4" ht="15.75" customHeight="1" x14ac:dyDescent="0.25">
      <c r="A730" s="4">
        <v>1525</v>
      </c>
      <c r="B730" s="4">
        <v>76</v>
      </c>
      <c r="C730" s="4">
        <v>6084</v>
      </c>
      <c r="D730" s="12" t="b">
        <f t="shared" si="0"/>
        <v>0</v>
      </c>
    </row>
    <row r="731" spans="1:4" ht="15.75" customHeight="1" x14ac:dyDescent="0.25">
      <c r="A731" s="4">
        <v>1297</v>
      </c>
      <c r="B731" s="4">
        <v>66</v>
      </c>
      <c r="C731" s="4">
        <v>7619</v>
      </c>
      <c r="D731" s="12" t="b">
        <f t="shared" si="0"/>
        <v>0</v>
      </c>
    </row>
    <row r="732" spans="1:4" ht="15.75" customHeight="1" x14ac:dyDescent="0.25">
      <c r="A732" s="4">
        <v>1084</v>
      </c>
      <c r="B732" s="4">
        <v>74</v>
      </c>
      <c r="C732" s="4">
        <v>11671</v>
      </c>
      <c r="D732" s="12" t="b">
        <f t="shared" si="0"/>
        <v>0</v>
      </c>
    </row>
    <row r="733" spans="1:4" ht="15.75" customHeight="1" x14ac:dyDescent="0.25">
      <c r="A733" s="4">
        <v>1057</v>
      </c>
      <c r="B733" s="4">
        <v>80</v>
      </c>
      <c r="C733" s="4">
        <v>13143</v>
      </c>
      <c r="D733" s="12" t="b">
        <f t="shared" si="0"/>
        <v>0</v>
      </c>
    </row>
    <row r="734" spans="1:4" ht="15.75" customHeight="1" x14ac:dyDescent="0.25">
      <c r="A734" s="4">
        <v>922</v>
      </c>
      <c r="B734" s="4">
        <v>65</v>
      </c>
      <c r="C734" s="4">
        <v>7681</v>
      </c>
      <c r="D734" s="12" t="b">
        <f t="shared" si="0"/>
        <v>0</v>
      </c>
    </row>
    <row r="735" spans="1:4" ht="15.75" customHeight="1" x14ac:dyDescent="0.25">
      <c r="A735" s="4">
        <v>1244</v>
      </c>
      <c r="B735" s="4">
        <v>63</v>
      </c>
      <c r="C735" s="4">
        <v>2295</v>
      </c>
      <c r="D735" s="12" t="b">
        <f t="shared" si="0"/>
        <v>0</v>
      </c>
    </row>
    <row r="736" spans="1:4" ht="15.75" customHeight="1" x14ac:dyDescent="0.25">
      <c r="A736" s="4">
        <v>1149</v>
      </c>
      <c r="B736" s="4">
        <v>67</v>
      </c>
      <c r="C736" s="4">
        <v>16802</v>
      </c>
      <c r="D736" s="12" t="b">
        <f t="shared" si="0"/>
        <v>0</v>
      </c>
    </row>
    <row r="737" spans="1:4" ht="15.75" customHeight="1" x14ac:dyDescent="0.25">
      <c r="A737" s="4">
        <v>1129</v>
      </c>
      <c r="B737" s="4">
        <v>55</v>
      </c>
      <c r="C737" s="4">
        <v>17785</v>
      </c>
      <c r="D737" s="12" t="b">
        <f t="shared" si="0"/>
        <v>0</v>
      </c>
    </row>
    <row r="738" spans="1:4" ht="15.75" customHeight="1" x14ac:dyDescent="0.25">
      <c r="A738" s="4">
        <v>1175</v>
      </c>
      <c r="B738" s="4">
        <v>58</v>
      </c>
      <c r="C738" s="4">
        <v>20010</v>
      </c>
      <c r="D738" s="12" t="b">
        <f t="shared" si="0"/>
        <v>0</v>
      </c>
    </row>
    <row r="739" spans="1:4" ht="15.75" customHeight="1" x14ac:dyDescent="0.25">
      <c r="A739" s="4">
        <v>1259</v>
      </c>
      <c r="B739" s="4">
        <v>53</v>
      </c>
      <c r="C739" s="4">
        <v>19454</v>
      </c>
      <c r="D739" s="12" t="b">
        <f t="shared" si="0"/>
        <v>0</v>
      </c>
    </row>
    <row r="740" spans="1:4" ht="15.75" customHeight="1" x14ac:dyDescent="0.25">
      <c r="A740" s="4">
        <v>1303</v>
      </c>
      <c r="B740" s="4">
        <v>45</v>
      </c>
      <c r="C740" s="4">
        <v>19848</v>
      </c>
      <c r="D740" s="12" t="b">
        <f t="shared" si="0"/>
        <v>0</v>
      </c>
    </row>
    <row r="741" spans="1:4" ht="15.75" customHeight="1" x14ac:dyDescent="0.25">
      <c r="A741" s="4">
        <v>1263</v>
      </c>
      <c r="B741" s="4">
        <v>58</v>
      </c>
      <c r="C741" s="4">
        <v>11051</v>
      </c>
      <c r="D741" s="12" t="b">
        <f t="shared" si="0"/>
        <v>0</v>
      </c>
    </row>
    <row r="742" spans="1:4" ht="15.75" customHeight="1" x14ac:dyDescent="0.25">
      <c r="A742" s="4">
        <v>1142</v>
      </c>
      <c r="B742" s="4">
        <v>57</v>
      </c>
      <c r="C742" s="4">
        <v>2826</v>
      </c>
      <c r="D742" s="12" t="b">
        <f t="shared" si="0"/>
        <v>0</v>
      </c>
    </row>
    <row r="743" spans="1:4" ht="15.75" customHeight="1" x14ac:dyDescent="0.25">
      <c r="A743" s="4">
        <v>1545</v>
      </c>
      <c r="B743" s="4">
        <v>36</v>
      </c>
      <c r="C743" s="4">
        <v>20687</v>
      </c>
      <c r="D743" s="12" t="b">
        <f t="shared" si="0"/>
        <v>0</v>
      </c>
    </row>
    <row r="744" spans="1:4" ht="15.75" customHeight="1" x14ac:dyDescent="0.25">
      <c r="A744" s="4">
        <v>1460</v>
      </c>
      <c r="B744" s="4">
        <v>32</v>
      </c>
      <c r="C744" s="4">
        <v>20473</v>
      </c>
      <c r="D744" s="12" t="b">
        <f t="shared" si="0"/>
        <v>0</v>
      </c>
    </row>
    <row r="745" spans="1:4" ht="15.75" customHeight="1" x14ac:dyDescent="0.25">
      <c r="A745" s="4">
        <v>1469</v>
      </c>
      <c r="B745" s="4">
        <v>33</v>
      </c>
      <c r="C745" s="4">
        <v>20858</v>
      </c>
      <c r="D745" s="12" t="b">
        <f t="shared" si="0"/>
        <v>0</v>
      </c>
    </row>
    <row r="746" spans="1:4" ht="15.75" customHeight="1" x14ac:dyDescent="0.25">
      <c r="A746" s="4">
        <v>1517</v>
      </c>
      <c r="B746" s="4">
        <v>51</v>
      </c>
      <c r="C746" s="4">
        <v>17737</v>
      </c>
      <c r="D746" s="12" t="b">
        <f t="shared" si="0"/>
        <v>0</v>
      </c>
    </row>
    <row r="747" spans="1:4" ht="15.75" customHeight="1" x14ac:dyDescent="0.25">
      <c r="A747" s="4">
        <v>1974</v>
      </c>
      <c r="B747" s="4">
        <v>21</v>
      </c>
      <c r="C747" s="4">
        <v>19015</v>
      </c>
      <c r="D747" s="12" t="b">
        <f t="shared" si="0"/>
        <v>0</v>
      </c>
    </row>
    <row r="748" spans="1:4" ht="15.75" customHeight="1" x14ac:dyDescent="0.25">
      <c r="A748" s="4">
        <v>1911</v>
      </c>
      <c r="B748" s="4">
        <v>27</v>
      </c>
      <c r="C748" s="4">
        <v>12280</v>
      </c>
      <c r="D748" s="12" t="b">
        <f t="shared" si="0"/>
        <v>0</v>
      </c>
    </row>
    <row r="749" spans="1:4" ht="15.75" customHeight="1" x14ac:dyDescent="0.25">
      <c r="A749" s="4">
        <v>1977</v>
      </c>
      <c r="B749" s="4">
        <v>33</v>
      </c>
      <c r="C749" s="4">
        <v>5176</v>
      </c>
      <c r="D749" s="12" t="b">
        <f t="shared" si="0"/>
        <v>0</v>
      </c>
    </row>
    <row r="750" spans="1:4" ht="15.75" customHeight="1" x14ac:dyDescent="0.25">
      <c r="A750" s="4">
        <v>2141</v>
      </c>
      <c r="B750" s="4">
        <v>33</v>
      </c>
      <c r="C750" s="5"/>
      <c r="D750" s="12" t="b">
        <f t="shared" si="0"/>
        <v>0</v>
      </c>
    </row>
    <row r="751" spans="1:4" ht="15.75" customHeight="1" x14ac:dyDescent="0.25">
      <c r="A751" s="4">
        <v>2864</v>
      </c>
      <c r="B751" s="4">
        <v>43</v>
      </c>
      <c r="C751" s="4">
        <v>486</v>
      </c>
      <c r="D751" s="12" t="b">
        <f t="shared" si="0"/>
        <v>0</v>
      </c>
    </row>
    <row r="752" spans="1:4" ht="15.75" customHeight="1" x14ac:dyDescent="0.25">
      <c r="A752" s="4">
        <v>2598</v>
      </c>
      <c r="B752" s="4">
        <v>18</v>
      </c>
      <c r="C752" s="4">
        <v>4428</v>
      </c>
      <c r="D752" s="12" t="b">
        <f t="shared" si="0"/>
        <v>0</v>
      </c>
    </row>
    <row r="753" spans="1:4" ht="15.75" customHeight="1" x14ac:dyDescent="0.25">
      <c r="A753" s="4">
        <v>2714</v>
      </c>
      <c r="B753" s="4">
        <v>18</v>
      </c>
      <c r="C753" s="5"/>
      <c r="D753" s="12" t="b">
        <f t="shared" si="0"/>
        <v>0</v>
      </c>
    </row>
    <row r="754" spans="1:4" ht="15.75" customHeight="1" x14ac:dyDescent="0.25">
      <c r="A754" s="4">
        <v>2615</v>
      </c>
      <c r="B754" s="4">
        <v>22</v>
      </c>
      <c r="C754" s="5"/>
      <c r="D754" s="12" t="b">
        <f t="shared" si="0"/>
        <v>0</v>
      </c>
    </row>
    <row r="755" spans="1:4" ht="15.75" customHeight="1" x14ac:dyDescent="0.25">
      <c r="A755" s="4">
        <v>3453</v>
      </c>
      <c r="B755" s="4">
        <v>35</v>
      </c>
      <c r="C755" s="4">
        <v>4008</v>
      </c>
      <c r="D755" s="12" t="b">
        <f t="shared" si="0"/>
        <v>0</v>
      </c>
    </row>
    <row r="756" spans="1:4" ht="15.75" customHeight="1" x14ac:dyDescent="0.25">
      <c r="A756" s="4">
        <v>3491</v>
      </c>
      <c r="B756" s="4">
        <v>25</v>
      </c>
      <c r="C756" s="4">
        <v>6634</v>
      </c>
      <c r="D756" s="12" t="b">
        <f t="shared" si="0"/>
        <v>0</v>
      </c>
    </row>
    <row r="757" spans="1:4" ht="15.75" customHeight="1" x14ac:dyDescent="0.25">
      <c r="A757" s="4">
        <v>3480</v>
      </c>
      <c r="B757" s="4">
        <v>14</v>
      </c>
      <c r="C757" s="5"/>
      <c r="D757" s="12" t="b">
        <f t="shared" si="0"/>
        <v>0</v>
      </c>
    </row>
    <row r="758" spans="1:4" ht="15.75" customHeight="1" x14ac:dyDescent="0.25">
      <c r="A758" s="4">
        <v>3449</v>
      </c>
      <c r="B758" s="4">
        <v>29</v>
      </c>
      <c r="C758" s="4">
        <v>2987</v>
      </c>
      <c r="D758" s="12" t="b">
        <f t="shared" si="0"/>
        <v>0</v>
      </c>
    </row>
    <row r="759" spans="1:4" ht="15.75" customHeight="1" x14ac:dyDescent="0.25">
      <c r="A759" s="4">
        <v>5482</v>
      </c>
      <c r="B759" s="4">
        <v>49</v>
      </c>
      <c r="C759" s="4">
        <v>2531</v>
      </c>
      <c r="D759" s="12" t="b">
        <f t="shared" si="0"/>
        <v>0</v>
      </c>
    </row>
    <row r="760" spans="1:4" ht="15.75" customHeight="1" x14ac:dyDescent="0.25">
      <c r="A760" s="4">
        <v>4515</v>
      </c>
      <c r="B760" s="4">
        <v>35</v>
      </c>
      <c r="C760" s="4">
        <v>1871</v>
      </c>
      <c r="D760" s="12" t="b">
        <f t="shared" si="0"/>
        <v>0</v>
      </c>
    </row>
    <row r="761" spans="1:4" ht="15.75" customHeight="1" x14ac:dyDescent="0.25">
      <c r="A761" s="4">
        <v>4511</v>
      </c>
      <c r="B761" s="4">
        <v>46</v>
      </c>
      <c r="C761" s="4">
        <v>7295</v>
      </c>
      <c r="D761" s="12" t="b">
        <f t="shared" si="0"/>
        <v>0</v>
      </c>
    </row>
    <row r="762" spans="1:4" ht="15.75" customHeight="1" x14ac:dyDescent="0.25">
      <c r="A762" s="4">
        <v>4802</v>
      </c>
      <c r="B762" s="4">
        <v>41</v>
      </c>
      <c r="C762" s="5"/>
      <c r="D762" s="12" t="b">
        <f t="shared" si="0"/>
        <v>0</v>
      </c>
    </row>
    <row r="763" spans="1:4" ht="15.75" customHeight="1" x14ac:dyDescent="0.25">
      <c r="A763" s="4">
        <v>4111</v>
      </c>
      <c r="B763" s="4">
        <v>17</v>
      </c>
      <c r="C763" s="4">
        <v>36762</v>
      </c>
      <c r="D763" s="12" t="b">
        <f t="shared" si="0"/>
        <v>0</v>
      </c>
    </row>
    <row r="764" spans="1:4" ht="15.75" customHeight="1" x14ac:dyDescent="0.25">
      <c r="A764" s="4">
        <v>2274</v>
      </c>
      <c r="B764" s="4">
        <v>19</v>
      </c>
      <c r="C764" s="4">
        <v>41392</v>
      </c>
      <c r="D764" s="12" t="b">
        <f t="shared" si="0"/>
        <v>0</v>
      </c>
    </row>
    <row r="765" spans="1:4" ht="15.75" customHeight="1" x14ac:dyDescent="0.25">
      <c r="A765" s="4">
        <v>4973</v>
      </c>
      <c r="B765" s="4">
        <v>53</v>
      </c>
      <c r="C765" s="4">
        <v>32234</v>
      </c>
      <c r="D765" s="12" t="b">
        <f t="shared" si="0"/>
        <v>0</v>
      </c>
    </row>
    <row r="766" spans="1:4" ht="15.75" customHeight="1" x14ac:dyDescent="0.25">
      <c r="A766" s="4">
        <v>5369</v>
      </c>
      <c r="B766" s="4">
        <v>55</v>
      </c>
      <c r="C766" s="4">
        <v>49358</v>
      </c>
      <c r="D766" s="12" t="b">
        <f t="shared" si="0"/>
        <v>0</v>
      </c>
    </row>
    <row r="767" spans="1:4" ht="15.75" customHeight="1" x14ac:dyDescent="0.25">
      <c r="A767" s="4">
        <v>5526</v>
      </c>
      <c r="B767" s="4">
        <v>41</v>
      </c>
      <c r="C767" s="5"/>
      <c r="D767" s="12" t="b">
        <f t="shared" si="0"/>
        <v>0</v>
      </c>
    </row>
    <row r="768" spans="1:4" ht="15.75" customHeight="1" x14ac:dyDescent="0.25">
      <c r="A768" s="4">
        <v>5014</v>
      </c>
      <c r="B768" s="4">
        <v>56</v>
      </c>
      <c r="C768" s="4">
        <v>68916</v>
      </c>
      <c r="D768" s="12" t="b">
        <f t="shared" si="0"/>
        <v>0</v>
      </c>
    </row>
    <row r="769" spans="1:4" ht="15.75" customHeight="1" x14ac:dyDescent="0.25">
      <c r="A769" s="4">
        <v>5622</v>
      </c>
      <c r="B769" s="4">
        <v>56</v>
      </c>
      <c r="C769" s="4">
        <v>78294</v>
      </c>
      <c r="D769" s="12" t="b">
        <f t="shared" si="0"/>
        <v>0</v>
      </c>
    </row>
    <row r="770" spans="1:4" ht="15.75" customHeight="1" x14ac:dyDescent="0.25">
      <c r="A770" s="4">
        <v>4623</v>
      </c>
      <c r="B770" s="4">
        <v>49</v>
      </c>
      <c r="C770" s="4">
        <v>71217</v>
      </c>
      <c r="D770" s="12" t="b">
        <f t="shared" si="0"/>
        <v>0</v>
      </c>
    </row>
    <row r="771" spans="1:4" ht="15.75" customHeight="1" x14ac:dyDescent="0.25">
      <c r="A771" s="4">
        <v>3283</v>
      </c>
      <c r="B771" s="4">
        <v>29</v>
      </c>
      <c r="C771" s="4">
        <v>70133</v>
      </c>
      <c r="D771" s="12" t="b">
        <f t="shared" si="0"/>
        <v>0</v>
      </c>
    </row>
    <row r="772" spans="1:4" ht="15.75" customHeight="1" x14ac:dyDescent="0.25">
      <c r="A772" s="4">
        <v>4966</v>
      </c>
      <c r="B772" s="4">
        <v>63</v>
      </c>
      <c r="C772" s="5"/>
      <c r="D772" s="12" t="b">
        <f t="shared" si="0"/>
        <v>0</v>
      </c>
    </row>
    <row r="773" spans="1:4" ht="15.75" customHeight="1" x14ac:dyDescent="0.25">
      <c r="A773" s="4">
        <v>3796</v>
      </c>
      <c r="B773" s="4">
        <v>21</v>
      </c>
      <c r="C773" s="4">
        <v>46428</v>
      </c>
      <c r="D773" s="12" t="b">
        <f t="shared" si="0"/>
        <v>0</v>
      </c>
    </row>
    <row r="774" spans="1:4" ht="15.75" customHeight="1" x14ac:dyDescent="0.25">
      <c r="A774" s="4">
        <v>7914</v>
      </c>
      <c r="B774" s="4">
        <v>108</v>
      </c>
      <c r="C774" s="4">
        <v>42054</v>
      </c>
      <c r="D774" s="12" t="b">
        <f t="shared" si="0"/>
        <v>0</v>
      </c>
    </row>
    <row r="775" spans="1:4" ht="15.75" customHeight="1" x14ac:dyDescent="0.25">
      <c r="A775" s="4">
        <v>4684</v>
      </c>
      <c r="B775" s="4">
        <v>39</v>
      </c>
      <c r="C775" s="4">
        <v>33942</v>
      </c>
      <c r="D775" s="12" t="b">
        <f t="shared" si="0"/>
        <v>0</v>
      </c>
    </row>
    <row r="776" spans="1:4" ht="15.75" customHeight="1" x14ac:dyDescent="0.25">
      <c r="A776" s="4">
        <v>5989</v>
      </c>
      <c r="B776" s="4">
        <v>82</v>
      </c>
      <c r="C776" s="4">
        <v>47747</v>
      </c>
      <c r="D776" s="12" t="b">
        <f t="shared" si="0"/>
        <v>0</v>
      </c>
    </row>
    <row r="777" spans="1:4" ht="15.75" customHeight="1" x14ac:dyDescent="0.25">
      <c r="A777" s="4">
        <v>5897</v>
      </c>
      <c r="B777" s="4">
        <v>61</v>
      </c>
      <c r="C777" s="5"/>
      <c r="D777" s="12" t="b">
        <f t="shared" si="0"/>
        <v>0</v>
      </c>
    </row>
    <row r="778" spans="1:4" ht="15.75" customHeight="1" x14ac:dyDescent="0.25">
      <c r="A778" s="4">
        <v>4475</v>
      </c>
      <c r="B778" s="4">
        <v>49</v>
      </c>
      <c r="C778" s="4">
        <v>59069</v>
      </c>
      <c r="D778" s="12" t="b">
        <f t="shared" si="0"/>
        <v>0</v>
      </c>
    </row>
    <row r="779" spans="1:4" ht="15.75" customHeight="1" x14ac:dyDescent="0.25">
      <c r="A779" s="4">
        <v>4197</v>
      </c>
      <c r="B779" s="4">
        <v>50</v>
      </c>
      <c r="C779" s="4">
        <v>53008</v>
      </c>
      <c r="D779" s="12" t="b">
        <f t="shared" si="0"/>
        <v>0</v>
      </c>
    </row>
    <row r="780" spans="1:4" ht="15.75" customHeight="1" x14ac:dyDescent="0.25">
      <c r="A780" s="4">
        <v>4068</v>
      </c>
      <c r="B780" s="4">
        <v>60</v>
      </c>
      <c r="C780" s="4">
        <v>47373</v>
      </c>
      <c r="D780" s="12" t="b">
        <f t="shared" si="0"/>
        <v>0</v>
      </c>
    </row>
    <row r="781" spans="1:4" ht="15.75" customHeight="1" x14ac:dyDescent="0.25">
      <c r="A781" s="4">
        <v>4383</v>
      </c>
      <c r="B781" s="4">
        <v>65</v>
      </c>
      <c r="C781" s="4">
        <v>46586</v>
      </c>
      <c r="D781" s="12" t="b">
        <f t="shared" si="0"/>
        <v>0</v>
      </c>
    </row>
    <row r="782" spans="1:4" ht="15.75" customHeight="1" x14ac:dyDescent="0.25">
      <c r="A782" s="4">
        <v>6046</v>
      </c>
      <c r="B782" s="4">
        <v>146</v>
      </c>
      <c r="C782" s="5"/>
      <c r="D782" s="12" t="b">
        <f t="shared" si="0"/>
        <v>0</v>
      </c>
    </row>
    <row r="783" spans="1:4" ht="15.75" customHeight="1" x14ac:dyDescent="0.25">
      <c r="A783" s="4">
        <v>7249</v>
      </c>
      <c r="B783" s="4">
        <v>84</v>
      </c>
      <c r="C783" s="4">
        <v>91682</v>
      </c>
      <c r="D783" s="12" t="b">
        <f t="shared" si="0"/>
        <v>0</v>
      </c>
    </row>
    <row r="784" spans="1:4" ht="15.75" customHeight="1" x14ac:dyDescent="0.25">
      <c r="A784" s="4">
        <v>6578</v>
      </c>
      <c r="B784" s="4">
        <v>64</v>
      </c>
      <c r="C784" s="4">
        <v>104542</v>
      </c>
      <c r="D784" s="12" t="b">
        <f t="shared" si="0"/>
        <v>0</v>
      </c>
    </row>
    <row r="785" spans="1:4" ht="15.75" customHeight="1" x14ac:dyDescent="0.25">
      <c r="A785" s="4">
        <v>4857</v>
      </c>
      <c r="B785" s="4">
        <v>71</v>
      </c>
      <c r="C785" s="4">
        <v>94498</v>
      </c>
      <c r="D785" s="12" t="b">
        <f t="shared" si="0"/>
        <v>0</v>
      </c>
    </row>
    <row r="786" spans="1:4" ht="15.75" customHeight="1" x14ac:dyDescent="0.25">
      <c r="A786" s="4">
        <v>6360</v>
      </c>
      <c r="B786" s="4">
        <v>114</v>
      </c>
      <c r="C786" s="4">
        <v>104911</v>
      </c>
      <c r="D786" s="12" t="b">
        <f t="shared" si="0"/>
        <v>0</v>
      </c>
    </row>
    <row r="787" spans="1:4" ht="15.75" customHeight="1" x14ac:dyDescent="0.25">
      <c r="A787" s="4">
        <v>7521</v>
      </c>
      <c r="B787" s="4">
        <v>103</v>
      </c>
      <c r="C787" s="5"/>
      <c r="D787" s="12" t="b">
        <f t="shared" si="0"/>
        <v>0</v>
      </c>
    </row>
    <row r="788" spans="1:4" ht="15.75" customHeight="1" x14ac:dyDescent="0.25">
      <c r="A788" s="4">
        <v>6367</v>
      </c>
      <c r="B788" s="4">
        <v>101</v>
      </c>
      <c r="C788" s="4">
        <v>58059</v>
      </c>
      <c r="D788" s="12" t="b">
        <f t="shared" si="0"/>
        <v>0</v>
      </c>
    </row>
    <row r="789" spans="1:4" ht="15.75" customHeight="1" x14ac:dyDescent="0.25">
      <c r="A789" s="4">
        <v>6288</v>
      </c>
      <c r="B789" s="4">
        <v>81</v>
      </c>
      <c r="C789" s="4">
        <v>55749</v>
      </c>
      <c r="D789" s="12" t="b">
        <f t="shared" si="0"/>
        <v>0</v>
      </c>
    </row>
    <row r="790" spans="1:4" ht="15.75" customHeight="1" x14ac:dyDescent="0.25">
      <c r="A790" s="4">
        <v>6331</v>
      </c>
      <c r="B790" s="4">
        <v>94</v>
      </c>
      <c r="C790" s="4">
        <v>61060</v>
      </c>
      <c r="D790" s="12" t="b">
        <f t="shared" si="0"/>
        <v>0</v>
      </c>
    </row>
    <row r="791" spans="1:4" ht="15.75" customHeight="1" x14ac:dyDescent="0.25">
      <c r="A791" s="4">
        <v>5265</v>
      </c>
      <c r="B791" s="4">
        <v>47</v>
      </c>
      <c r="C791" s="4">
        <v>79383</v>
      </c>
      <c r="D791" s="12" t="b">
        <f t="shared" si="0"/>
        <v>0</v>
      </c>
    </row>
    <row r="792" spans="1:4" ht="15.75" customHeight="1" x14ac:dyDescent="0.25">
      <c r="A792" s="4">
        <v>3738</v>
      </c>
      <c r="B792" s="4">
        <v>116</v>
      </c>
      <c r="C792" s="4">
        <v>7660</v>
      </c>
      <c r="D792" s="12" t="b">
        <f t="shared" si="0"/>
        <v>0</v>
      </c>
    </row>
    <row r="793" spans="1:4" ht="15.75" customHeight="1" x14ac:dyDescent="0.25">
      <c r="A793" s="4">
        <v>5204</v>
      </c>
      <c r="B793" s="4">
        <v>216</v>
      </c>
      <c r="C793" s="4">
        <v>8271</v>
      </c>
      <c r="D793" s="12" t="b">
        <f t="shared" si="0"/>
        <v>0</v>
      </c>
    </row>
    <row r="794" spans="1:4" ht="15.75" customHeight="1" x14ac:dyDescent="0.25">
      <c r="A794" s="4">
        <v>5854</v>
      </c>
      <c r="B794" s="4">
        <v>97</v>
      </c>
      <c r="C794" s="4">
        <v>148608</v>
      </c>
      <c r="D794" s="12" t="b">
        <f t="shared" si="0"/>
        <v>0</v>
      </c>
    </row>
    <row r="795" spans="1:4" ht="15.75" customHeight="1" x14ac:dyDescent="0.25">
      <c r="A795" s="4">
        <v>5710</v>
      </c>
      <c r="B795" s="4">
        <v>106</v>
      </c>
      <c r="C795" s="4">
        <v>170958</v>
      </c>
      <c r="D795" s="12" t="b">
        <f t="shared" si="0"/>
        <v>0</v>
      </c>
    </row>
    <row r="796" spans="1:4" ht="15.75" customHeight="1" x14ac:dyDescent="0.25">
      <c r="A796" s="4">
        <v>5254</v>
      </c>
      <c r="B796" s="4">
        <v>113</v>
      </c>
      <c r="C796" s="4">
        <v>205245</v>
      </c>
      <c r="D796" s="12" t="b">
        <f t="shared" si="0"/>
        <v>0</v>
      </c>
    </row>
    <row r="797" spans="1:4" ht="15.75" customHeight="1" x14ac:dyDescent="0.25">
      <c r="A797" s="4">
        <v>4985</v>
      </c>
      <c r="B797" s="4">
        <v>84</v>
      </c>
      <c r="C797" s="4">
        <v>201667</v>
      </c>
      <c r="D797" s="12" t="b">
        <f t="shared" si="0"/>
        <v>0</v>
      </c>
    </row>
    <row r="798" spans="1:4" ht="15.75" customHeight="1" x14ac:dyDescent="0.25">
      <c r="A798" s="4">
        <v>4045</v>
      </c>
      <c r="B798" s="4">
        <v>62</v>
      </c>
      <c r="C798" s="4">
        <v>225006</v>
      </c>
      <c r="D798" s="12" t="b">
        <f t="shared" si="0"/>
        <v>0</v>
      </c>
    </row>
    <row r="799" spans="1:4" ht="15.75" customHeight="1" x14ac:dyDescent="0.25">
      <c r="A799" s="4">
        <v>2743</v>
      </c>
      <c r="B799" s="4">
        <v>86</v>
      </c>
      <c r="C799" s="4">
        <v>30842</v>
      </c>
      <c r="D799" s="12" t="b">
        <f t="shared" si="0"/>
        <v>0</v>
      </c>
    </row>
    <row r="800" spans="1:4" ht="15.75" customHeight="1" x14ac:dyDescent="0.25">
      <c r="A800" s="4">
        <v>3918</v>
      </c>
      <c r="B800" s="4">
        <v>106</v>
      </c>
      <c r="C800" s="4">
        <v>21558</v>
      </c>
      <c r="D800" s="12" t="b">
        <f t="shared" si="0"/>
        <v>0</v>
      </c>
    </row>
    <row r="801" spans="1:4" ht="15.75" customHeight="1" x14ac:dyDescent="0.25">
      <c r="A801" s="4">
        <v>4485</v>
      </c>
      <c r="B801" s="4">
        <v>116</v>
      </c>
      <c r="C801" s="4">
        <v>315588</v>
      </c>
      <c r="D801" s="12" t="b">
        <f t="shared" si="0"/>
        <v>0</v>
      </c>
    </row>
    <row r="802" spans="1:4" ht="15.75" customHeight="1" x14ac:dyDescent="0.25">
      <c r="A802" s="4">
        <v>4163</v>
      </c>
      <c r="B802" s="4">
        <v>118</v>
      </c>
      <c r="C802" s="4">
        <v>272409</v>
      </c>
      <c r="D802" s="12" t="b">
        <f t="shared" si="0"/>
        <v>0</v>
      </c>
    </row>
    <row r="803" spans="1:4" ht="15.75" customHeight="1" x14ac:dyDescent="0.25">
      <c r="A803" s="4">
        <v>3701</v>
      </c>
      <c r="B803" s="4">
        <v>95</v>
      </c>
      <c r="C803" s="4">
        <v>312973</v>
      </c>
      <c r="D803" s="12" t="b">
        <f t="shared" si="0"/>
        <v>0</v>
      </c>
    </row>
    <row r="804" spans="1:4" ht="15.75" customHeight="1" x14ac:dyDescent="0.25">
      <c r="A804" s="4">
        <v>3604</v>
      </c>
      <c r="B804" s="4">
        <v>91</v>
      </c>
      <c r="C804" s="4">
        <v>17814</v>
      </c>
      <c r="D804" s="12" t="b">
        <f t="shared" si="0"/>
        <v>0</v>
      </c>
    </row>
    <row r="805" spans="1:4" ht="15.75" customHeight="1" x14ac:dyDescent="0.25">
      <c r="A805" s="4">
        <v>2853</v>
      </c>
      <c r="B805" s="4">
        <v>49</v>
      </c>
      <c r="C805" s="4">
        <v>331519</v>
      </c>
      <c r="D805" s="12" t="b">
        <f t="shared" si="0"/>
        <v>0</v>
      </c>
    </row>
    <row r="806" spans="1:4" ht="15.75" customHeight="1" x14ac:dyDescent="0.25">
      <c r="A806" s="4">
        <v>1796</v>
      </c>
      <c r="B806" s="4">
        <v>80</v>
      </c>
      <c r="C806" s="4">
        <v>35501</v>
      </c>
      <c r="D806" s="12" t="b">
        <f t="shared" si="0"/>
        <v>0</v>
      </c>
    </row>
    <row r="807" spans="1:4" ht="15.75" customHeight="1" x14ac:dyDescent="0.25">
      <c r="A807" s="4">
        <v>2641</v>
      </c>
      <c r="B807" s="4">
        <v>101</v>
      </c>
      <c r="C807" s="4">
        <v>22686</v>
      </c>
      <c r="D807" s="12" t="b">
        <f t="shared" si="0"/>
        <v>0</v>
      </c>
    </row>
    <row r="808" spans="1:4" ht="15.75" customHeight="1" x14ac:dyDescent="0.25">
      <c r="A808" s="4">
        <v>3036</v>
      </c>
      <c r="B808" s="4">
        <v>113</v>
      </c>
      <c r="C808" s="4">
        <v>7729</v>
      </c>
      <c r="D808" s="12" t="b">
        <f t="shared" si="0"/>
        <v>0</v>
      </c>
    </row>
    <row r="809" spans="1:4" ht="15.75" customHeight="1" x14ac:dyDescent="0.25">
      <c r="A809" s="4">
        <v>2848</v>
      </c>
      <c r="B809" s="4">
        <v>111</v>
      </c>
      <c r="C809" s="4">
        <v>8564</v>
      </c>
      <c r="D809" s="12" t="b">
        <f t="shared" si="0"/>
        <v>0</v>
      </c>
    </row>
    <row r="810" spans="1:4" ht="15.75" customHeight="1" x14ac:dyDescent="0.25">
      <c r="A810" s="4">
        <v>2577</v>
      </c>
      <c r="B810" s="4">
        <v>86</v>
      </c>
      <c r="C810" s="4">
        <v>10017</v>
      </c>
      <c r="D810" s="12" t="b">
        <f t="shared" si="0"/>
        <v>0</v>
      </c>
    </row>
    <row r="811" spans="1:4" ht="15.75" customHeight="1" x14ac:dyDescent="0.25">
      <c r="A811" s="4">
        <v>2663</v>
      </c>
      <c r="B811" s="4">
        <v>64</v>
      </c>
      <c r="C811" s="4">
        <v>379182</v>
      </c>
      <c r="D811" s="12" t="b">
        <f t="shared" si="0"/>
        <v>0</v>
      </c>
    </row>
    <row r="812" spans="1:4" ht="15.75" customHeight="1" x14ac:dyDescent="0.25">
      <c r="A812" s="4">
        <v>2027</v>
      </c>
      <c r="B812" s="4">
        <v>50</v>
      </c>
      <c r="C812" s="4">
        <v>188103</v>
      </c>
      <c r="D812" s="12" t="b">
        <f t="shared" si="0"/>
        <v>0</v>
      </c>
    </row>
    <row r="813" spans="1:4" ht="15.75" customHeight="1" x14ac:dyDescent="0.25">
      <c r="A813" s="4">
        <v>1205</v>
      </c>
      <c r="B813" s="4">
        <v>75</v>
      </c>
      <c r="C813" s="4">
        <v>63216</v>
      </c>
      <c r="D813" s="12" t="b">
        <f t="shared" si="0"/>
        <v>0</v>
      </c>
    </row>
    <row r="814" spans="1:4" ht="15.75" customHeight="1" x14ac:dyDescent="0.25">
      <c r="A814" s="4">
        <v>1883</v>
      </c>
      <c r="B814" s="4">
        <v>99</v>
      </c>
      <c r="C814" s="4">
        <v>77310</v>
      </c>
      <c r="D814" s="12" t="b">
        <f t="shared" si="0"/>
        <v>0</v>
      </c>
    </row>
    <row r="815" spans="1:4" ht="15.75" customHeight="1" x14ac:dyDescent="0.25">
      <c r="A815" s="4">
        <v>2245</v>
      </c>
      <c r="B815" s="4">
        <v>96</v>
      </c>
      <c r="C815" s="4">
        <v>340351</v>
      </c>
      <c r="D815" s="12" t="b">
        <f t="shared" si="0"/>
        <v>0</v>
      </c>
    </row>
    <row r="816" spans="1:4" ht="15.75" customHeight="1" x14ac:dyDescent="0.25">
      <c r="A816" s="4">
        <v>2044</v>
      </c>
      <c r="B816" s="4">
        <v>71</v>
      </c>
      <c r="C816" s="4">
        <v>320942</v>
      </c>
      <c r="D816" s="12" t="b">
        <f t="shared" si="0"/>
        <v>0</v>
      </c>
    </row>
    <row r="817" spans="1:4" ht="15.75" customHeight="1" x14ac:dyDescent="0.25">
      <c r="A817" s="4">
        <v>1936</v>
      </c>
      <c r="B817" s="4">
        <v>64</v>
      </c>
      <c r="C817" s="4">
        <v>370399</v>
      </c>
      <c r="D817" s="12" t="b">
        <f t="shared" si="0"/>
        <v>0</v>
      </c>
    </row>
    <row r="818" spans="1:4" ht="15.75" customHeight="1" x14ac:dyDescent="0.25">
      <c r="A818" s="4">
        <v>1947</v>
      </c>
      <c r="B818" s="4">
        <v>55</v>
      </c>
      <c r="C818" s="4">
        <v>404269</v>
      </c>
      <c r="D818" s="12" t="b">
        <f t="shared" si="0"/>
        <v>0</v>
      </c>
    </row>
    <row r="819" spans="1:4" ht="15.75" customHeight="1" x14ac:dyDescent="0.25">
      <c r="A819" s="4">
        <v>1384</v>
      </c>
      <c r="B819" s="4">
        <v>32</v>
      </c>
      <c r="C819" s="4">
        <v>400881</v>
      </c>
      <c r="D819" s="12" t="b">
        <f t="shared" si="0"/>
        <v>0</v>
      </c>
    </row>
    <row r="820" spans="1:4" ht="15.75" customHeight="1" x14ac:dyDescent="0.25">
      <c r="A820" s="4">
        <v>941</v>
      </c>
      <c r="B820" s="4">
        <v>60</v>
      </c>
      <c r="C820" s="4">
        <v>158695</v>
      </c>
      <c r="D820" s="12" t="b">
        <f t="shared" si="0"/>
        <v>0</v>
      </c>
    </row>
    <row r="821" spans="1:4" ht="15.75" customHeight="1" x14ac:dyDescent="0.25">
      <c r="A821" s="4">
        <v>1414</v>
      </c>
      <c r="B821" s="4">
        <v>67</v>
      </c>
      <c r="C821" s="4">
        <v>202965</v>
      </c>
      <c r="D821" s="12" t="b">
        <f t="shared" si="0"/>
        <v>0</v>
      </c>
    </row>
    <row r="822" spans="1:4" ht="15.75" customHeight="1" x14ac:dyDescent="0.25">
      <c r="A822" s="4">
        <v>1717</v>
      </c>
      <c r="B822" s="4">
        <v>80</v>
      </c>
      <c r="C822" s="4">
        <v>589003</v>
      </c>
      <c r="D822" s="12" t="b">
        <f t="shared" si="0"/>
        <v>0</v>
      </c>
    </row>
    <row r="823" spans="1:4" ht="15.75" customHeight="1" x14ac:dyDescent="0.25">
      <c r="A823" s="4">
        <v>1545</v>
      </c>
      <c r="B823" s="4">
        <v>47</v>
      </c>
      <c r="C823" s="4">
        <v>541496</v>
      </c>
      <c r="D823" s="12" t="b">
        <f t="shared" si="0"/>
        <v>0</v>
      </c>
    </row>
    <row r="824" spans="1:4" ht="15.75" customHeight="1" x14ac:dyDescent="0.25">
      <c r="A824" s="4">
        <v>1636</v>
      </c>
      <c r="B824" s="4">
        <v>48</v>
      </c>
      <c r="C824" s="4">
        <v>614058</v>
      </c>
      <c r="D824" s="12" t="b">
        <f t="shared" si="0"/>
        <v>0</v>
      </c>
    </row>
    <row r="825" spans="1:4" ht="15.75" customHeight="1" x14ac:dyDescent="0.25">
      <c r="A825" s="4">
        <v>1507</v>
      </c>
      <c r="B825" s="4">
        <v>28</v>
      </c>
      <c r="C825" s="4">
        <v>517838</v>
      </c>
      <c r="D825" s="12" t="b">
        <f t="shared" si="0"/>
        <v>0</v>
      </c>
    </row>
    <row r="826" spans="1:4" ht="15.75" customHeight="1" x14ac:dyDescent="0.25">
      <c r="A826" s="4">
        <v>1318</v>
      </c>
      <c r="B826" s="4">
        <v>20</v>
      </c>
      <c r="C826" s="4">
        <v>554760</v>
      </c>
      <c r="D826" s="12" t="b">
        <f t="shared" si="0"/>
        <v>0</v>
      </c>
    </row>
    <row r="827" spans="1:4" ht="15.75" customHeight="1" x14ac:dyDescent="0.25">
      <c r="A827" s="4">
        <v>864</v>
      </c>
      <c r="B827" s="4">
        <v>35</v>
      </c>
      <c r="C827" s="4">
        <v>310859</v>
      </c>
      <c r="D827" s="12" t="b">
        <f t="shared" si="0"/>
        <v>0</v>
      </c>
    </row>
    <row r="828" spans="1:4" ht="15.75" customHeight="1" x14ac:dyDescent="0.25">
      <c r="A828" s="4">
        <v>1443</v>
      </c>
      <c r="B828" s="4">
        <v>43</v>
      </c>
      <c r="C828" s="4">
        <v>343376</v>
      </c>
      <c r="D828" s="12" t="b">
        <f t="shared" si="0"/>
        <v>0</v>
      </c>
    </row>
    <row r="829" spans="1:4" ht="15.75" customHeight="1" x14ac:dyDescent="0.25">
      <c r="A829" s="4">
        <v>1778</v>
      </c>
      <c r="B829" s="4">
        <v>58</v>
      </c>
      <c r="C829" s="4">
        <v>768193</v>
      </c>
      <c r="D829" s="12" t="b">
        <f t="shared" si="0"/>
        <v>0</v>
      </c>
    </row>
    <row r="830" spans="1:4" ht="15.75" customHeight="1" x14ac:dyDescent="0.25">
      <c r="A830" s="4">
        <v>1665</v>
      </c>
      <c r="B830" s="4">
        <v>42</v>
      </c>
      <c r="C830" s="4">
        <v>643606</v>
      </c>
      <c r="D830" s="12" t="b">
        <f t="shared" si="0"/>
        <v>0</v>
      </c>
    </row>
    <row r="831" spans="1:4" ht="15.75" customHeight="1" x14ac:dyDescent="0.25">
      <c r="A831" s="4">
        <v>1727</v>
      </c>
      <c r="B831" s="4">
        <v>31</v>
      </c>
      <c r="C831" s="4">
        <v>704291</v>
      </c>
      <c r="D831" s="12" t="b">
        <f t="shared" si="0"/>
        <v>0</v>
      </c>
    </row>
    <row r="832" spans="1:4" ht="15.75" customHeight="1" x14ac:dyDescent="0.25">
      <c r="A832" s="4">
        <v>1626</v>
      </c>
      <c r="B832" s="4">
        <v>29</v>
      </c>
      <c r="C832" s="4">
        <v>716395</v>
      </c>
      <c r="D832" s="12" t="b">
        <f t="shared" si="0"/>
        <v>0</v>
      </c>
    </row>
    <row r="833" spans="1:4" ht="15.75" customHeight="1" x14ac:dyDescent="0.25">
      <c r="A833" s="4">
        <v>1272</v>
      </c>
      <c r="B833" s="4">
        <v>10</v>
      </c>
      <c r="C833" s="4">
        <v>709290</v>
      </c>
      <c r="D833" s="12" t="b">
        <f t="shared" si="0"/>
        <v>0</v>
      </c>
    </row>
    <row r="834" spans="1:4" ht="15.75" customHeight="1" x14ac:dyDescent="0.25">
      <c r="A834" s="4">
        <v>1007</v>
      </c>
      <c r="B834" s="4">
        <v>38</v>
      </c>
      <c r="C834" s="4">
        <v>512316</v>
      </c>
      <c r="D834" s="12" t="b">
        <f t="shared" si="0"/>
        <v>0</v>
      </c>
    </row>
    <row r="835" spans="1:4" ht="15.75" customHeight="1" x14ac:dyDescent="0.25">
      <c r="A835" s="4">
        <v>1401</v>
      </c>
      <c r="B835" s="4">
        <v>30</v>
      </c>
      <c r="C835" s="4">
        <v>516374</v>
      </c>
      <c r="D835" s="12" t="b">
        <f t="shared" si="0"/>
        <v>0</v>
      </c>
    </row>
    <row r="836" spans="1:4" ht="15.75" customHeight="1" x14ac:dyDescent="0.25">
      <c r="A836" s="4">
        <v>1820</v>
      </c>
      <c r="B836" s="4">
        <v>41</v>
      </c>
      <c r="C836" s="4">
        <v>876306</v>
      </c>
      <c r="D836" s="12" t="b">
        <f t="shared" si="0"/>
        <v>0</v>
      </c>
    </row>
    <row r="837" spans="1:4" ht="15.75" customHeight="1" x14ac:dyDescent="0.25">
      <c r="A837" s="4">
        <v>1733</v>
      </c>
      <c r="B837" s="4">
        <v>24</v>
      </c>
      <c r="C837" s="4">
        <v>869546</v>
      </c>
      <c r="D837" s="12" t="b">
        <f t="shared" si="0"/>
        <v>0</v>
      </c>
    </row>
    <row r="838" spans="1:4" ht="15.75" customHeight="1" x14ac:dyDescent="0.25">
      <c r="A838" s="4">
        <v>1774</v>
      </c>
      <c r="B838" s="4">
        <v>25</v>
      </c>
      <c r="C838" s="4">
        <v>917609</v>
      </c>
      <c r="D838" s="12" t="b">
        <f t="shared" si="0"/>
        <v>0</v>
      </c>
    </row>
    <row r="839" spans="1:4" ht="15.75" customHeight="1" x14ac:dyDescent="0.25">
      <c r="A839" s="4">
        <v>1884</v>
      </c>
      <c r="B839" s="4">
        <v>9</v>
      </c>
      <c r="C839" s="4">
        <v>903845</v>
      </c>
      <c r="D839" s="12" t="b">
        <f t="shared" si="0"/>
        <v>0</v>
      </c>
    </row>
    <row r="840" spans="1:4" ht="15.75" customHeight="1" x14ac:dyDescent="0.25">
      <c r="A840" s="4">
        <v>1484</v>
      </c>
      <c r="B840" s="4">
        <v>5</v>
      </c>
      <c r="C840" s="4">
        <v>881614</v>
      </c>
      <c r="D840" s="12" t="b">
        <f t="shared" si="0"/>
        <v>0</v>
      </c>
    </row>
    <row r="841" spans="1:4" ht="15.75" customHeight="1" x14ac:dyDescent="0.25">
      <c r="A841" s="4">
        <v>1040</v>
      </c>
      <c r="B841" s="4">
        <v>19</v>
      </c>
      <c r="C841" s="4">
        <v>711938</v>
      </c>
      <c r="D841" s="12" t="b">
        <f t="shared" si="0"/>
        <v>0</v>
      </c>
    </row>
    <row r="842" spans="1:4" ht="15.75" customHeight="1" x14ac:dyDescent="0.25">
      <c r="A842" s="4">
        <v>1689</v>
      </c>
      <c r="B842" s="4">
        <v>22</v>
      </c>
      <c r="C842" s="4">
        <v>724889</v>
      </c>
      <c r="D842" s="12" t="b">
        <f t="shared" si="0"/>
        <v>0</v>
      </c>
    </row>
    <row r="843" spans="1:4" ht="15.75" customHeight="1" x14ac:dyDescent="0.25">
      <c r="A843" s="4">
        <v>2180</v>
      </c>
      <c r="B843" s="4">
        <v>14</v>
      </c>
      <c r="C843" s="4">
        <v>1041687</v>
      </c>
      <c r="D843" s="12" t="b">
        <f t="shared" si="0"/>
        <v>0</v>
      </c>
    </row>
    <row r="844" spans="1:4" ht="15.75" customHeight="1" x14ac:dyDescent="0.25">
      <c r="A844" s="4">
        <v>2230</v>
      </c>
      <c r="B844" s="4">
        <v>17</v>
      </c>
      <c r="C844" s="4">
        <v>1051513</v>
      </c>
      <c r="D844" s="12" t="b">
        <f t="shared" si="0"/>
        <v>0</v>
      </c>
    </row>
    <row r="845" spans="1:4" ht="15.75" customHeight="1" x14ac:dyDescent="0.25">
      <c r="C845" s="4">
        <v>1092722</v>
      </c>
      <c r="D845" s="12" t="b">
        <f t="shared" si="0"/>
        <v>0</v>
      </c>
    </row>
    <row r="846" spans="1:4" ht="15.75" customHeight="1" x14ac:dyDescent="0.25">
      <c r="C846" s="4">
        <v>1061861</v>
      </c>
      <c r="D846" s="12" t="b">
        <f t="shared" si="0"/>
        <v>0</v>
      </c>
    </row>
    <row r="847" spans="1:4" ht="15.75" customHeight="1" x14ac:dyDescent="0.25">
      <c r="C847" s="4">
        <v>1043148</v>
      </c>
      <c r="D847" s="12" t="b">
        <f t="shared" si="0"/>
        <v>0</v>
      </c>
    </row>
    <row r="848" spans="1:4" ht="15.75" customHeight="1" x14ac:dyDescent="0.25">
      <c r="C848" s="4">
        <v>889236</v>
      </c>
      <c r="D848" s="12" t="b">
        <f t="shared" si="0"/>
        <v>0</v>
      </c>
    </row>
    <row r="849" spans="3:4" ht="15.75" customHeight="1" x14ac:dyDescent="0.25">
      <c r="C849" s="4">
        <v>887429</v>
      </c>
      <c r="D849" s="12" t="b">
        <f t="shared" si="0"/>
        <v>0</v>
      </c>
    </row>
    <row r="850" spans="3:4" ht="15.75" customHeight="1" x14ac:dyDescent="0.25">
      <c r="C850" s="4">
        <v>1161756</v>
      </c>
      <c r="D850" s="12" t="b">
        <f t="shared" si="0"/>
        <v>0</v>
      </c>
    </row>
    <row r="851" spans="3:4" ht="15.75" customHeight="1" x14ac:dyDescent="0.25">
      <c r="C851" s="4">
        <v>1162522</v>
      </c>
      <c r="D851" s="12" t="b">
        <f t="shared" si="0"/>
        <v>0</v>
      </c>
    </row>
    <row r="852" spans="3:4" ht="15.75" customHeight="1" x14ac:dyDescent="0.25">
      <c r="C852" s="4">
        <v>1202895</v>
      </c>
      <c r="D852" s="12" t="b">
        <f t="shared" si="0"/>
        <v>0</v>
      </c>
    </row>
    <row r="853" spans="3:4" ht="15.75" customHeight="1" x14ac:dyDescent="0.25">
      <c r="C853" s="4">
        <v>1210624</v>
      </c>
      <c r="D853" s="12" t="b">
        <f t="shared" si="0"/>
        <v>0</v>
      </c>
    </row>
    <row r="854" spans="3:4" ht="15.75" customHeight="1" x14ac:dyDescent="0.25">
      <c r="C854" s="4">
        <v>1152721</v>
      </c>
      <c r="D854" s="12" t="b">
        <f t="shared" si="0"/>
        <v>0</v>
      </c>
    </row>
    <row r="855" spans="3:4" ht="15.75" customHeight="1" x14ac:dyDescent="0.25">
      <c r="C855" s="4">
        <v>1035752</v>
      </c>
      <c r="D855" s="12" t="b">
        <f t="shared" si="0"/>
        <v>0</v>
      </c>
    </row>
    <row r="856" spans="3:4" ht="15.75" customHeight="1" x14ac:dyDescent="0.25">
      <c r="C856" s="4">
        <v>1047545</v>
      </c>
      <c r="D856" s="12" t="b">
        <f t="shared" si="0"/>
        <v>0</v>
      </c>
    </row>
    <row r="857" spans="3:4" ht="15.75" customHeight="1" x14ac:dyDescent="0.25">
      <c r="C857" s="4">
        <v>1257001</v>
      </c>
      <c r="D857" s="12" t="b">
        <f t="shared" si="0"/>
        <v>0</v>
      </c>
    </row>
    <row r="858" spans="3:4" ht="15.75" customHeight="1" x14ac:dyDescent="0.25">
      <c r="C858" s="4">
        <v>1258745</v>
      </c>
      <c r="D858" s="12" t="b">
        <f t="shared" si="0"/>
        <v>0</v>
      </c>
    </row>
    <row r="859" spans="3:4" ht="15.75" customHeight="1" x14ac:dyDescent="0.25">
      <c r="C859" s="4">
        <v>1299619</v>
      </c>
      <c r="D859" s="12" t="b">
        <f t="shared" si="0"/>
        <v>0</v>
      </c>
    </row>
    <row r="860" spans="3:4" ht="15.75" customHeight="1" x14ac:dyDescent="0.25">
      <c r="C860" s="4">
        <v>1286792</v>
      </c>
      <c r="D860" s="12" t="b">
        <f t="shared" si="0"/>
        <v>0</v>
      </c>
    </row>
    <row r="861" spans="3:4" ht="15.75" customHeight="1" x14ac:dyDescent="0.25">
      <c r="C861" s="4">
        <v>1314877</v>
      </c>
      <c r="D861" s="12" t="b">
        <f t="shared" si="0"/>
        <v>0</v>
      </c>
    </row>
    <row r="862" spans="3:4" ht="15.75" customHeight="1" x14ac:dyDescent="0.25">
      <c r="C862" s="4">
        <v>1184117</v>
      </c>
      <c r="D862" s="12" t="b">
        <f t="shared" si="0"/>
        <v>0</v>
      </c>
    </row>
    <row r="863" spans="3:4" ht="15.75" customHeight="1" x14ac:dyDescent="0.25">
      <c r="C863" s="4">
        <v>1184712</v>
      </c>
      <c r="D863" s="12" t="b">
        <f t="shared" si="0"/>
        <v>0</v>
      </c>
    </row>
    <row r="864" spans="3:4" ht="15.75" customHeight="1" x14ac:dyDescent="0.25">
      <c r="C864" s="4">
        <v>1272917</v>
      </c>
      <c r="D864" s="12" t="b">
        <f t="shared" si="0"/>
        <v>0</v>
      </c>
    </row>
    <row r="865" spans="3:4" ht="15.75" customHeight="1" x14ac:dyDescent="0.25">
      <c r="C865" s="4">
        <v>1288180</v>
      </c>
      <c r="D865" s="12" t="b">
        <f t="shared" si="0"/>
        <v>0</v>
      </c>
    </row>
    <row r="866" spans="3:4" ht="15.75" customHeight="1" x14ac:dyDescent="0.25">
      <c r="C866" s="4">
        <v>1280465</v>
      </c>
      <c r="D866" s="12" t="b">
        <f t="shared" si="0"/>
        <v>0</v>
      </c>
    </row>
    <row r="867" spans="3:4" ht="15.75" customHeight="1" x14ac:dyDescent="0.25">
      <c r="C867" s="4">
        <v>1054779</v>
      </c>
      <c r="D867" s="12" t="b">
        <f t="shared" si="0"/>
        <v>0</v>
      </c>
    </row>
    <row r="868" spans="3:4" ht="15.75" customHeight="1" x14ac:dyDescent="0.25">
      <c r="C868" s="4">
        <v>977859</v>
      </c>
      <c r="D868" s="12" t="b">
        <f t="shared" si="0"/>
        <v>0</v>
      </c>
    </row>
    <row r="869" spans="3:4" ht="15.75" customHeight="1" x14ac:dyDescent="0.25">
      <c r="C869" s="4">
        <v>1172599</v>
      </c>
      <c r="D869" s="12" t="b">
        <f t="shared" si="0"/>
        <v>0</v>
      </c>
    </row>
    <row r="870" spans="3:4" ht="15.75" customHeight="1" x14ac:dyDescent="0.25">
      <c r="C870" s="4">
        <v>1112143</v>
      </c>
      <c r="D870" s="12" t="b">
        <f t="shared" si="0"/>
        <v>0</v>
      </c>
    </row>
    <row r="871" spans="3:4" ht="15.75" customHeight="1" x14ac:dyDescent="0.25">
      <c r="C871" s="4">
        <v>1170029</v>
      </c>
      <c r="D871" s="12" t="b">
        <f t="shared" si="0"/>
        <v>0</v>
      </c>
    </row>
    <row r="872" spans="3:4" ht="15.75" customHeight="1" x14ac:dyDescent="0.25">
      <c r="C872" s="4">
        <v>1131465</v>
      </c>
      <c r="D872" s="12" t="b">
        <f t="shared" si="0"/>
        <v>0</v>
      </c>
    </row>
    <row r="873" spans="3:4" ht="15.75" customHeight="1" x14ac:dyDescent="0.25">
      <c r="C873" s="4">
        <v>1055753</v>
      </c>
      <c r="D873" s="12" t="b">
        <f t="shared" si="0"/>
        <v>0</v>
      </c>
    </row>
    <row r="874" spans="3:4" ht="15.75" customHeight="1" x14ac:dyDescent="0.25">
      <c r="C874" s="4">
        <v>869813</v>
      </c>
      <c r="D874" s="12" t="b">
        <f t="shared" si="0"/>
        <v>0</v>
      </c>
    </row>
    <row r="875" spans="3:4" ht="15.75" customHeight="1" x14ac:dyDescent="0.25"/>
    <row r="876" spans="3:4" ht="15.75" customHeight="1" x14ac:dyDescent="0.25"/>
    <row r="877" spans="3:4" ht="15.75" customHeight="1" x14ac:dyDescent="0.25"/>
    <row r="878" spans="3:4" ht="15.75" customHeight="1" x14ac:dyDescent="0.25"/>
    <row r="879" spans="3:4" ht="15.75" customHeight="1" x14ac:dyDescent="0.25"/>
    <row r="880" spans="3:4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D874" xr:uid="{00000000-0009-0000-0000-000005000000}"/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4A02E-A00C-4055-8024-50F5ED3909CC}">
  <dimension ref="A1:F2588"/>
  <sheetViews>
    <sheetView workbookViewId="0">
      <selection activeCell="D12" sqref="D12"/>
    </sheetView>
  </sheetViews>
  <sheetFormatPr defaultRowHeight="15" x14ac:dyDescent="0.25"/>
  <cols>
    <col min="1" max="1" width="8.7109375" customWidth="1"/>
  </cols>
  <sheetData>
    <row r="1" spans="1:6" ht="30.75" thickBot="1" x14ac:dyDescent="0.3">
      <c r="A1" s="1" t="s">
        <v>3</v>
      </c>
      <c r="B1" s="19" t="s">
        <v>68</v>
      </c>
    </row>
    <row r="2" spans="1:6" ht="15.75" thickBot="1" x14ac:dyDescent="0.3">
      <c r="A2" s="4">
        <v>121</v>
      </c>
      <c r="B2" t="b">
        <f>OR(A2&gt;$F$9,A2&lt;$F$8)</f>
        <v>0</v>
      </c>
    </row>
    <row r="3" spans="1:6" ht="15.75" thickBot="1" x14ac:dyDescent="0.3">
      <c r="A3" s="4">
        <v>51</v>
      </c>
      <c r="B3" t="b">
        <f t="shared" ref="B3:B66" si="0">OR(A3&gt;$F$9,A3&lt;$F$8)</f>
        <v>0</v>
      </c>
    </row>
    <row r="4" spans="1:6" ht="15.75" thickBot="1" x14ac:dyDescent="0.3">
      <c r="A4" s="4">
        <v>249</v>
      </c>
      <c r="B4" t="b">
        <f t="shared" si="0"/>
        <v>0</v>
      </c>
    </row>
    <row r="5" spans="1:6" ht="15.75" thickBot="1" x14ac:dyDescent="0.3">
      <c r="A5" s="4">
        <v>172</v>
      </c>
      <c r="B5" t="b">
        <f t="shared" si="0"/>
        <v>0</v>
      </c>
      <c r="E5" s="18" t="s">
        <v>63</v>
      </c>
      <c r="F5">
        <f>_xlfn.QUARTILE.EXC(A$2:A$1048576, 1)</f>
        <v>748</v>
      </c>
    </row>
    <row r="6" spans="1:6" ht="15.75" thickBot="1" x14ac:dyDescent="0.3">
      <c r="A6" s="4">
        <v>228</v>
      </c>
      <c r="B6" t="b">
        <f t="shared" si="0"/>
        <v>0</v>
      </c>
      <c r="E6" s="18" t="s">
        <v>64</v>
      </c>
      <c r="F6">
        <f>_xlfn.QUARTILE.EXC(A$2:A$1048576,3)</f>
        <v>47450</v>
      </c>
    </row>
    <row r="7" spans="1:6" ht="15.75" thickBot="1" x14ac:dyDescent="0.3">
      <c r="A7" s="4">
        <v>525</v>
      </c>
      <c r="B7" t="b">
        <f t="shared" si="0"/>
        <v>0</v>
      </c>
      <c r="E7" s="18" t="s">
        <v>65</v>
      </c>
      <c r="F7">
        <f>F6-F5</f>
        <v>46702</v>
      </c>
    </row>
    <row r="8" spans="1:6" ht="15.75" thickBot="1" x14ac:dyDescent="0.3">
      <c r="A8" s="4">
        <v>378</v>
      </c>
      <c r="B8" t="b">
        <f t="shared" si="0"/>
        <v>0</v>
      </c>
      <c r="E8" s="18" t="s">
        <v>67</v>
      </c>
      <c r="F8">
        <v>0</v>
      </c>
    </row>
    <row r="9" spans="1:6" ht="15.75" thickBot="1" x14ac:dyDescent="0.3">
      <c r="A9" s="4">
        <v>323</v>
      </c>
      <c r="B9" t="b">
        <f t="shared" si="0"/>
        <v>0</v>
      </c>
      <c r="E9" s="18" t="s">
        <v>66</v>
      </c>
      <c r="F9">
        <f>(1.5*F7)+F6</f>
        <v>117503</v>
      </c>
    </row>
    <row r="10" spans="1:6" ht="15.75" thickBot="1" x14ac:dyDescent="0.3">
      <c r="A10" s="4">
        <v>307</v>
      </c>
      <c r="B10" t="b">
        <f t="shared" si="0"/>
        <v>0</v>
      </c>
    </row>
    <row r="11" spans="1:6" ht="15.75" thickBot="1" x14ac:dyDescent="0.3">
      <c r="A11" s="4">
        <v>431</v>
      </c>
      <c r="B11" t="b">
        <f t="shared" si="0"/>
        <v>0</v>
      </c>
    </row>
    <row r="12" spans="1:6" ht="15.75" thickBot="1" x14ac:dyDescent="0.3">
      <c r="A12" s="4">
        <v>432</v>
      </c>
      <c r="B12" t="b">
        <f t="shared" si="0"/>
        <v>0</v>
      </c>
    </row>
    <row r="13" spans="1:6" ht="15.75" thickBot="1" x14ac:dyDescent="0.3">
      <c r="A13" s="4">
        <v>487</v>
      </c>
      <c r="B13" t="b">
        <f t="shared" si="0"/>
        <v>0</v>
      </c>
    </row>
    <row r="14" spans="1:6" ht="15.75" thickBot="1" x14ac:dyDescent="0.3">
      <c r="A14" s="4">
        <v>352</v>
      </c>
      <c r="B14" t="b">
        <f t="shared" si="0"/>
        <v>0</v>
      </c>
    </row>
    <row r="15" spans="1:6" ht="15.75" thickBot="1" x14ac:dyDescent="0.3">
      <c r="A15" s="4">
        <v>323</v>
      </c>
      <c r="B15" t="b">
        <f t="shared" si="0"/>
        <v>0</v>
      </c>
    </row>
    <row r="16" spans="1:6" ht="15.75" thickBot="1" x14ac:dyDescent="0.3">
      <c r="A16" s="4">
        <v>1138</v>
      </c>
      <c r="B16" t="b">
        <f t="shared" si="0"/>
        <v>0</v>
      </c>
    </row>
    <row r="17" spans="1:2" ht="15.75" thickBot="1" x14ac:dyDescent="0.3">
      <c r="A17" s="4">
        <v>1119</v>
      </c>
      <c r="B17" t="b">
        <f t="shared" si="0"/>
        <v>0</v>
      </c>
    </row>
    <row r="18" spans="1:2" ht="15.75" thickBot="1" x14ac:dyDescent="0.3">
      <c r="A18" s="4">
        <v>1208</v>
      </c>
      <c r="B18" t="b">
        <f t="shared" si="0"/>
        <v>0</v>
      </c>
    </row>
    <row r="19" spans="1:2" ht="15.75" thickBot="1" x14ac:dyDescent="0.3">
      <c r="A19" s="4">
        <v>1012</v>
      </c>
      <c r="B19" t="b">
        <f t="shared" si="0"/>
        <v>0</v>
      </c>
    </row>
    <row r="20" spans="1:2" ht="15.75" thickBot="1" x14ac:dyDescent="0.3">
      <c r="A20" s="4">
        <v>1304</v>
      </c>
      <c r="B20" t="b">
        <f t="shared" si="0"/>
        <v>0</v>
      </c>
    </row>
    <row r="21" spans="1:2" ht="15.75" thickBot="1" x14ac:dyDescent="0.3">
      <c r="A21" s="4">
        <v>770</v>
      </c>
      <c r="B21" t="b">
        <f t="shared" si="0"/>
        <v>0</v>
      </c>
    </row>
    <row r="22" spans="1:2" ht="15.75" thickBot="1" x14ac:dyDescent="0.3">
      <c r="A22" s="4">
        <v>1031</v>
      </c>
      <c r="B22" t="b">
        <f t="shared" si="0"/>
        <v>0</v>
      </c>
    </row>
    <row r="23" spans="1:2" ht="15.75" thickBot="1" x14ac:dyDescent="0.3">
      <c r="A23" s="4">
        <v>1873</v>
      </c>
      <c r="B23" t="b">
        <f t="shared" si="0"/>
        <v>0</v>
      </c>
    </row>
    <row r="24" spans="1:2" ht="15.75" thickBot="1" x14ac:dyDescent="0.3">
      <c r="A24" s="4">
        <v>2136</v>
      </c>
      <c r="B24" t="b">
        <f t="shared" si="0"/>
        <v>0</v>
      </c>
    </row>
    <row r="25" spans="1:2" ht="15.75" thickBot="1" x14ac:dyDescent="0.3">
      <c r="A25" s="4">
        <v>1922</v>
      </c>
      <c r="B25" t="b">
        <f t="shared" si="0"/>
        <v>0</v>
      </c>
    </row>
    <row r="26" spans="1:2" ht="15.75" thickBot="1" x14ac:dyDescent="0.3">
      <c r="A26" s="4">
        <v>1546</v>
      </c>
      <c r="B26" t="b">
        <f t="shared" si="0"/>
        <v>0</v>
      </c>
    </row>
    <row r="27" spans="1:2" ht="15.75" thickBot="1" x14ac:dyDescent="0.3">
      <c r="A27" s="4">
        <v>1089</v>
      </c>
      <c r="B27" t="b">
        <f t="shared" si="0"/>
        <v>0</v>
      </c>
    </row>
    <row r="28" spans="1:2" ht="15.75" thickBot="1" x14ac:dyDescent="0.3">
      <c r="A28" s="4">
        <v>1465</v>
      </c>
      <c r="B28" t="b">
        <f t="shared" si="0"/>
        <v>0</v>
      </c>
    </row>
    <row r="29" spans="1:2" ht="15.75" thickBot="1" x14ac:dyDescent="0.3">
      <c r="A29" s="4">
        <v>1238</v>
      </c>
      <c r="B29" t="b">
        <f t="shared" si="0"/>
        <v>0</v>
      </c>
    </row>
    <row r="30" spans="1:2" ht="15.75" thickBot="1" x14ac:dyDescent="0.3">
      <c r="A30" s="4">
        <v>1832</v>
      </c>
      <c r="B30" t="b">
        <f t="shared" si="0"/>
        <v>0</v>
      </c>
    </row>
    <row r="31" spans="1:2" ht="15.75" thickBot="1" x14ac:dyDescent="0.3">
      <c r="A31" s="4">
        <v>3058</v>
      </c>
      <c r="B31" t="b">
        <f t="shared" si="0"/>
        <v>0</v>
      </c>
    </row>
    <row r="32" spans="1:2" ht="15.75" thickBot="1" x14ac:dyDescent="0.3">
      <c r="A32" s="4">
        <v>2105</v>
      </c>
      <c r="B32" t="b">
        <f t="shared" si="0"/>
        <v>0</v>
      </c>
    </row>
    <row r="33" spans="1:2" ht="15.75" thickBot="1" x14ac:dyDescent="0.3">
      <c r="A33" s="4">
        <v>3257</v>
      </c>
      <c r="B33" t="b">
        <f t="shared" si="0"/>
        <v>0</v>
      </c>
    </row>
    <row r="34" spans="1:2" ht="15.75" thickBot="1" x14ac:dyDescent="0.3">
      <c r="A34" s="4">
        <v>2976</v>
      </c>
      <c r="B34" t="b">
        <f t="shared" si="0"/>
        <v>0</v>
      </c>
    </row>
    <row r="35" spans="1:2" ht="15.75" thickBot="1" x14ac:dyDescent="0.3">
      <c r="A35" s="4">
        <v>1996</v>
      </c>
      <c r="B35" t="b">
        <f t="shared" si="0"/>
        <v>0</v>
      </c>
    </row>
    <row r="36" spans="1:2" ht="15.75" thickBot="1" x14ac:dyDescent="0.3">
      <c r="A36" s="4">
        <v>2089</v>
      </c>
      <c r="B36" t="b">
        <f t="shared" si="0"/>
        <v>0</v>
      </c>
    </row>
    <row r="37" spans="1:2" ht="15.75" thickBot="1" x14ac:dyDescent="0.3">
      <c r="A37" s="4">
        <v>2336</v>
      </c>
      <c r="B37" t="b">
        <f t="shared" si="0"/>
        <v>0</v>
      </c>
    </row>
    <row r="38" spans="1:2" ht="15.75" thickBot="1" x14ac:dyDescent="0.3">
      <c r="A38" s="4">
        <v>2678</v>
      </c>
      <c r="B38" t="b">
        <f t="shared" si="0"/>
        <v>0</v>
      </c>
    </row>
    <row r="39" spans="1:2" ht="15.75" thickBot="1" x14ac:dyDescent="0.3">
      <c r="A39" s="4">
        <v>4279</v>
      </c>
      <c r="B39" t="b">
        <f t="shared" si="0"/>
        <v>0</v>
      </c>
    </row>
    <row r="40" spans="1:2" ht="15.75" thickBot="1" x14ac:dyDescent="0.3">
      <c r="A40" s="4">
        <v>4007</v>
      </c>
      <c r="B40" t="b">
        <f t="shared" si="0"/>
        <v>0</v>
      </c>
    </row>
    <row r="41" spans="1:2" ht="15.75" thickBot="1" x14ac:dyDescent="0.3">
      <c r="A41" s="4">
        <v>5281</v>
      </c>
      <c r="B41" t="b">
        <f t="shared" si="0"/>
        <v>0</v>
      </c>
    </row>
    <row r="42" spans="1:2" ht="15.75" thickBot="1" x14ac:dyDescent="0.3">
      <c r="A42" s="4">
        <v>3776</v>
      </c>
      <c r="B42" t="b">
        <f t="shared" si="0"/>
        <v>0</v>
      </c>
    </row>
    <row r="43" spans="1:2" ht="15.75" thickBot="1" x14ac:dyDescent="0.3">
      <c r="A43" s="4">
        <v>4346</v>
      </c>
      <c r="B43" t="b">
        <f t="shared" si="0"/>
        <v>0</v>
      </c>
    </row>
    <row r="44" spans="1:2" ht="15.75" thickBot="1" x14ac:dyDescent="0.3">
      <c r="A44" s="4">
        <v>5789</v>
      </c>
      <c r="B44" t="b">
        <f t="shared" si="0"/>
        <v>0</v>
      </c>
    </row>
    <row r="45" spans="1:2" ht="15.75" thickBot="1" x14ac:dyDescent="0.3">
      <c r="A45" s="4">
        <v>6450</v>
      </c>
      <c r="B45" t="b">
        <f t="shared" si="0"/>
        <v>0</v>
      </c>
    </row>
    <row r="46" spans="1:2" ht="15.75" thickBot="1" x14ac:dyDescent="0.3">
      <c r="A46" s="4">
        <v>7502</v>
      </c>
      <c r="B46" t="b">
        <f t="shared" si="0"/>
        <v>0</v>
      </c>
    </row>
    <row r="47" spans="1:2" ht="15.75" thickBot="1" x14ac:dyDescent="0.3">
      <c r="A47" s="4">
        <v>5015</v>
      </c>
      <c r="B47" t="b">
        <f t="shared" si="0"/>
        <v>0</v>
      </c>
    </row>
    <row r="48" spans="1:2" ht="15.75" thickBot="1" x14ac:dyDescent="0.3">
      <c r="A48" s="4">
        <v>4898</v>
      </c>
      <c r="B48" t="b">
        <f t="shared" si="0"/>
        <v>0</v>
      </c>
    </row>
    <row r="49" spans="1:2" ht="15.75" thickBot="1" x14ac:dyDescent="0.3">
      <c r="A49" s="4">
        <v>4726</v>
      </c>
      <c r="B49" t="b">
        <f t="shared" si="0"/>
        <v>0</v>
      </c>
    </row>
    <row r="50" spans="1:2" ht="15.75" thickBot="1" x14ac:dyDescent="0.3">
      <c r="A50" s="4">
        <v>6794</v>
      </c>
      <c r="B50" t="b">
        <f t="shared" si="0"/>
        <v>0</v>
      </c>
    </row>
    <row r="51" spans="1:2" ht="15.75" thickBot="1" x14ac:dyDescent="0.3">
      <c r="A51" s="4">
        <v>6835</v>
      </c>
      <c r="B51" t="b">
        <f t="shared" si="0"/>
        <v>0</v>
      </c>
    </row>
    <row r="52" spans="1:2" ht="15.75" thickBot="1" x14ac:dyDescent="0.3">
      <c r="A52" s="4">
        <v>11156</v>
      </c>
      <c r="B52" t="b">
        <f t="shared" si="0"/>
        <v>0</v>
      </c>
    </row>
    <row r="53" spans="1:2" ht="15.75" thickBot="1" x14ac:dyDescent="0.3">
      <c r="A53" s="4">
        <v>9162</v>
      </c>
      <c r="B53" t="b">
        <f t="shared" si="0"/>
        <v>0</v>
      </c>
    </row>
    <row r="54" spans="1:2" ht="15.75" thickBot="1" x14ac:dyDescent="0.3">
      <c r="A54" s="4">
        <v>11121</v>
      </c>
      <c r="B54" t="b">
        <f t="shared" si="0"/>
        <v>0</v>
      </c>
    </row>
    <row r="55" spans="1:2" ht="15.75" thickBot="1" x14ac:dyDescent="0.3">
      <c r="A55" s="4">
        <v>9167</v>
      </c>
      <c r="B55" t="b">
        <f t="shared" si="0"/>
        <v>0</v>
      </c>
    </row>
    <row r="56" spans="1:2" ht="15.75" thickBot="1" x14ac:dyDescent="0.3">
      <c r="A56" s="4">
        <v>6638</v>
      </c>
      <c r="B56" t="b">
        <f t="shared" si="0"/>
        <v>0</v>
      </c>
    </row>
    <row r="57" spans="1:2" ht="15.75" thickBot="1" x14ac:dyDescent="0.3">
      <c r="A57" s="4">
        <v>6895</v>
      </c>
      <c r="B57" t="b">
        <f t="shared" si="0"/>
        <v>0</v>
      </c>
    </row>
    <row r="58" spans="1:2" ht="15.75" thickBot="1" x14ac:dyDescent="0.3">
      <c r="A58" s="4">
        <v>8620</v>
      </c>
      <c r="B58" t="b">
        <f t="shared" si="0"/>
        <v>0</v>
      </c>
    </row>
    <row r="59" spans="1:2" ht="15.75" thickBot="1" x14ac:dyDescent="0.3">
      <c r="A59" s="4">
        <v>11923</v>
      </c>
      <c r="B59" t="b">
        <f t="shared" si="0"/>
        <v>0</v>
      </c>
    </row>
    <row r="60" spans="1:2" ht="15.75" thickBot="1" x14ac:dyDescent="0.3">
      <c r="A60" s="4">
        <v>13028</v>
      </c>
      <c r="B60" t="b">
        <f t="shared" si="0"/>
        <v>0</v>
      </c>
    </row>
    <row r="61" spans="1:2" ht="15.75" thickBot="1" x14ac:dyDescent="0.3">
      <c r="A61" s="4">
        <v>17126</v>
      </c>
      <c r="B61" t="b">
        <f t="shared" si="0"/>
        <v>0</v>
      </c>
    </row>
    <row r="62" spans="1:2" ht="15.75" thickBot="1" x14ac:dyDescent="0.3">
      <c r="A62" s="4">
        <v>13220</v>
      </c>
      <c r="B62" t="b">
        <f t="shared" si="0"/>
        <v>0</v>
      </c>
    </row>
    <row r="63" spans="1:2" ht="15.75" thickBot="1" x14ac:dyDescent="0.3">
      <c r="A63" s="4">
        <v>7569</v>
      </c>
      <c r="B63" t="b">
        <f t="shared" si="0"/>
        <v>0</v>
      </c>
    </row>
    <row r="64" spans="1:2" ht="15.75" thickBot="1" x14ac:dyDescent="0.3">
      <c r="A64" s="4">
        <v>14288</v>
      </c>
      <c r="B64" t="b">
        <f t="shared" si="0"/>
        <v>0</v>
      </c>
    </row>
    <row r="65" spans="1:2" ht="15.75" thickBot="1" x14ac:dyDescent="0.3">
      <c r="A65" s="4">
        <v>16517</v>
      </c>
      <c r="B65" t="b">
        <f t="shared" si="0"/>
        <v>0</v>
      </c>
    </row>
    <row r="66" spans="1:2" ht="15.75" thickBot="1" x14ac:dyDescent="0.3">
      <c r="A66" s="4">
        <v>19694</v>
      </c>
      <c r="B66" t="b">
        <f t="shared" si="0"/>
        <v>0</v>
      </c>
    </row>
    <row r="67" spans="1:2" ht="15.75" thickBot="1" x14ac:dyDescent="0.3">
      <c r="A67" s="4">
        <v>18508</v>
      </c>
      <c r="B67" t="b">
        <f t="shared" ref="B67:B130" si="1">OR(A67&gt;$F$9,A67&lt;$F$8)</f>
        <v>0</v>
      </c>
    </row>
    <row r="68" spans="1:2" ht="15.75" thickBot="1" x14ac:dyDescent="0.3">
      <c r="A68" s="4">
        <v>20803</v>
      </c>
      <c r="B68" t="b">
        <f t="shared" si="1"/>
        <v>0</v>
      </c>
    </row>
    <row r="69" spans="1:2" ht="15.75" thickBot="1" x14ac:dyDescent="0.3">
      <c r="A69" s="4">
        <v>16508</v>
      </c>
      <c r="B69" t="b">
        <f t="shared" si="1"/>
        <v>0</v>
      </c>
    </row>
    <row r="70" spans="1:2" ht="15.75" thickBot="1" x14ac:dyDescent="0.3">
      <c r="A70" s="4">
        <v>15813</v>
      </c>
      <c r="B70" t="b">
        <f t="shared" si="1"/>
        <v>0</v>
      </c>
    </row>
    <row r="71" spans="1:2" ht="15.75" thickBot="1" x14ac:dyDescent="0.3">
      <c r="A71" s="4">
        <v>11687</v>
      </c>
      <c r="B71" t="b">
        <f t="shared" si="1"/>
        <v>0</v>
      </c>
    </row>
    <row r="72" spans="1:2" ht="15.75" thickBot="1" x14ac:dyDescent="0.3">
      <c r="A72" s="4">
        <v>16324</v>
      </c>
      <c r="B72" t="b">
        <f t="shared" si="1"/>
        <v>0</v>
      </c>
    </row>
    <row r="73" spans="1:2" ht="15.75" thickBot="1" x14ac:dyDescent="0.3">
      <c r="A73" s="4">
        <v>20599</v>
      </c>
      <c r="B73" t="b">
        <f t="shared" si="1"/>
        <v>0</v>
      </c>
    </row>
    <row r="74" spans="1:2" ht="15.75" thickBot="1" x14ac:dyDescent="0.3">
      <c r="A74" s="4">
        <v>26417</v>
      </c>
      <c r="B74" t="b">
        <f t="shared" si="1"/>
        <v>0</v>
      </c>
    </row>
    <row r="75" spans="1:2" ht="15.75" thickBot="1" x14ac:dyDescent="0.3">
      <c r="A75" s="4">
        <v>26928</v>
      </c>
      <c r="B75" t="b">
        <f t="shared" si="1"/>
        <v>0</v>
      </c>
    </row>
    <row r="76" spans="1:2" ht="15.75" thickBot="1" x14ac:dyDescent="0.3">
      <c r="A76" s="4">
        <v>33274</v>
      </c>
      <c r="B76" t="b">
        <f t="shared" si="1"/>
        <v>0</v>
      </c>
    </row>
    <row r="77" spans="1:2" ht="15.75" thickBot="1" x14ac:dyDescent="0.3">
      <c r="A77" s="4">
        <v>16409</v>
      </c>
      <c r="B77" t="b">
        <f t="shared" si="1"/>
        <v>0</v>
      </c>
    </row>
    <row r="78" spans="1:2" ht="15.75" thickBot="1" x14ac:dyDescent="0.3">
      <c r="A78" s="4">
        <v>11598</v>
      </c>
      <c r="B78" t="b">
        <f t="shared" si="1"/>
        <v>0</v>
      </c>
    </row>
    <row r="79" spans="1:2" ht="15.75" thickBot="1" x14ac:dyDescent="0.3">
      <c r="A79" s="4">
        <v>28936</v>
      </c>
      <c r="B79" t="b">
        <f t="shared" si="1"/>
        <v>0</v>
      </c>
    </row>
    <row r="80" spans="1:2" ht="15.75" thickBot="1" x14ac:dyDescent="0.3">
      <c r="A80" s="4">
        <v>28633</v>
      </c>
      <c r="B80" t="b">
        <f t="shared" si="1"/>
        <v>0</v>
      </c>
    </row>
    <row r="81" spans="1:2" ht="15.75" thickBot="1" x14ac:dyDescent="0.3">
      <c r="A81" s="4">
        <v>30925</v>
      </c>
      <c r="B81" t="b">
        <f t="shared" si="1"/>
        <v>0</v>
      </c>
    </row>
    <row r="82" spans="1:2" ht="15.75" thickBot="1" x14ac:dyDescent="0.3">
      <c r="A82" s="4">
        <v>30830</v>
      </c>
      <c r="B82" t="b">
        <f t="shared" si="1"/>
        <v>0</v>
      </c>
    </row>
    <row r="83" spans="1:2" ht="15.75" thickBot="1" x14ac:dyDescent="0.3">
      <c r="A83" s="4">
        <v>27075</v>
      </c>
      <c r="B83" t="b">
        <f t="shared" si="1"/>
        <v>0</v>
      </c>
    </row>
    <row r="84" spans="1:2" ht="15.75" thickBot="1" x14ac:dyDescent="0.3">
      <c r="A84" s="4">
        <v>18912</v>
      </c>
      <c r="B84" t="b">
        <f t="shared" si="1"/>
        <v>0</v>
      </c>
    </row>
    <row r="85" spans="1:2" ht="15.75" thickBot="1" x14ac:dyDescent="0.3">
      <c r="A85" s="4">
        <v>15654</v>
      </c>
      <c r="B85" t="b">
        <f t="shared" si="1"/>
        <v>0</v>
      </c>
    </row>
    <row r="86" spans="1:2" ht="15.75" thickBot="1" x14ac:dyDescent="0.3">
      <c r="A86" s="4">
        <v>32091</v>
      </c>
      <c r="B86" t="b">
        <f t="shared" si="1"/>
        <v>0</v>
      </c>
    </row>
    <row r="87" spans="1:2" ht="15.75" thickBot="1" x14ac:dyDescent="0.3">
      <c r="A87" s="4">
        <v>32913</v>
      </c>
      <c r="B87" t="b">
        <f t="shared" si="1"/>
        <v>0</v>
      </c>
    </row>
    <row r="88" spans="1:2" ht="15.75" thickBot="1" x14ac:dyDescent="0.3">
      <c r="A88" s="4">
        <v>30412</v>
      </c>
      <c r="B88" t="b">
        <f t="shared" si="1"/>
        <v>0</v>
      </c>
    </row>
    <row r="89" spans="1:2" ht="15.75" thickBot="1" x14ac:dyDescent="0.3">
      <c r="A89" s="4">
        <v>25982</v>
      </c>
      <c r="B89" t="b">
        <f t="shared" si="1"/>
        <v>0</v>
      </c>
    </row>
    <row r="90" spans="1:2" ht="15.75" thickBot="1" x14ac:dyDescent="0.3">
      <c r="A90" s="4">
        <v>21704</v>
      </c>
      <c r="B90" t="b">
        <f t="shared" si="1"/>
        <v>0</v>
      </c>
    </row>
    <row r="91" spans="1:2" ht="15.75" thickBot="1" x14ac:dyDescent="0.3">
      <c r="A91" s="4">
        <v>17110</v>
      </c>
      <c r="B91" t="b">
        <f t="shared" si="1"/>
        <v>0</v>
      </c>
    </row>
    <row r="92" spans="1:2" ht="15.75" thickBot="1" x14ac:dyDescent="0.3">
      <c r="A92" s="4">
        <v>20647</v>
      </c>
      <c r="B92" t="b">
        <f t="shared" si="1"/>
        <v>0</v>
      </c>
    </row>
    <row r="93" spans="1:2" ht="15.75" thickBot="1" x14ac:dyDescent="0.3">
      <c r="A93" s="4">
        <v>34918</v>
      </c>
      <c r="B93" t="b">
        <f t="shared" si="1"/>
        <v>0</v>
      </c>
    </row>
    <row r="94" spans="1:2" ht="15.75" thickBot="1" x14ac:dyDescent="0.3">
      <c r="A94" s="4">
        <v>32188</v>
      </c>
      <c r="B94" t="b">
        <f t="shared" si="1"/>
        <v>0</v>
      </c>
    </row>
    <row r="95" spans="1:2" ht="15.75" thickBot="1" x14ac:dyDescent="0.3">
      <c r="A95" s="4">
        <v>22765</v>
      </c>
      <c r="B95" t="b">
        <f t="shared" si="1"/>
        <v>0</v>
      </c>
    </row>
    <row r="96" spans="1:2" ht="15.75" thickBot="1" x14ac:dyDescent="0.3">
      <c r="A96" s="4">
        <v>54771</v>
      </c>
      <c r="B96" t="b">
        <f t="shared" si="1"/>
        <v>0</v>
      </c>
    </row>
    <row r="97" spans="1:2" ht="15.75" thickBot="1" x14ac:dyDescent="0.3">
      <c r="A97" s="4">
        <v>34666</v>
      </c>
      <c r="B97" t="b">
        <f t="shared" si="1"/>
        <v>0</v>
      </c>
    </row>
    <row r="98" spans="1:2" ht="15.75" thickBot="1" x14ac:dyDescent="0.3">
      <c r="A98" s="4">
        <v>15762</v>
      </c>
      <c r="B98" t="b">
        <f t="shared" si="1"/>
        <v>0</v>
      </c>
    </row>
    <row r="99" spans="1:2" ht="15.75" thickBot="1" x14ac:dyDescent="0.3">
      <c r="A99" s="4">
        <v>23129</v>
      </c>
      <c r="B99" t="b">
        <f t="shared" si="1"/>
        <v>0</v>
      </c>
    </row>
    <row r="100" spans="1:2" ht="15.75" thickBot="1" x14ac:dyDescent="0.3">
      <c r="A100" s="4">
        <v>39436</v>
      </c>
      <c r="B100" t="b">
        <f t="shared" si="1"/>
        <v>0</v>
      </c>
    </row>
    <row r="101" spans="1:2" ht="15.75" thickBot="1" x14ac:dyDescent="0.3">
      <c r="A101" s="4">
        <v>42725</v>
      </c>
      <c r="B101" t="b">
        <f t="shared" si="1"/>
        <v>0</v>
      </c>
    </row>
    <row r="102" spans="1:2" ht="15.75" thickBot="1" x14ac:dyDescent="0.3">
      <c r="A102" s="4">
        <v>39483</v>
      </c>
      <c r="B102" t="b">
        <f t="shared" si="1"/>
        <v>0</v>
      </c>
    </row>
    <row r="103" spans="1:2" ht="15.75" thickBot="1" x14ac:dyDescent="0.3">
      <c r="A103" s="4">
        <v>46860</v>
      </c>
      <c r="B103" t="b">
        <f t="shared" si="1"/>
        <v>0</v>
      </c>
    </row>
    <row r="104" spans="1:2" ht="15.75" thickBot="1" x14ac:dyDescent="0.3">
      <c r="A104" s="4">
        <v>38693</v>
      </c>
      <c r="B104" t="b">
        <f t="shared" si="1"/>
        <v>0</v>
      </c>
    </row>
    <row r="105" spans="1:2" ht="15.75" thickBot="1" x14ac:dyDescent="0.3">
      <c r="A105" s="4">
        <v>30476</v>
      </c>
      <c r="B105" t="b">
        <f t="shared" si="1"/>
        <v>0</v>
      </c>
    </row>
    <row r="106" spans="1:2" ht="15.75" thickBot="1" x14ac:dyDescent="0.3">
      <c r="A106" s="4">
        <v>24052</v>
      </c>
      <c r="B106" t="b">
        <f t="shared" si="1"/>
        <v>0</v>
      </c>
    </row>
    <row r="107" spans="1:2" ht="15.75" thickBot="1" x14ac:dyDescent="0.3">
      <c r="A107" s="4">
        <v>33846</v>
      </c>
      <c r="B107" t="b">
        <f t="shared" si="1"/>
        <v>0</v>
      </c>
    </row>
    <row r="108" spans="1:2" ht="15.75" thickBot="1" x14ac:dyDescent="0.3">
      <c r="A108" s="4">
        <v>46712</v>
      </c>
      <c r="B108" t="b">
        <f t="shared" si="1"/>
        <v>0</v>
      </c>
    </row>
    <row r="109" spans="1:2" ht="15.75" thickBot="1" x14ac:dyDescent="0.3">
      <c r="A109" s="4">
        <v>48105</v>
      </c>
      <c r="B109" t="b">
        <f t="shared" si="1"/>
        <v>0</v>
      </c>
    </row>
    <row r="110" spans="1:2" ht="15.75" thickBot="1" x14ac:dyDescent="0.3">
      <c r="A110" s="4">
        <v>42223</v>
      </c>
      <c r="B110" t="b">
        <f t="shared" si="1"/>
        <v>0</v>
      </c>
    </row>
    <row r="111" spans="1:2" ht="15.75" thickBot="1" x14ac:dyDescent="0.3">
      <c r="A111" s="4">
        <v>37923</v>
      </c>
      <c r="B111" t="b">
        <f t="shared" si="1"/>
        <v>0</v>
      </c>
    </row>
    <row r="112" spans="1:2" ht="15.75" thickBot="1" x14ac:dyDescent="0.3">
      <c r="A112" s="4">
        <v>26051</v>
      </c>
      <c r="B112" t="b">
        <f t="shared" si="1"/>
        <v>0</v>
      </c>
    </row>
    <row r="113" spans="1:2" ht="15.75" thickBot="1" x14ac:dyDescent="0.3">
      <c r="A113" s="4">
        <v>20229</v>
      </c>
      <c r="B113" t="b">
        <f t="shared" si="1"/>
        <v>0</v>
      </c>
    </row>
    <row r="114" spans="1:2" ht="15.75" thickBot="1" x14ac:dyDescent="0.3">
      <c r="A114" s="4">
        <v>45305</v>
      </c>
      <c r="B114" t="b">
        <f t="shared" si="1"/>
        <v>0</v>
      </c>
    </row>
    <row r="115" spans="1:2" ht="15.75" thickBot="1" x14ac:dyDescent="0.3">
      <c r="A115" s="4">
        <v>44571</v>
      </c>
      <c r="B115" t="b">
        <f t="shared" si="1"/>
        <v>0</v>
      </c>
    </row>
    <row r="116" spans="1:2" ht="15.75" thickBot="1" x14ac:dyDescent="0.3">
      <c r="A116" s="4">
        <v>42619</v>
      </c>
      <c r="B116" t="b">
        <f t="shared" si="1"/>
        <v>0</v>
      </c>
    </row>
    <row r="117" spans="1:2" ht="15.75" thickBot="1" x14ac:dyDescent="0.3">
      <c r="A117" s="4">
        <v>45048</v>
      </c>
      <c r="B117" t="b">
        <f t="shared" si="1"/>
        <v>0</v>
      </c>
    </row>
    <row r="118" spans="1:2" ht="15.75" thickBot="1" x14ac:dyDescent="0.3">
      <c r="A118" s="4">
        <v>39023</v>
      </c>
      <c r="B118" t="b">
        <f t="shared" si="1"/>
        <v>0</v>
      </c>
    </row>
    <row r="119" spans="1:2" ht="15.75" thickBot="1" x14ac:dyDescent="0.3">
      <c r="A119" s="4">
        <v>24831</v>
      </c>
      <c r="B119" t="b">
        <f t="shared" si="1"/>
        <v>0</v>
      </c>
    </row>
    <row r="120" spans="1:2" ht="15.75" thickBot="1" x14ac:dyDescent="0.3">
      <c r="A120" s="4">
        <v>20286</v>
      </c>
      <c r="B120" t="b">
        <f t="shared" si="1"/>
        <v>0</v>
      </c>
    </row>
    <row r="121" spans="1:2" ht="15.75" thickBot="1" x14ac:dyDescent="0.3">
      <c r="A121" s="4">
        <v>41857</v>
      </c>
      <c r="B121" t="b">
        <f t="shared" si="1"/>
        <v>0</v>
      </c>
    </row>
    <row r="122" spans="1:2" ht="15.75" thickBot="1" x14ac:dyDescent="0.3">
      <c r="A122" s="4">
        <v>39924</v>
      </c>
      <c r="B122" t="b">
        <f t="shared" si="1"/>
        <v>0</v>
      </c>
    </row>
    <row r="123" spans="1:2" ht="15.75" thickBot="1" x14ac:dyDescent="0.3">
      <c r="A123" s="4">
        <v>45403</v>
      </c>
      <c r="B123" t="b">
        <f t="shared" si="1"/>
        <v>0</v>
      </c>
    </row>
    <row r="124" spans="1:2" ht="15.75" thickBot="1" x14ac:dyDescent="0.3">
      <c r="A124" s="4">
        <v>34177</v>
      </c>
      <c r="B124" t="b">
        <f t="shared" si="1"/>
        <v>0</v>
      </c>
    </row>
    <row r="125" spans="1:2" ht="15.75" thickBot="1" x14ac:dyDescent="0.3">
      <c r="A125" s="4">
        <v>28532</v>
      </c>
      <c r="B125" t="b">
        <f t="shared" si="1"/>
        <v>0</v>
      </c>
    </row>
    <row r="126" spans="1:2" ht="15.75" thickBot="1" x14ac:dyDescent="0.3">
      <c r="A126" s="4">
        <v>23529</v>
      </c>
      <c r="B126" t="b">
        <f t="shared" si="1"/>
        <v>0</v>
      </c>
    </row>
    <row r="127" spans="1:2" ht="15.75" thickBot="1" x14ac:dyDescent="0.3">
      <c r="A127" s="4">
        <v>20257</v>
      </c>
      <c r="B127" t="b">
        <f t="shared" si="1"/>
        <v>0</v>
      </c>
    </row>
    <row r="128" spans="1:2" ht="15.75" thickBot="1" x14ac:dyDescent="0.3">
      <c r="A128" s="4">
        <v>41008</v>
      </c>
      <c r="B128" t="b">
        <f t="shared" si="1"/>
        <v>0</v>
      </c>
    </row>
    <row r="129" spans="1:2" ht="15.75" thickBot="1" x14ac:dyDescent="0.3">
      <c r="A129" s="4">
        <v>67860</v>
      </c>
      <c r="B129" t="b">
        <f t="shared" si="1"/>
        <v>0</v>
      </c>
    </row>
    <row r="130" spans="1:2" ht="15.75" thickBot="1" x14ac:dyDescent="0.3">
      <c r="A130" s="4">
        <v>59961</v>
      </c>
      <c r="B130" t="b">
        <f t="shared" si="1"/>
        <v>0</v>
      </c>
    </row>
    <row r="131" spans="1:2" ht="15.75" thickBot="1" x14ac:dyDescent="0.3">
      <c r="A131" s="4">
        <v>55891</v>
      </c>
      <c r="B131" t="b">
        <f t="shared" ref="B131:B194" si="2">OR(A131&gt;$F$9,A131&lt;$F$8)</f>
        <v>0</v>
      </c>
    </row>
    <row r="132" spans="1:2" ht="15.75" thickBot="1" x14ac:dyDescent="0.3">
      <c r="A132" s="4">
        <v>51147</v>
      </c>
      <c r="B132" t="b">
        <f t="shared" si="2"/>
        <v>0</v>
      </c>
    </row>
    <row r="133" spans="1:2" ht="15.75" thickBot="1" x14ac:dyDescent="0.3">
      <c r="A133" s="4">
        <v>24578</v>
      </c>
      <c r="B133" t="b">
        <f t="shared" si="2"/>
        <v>0</v>
      </c>
    </row>
    <row r="134" spans="1:2" ht="15.75" thickBot="1" x14ac:dyDescent="0.3">
      <c r="A134" s="4">
        <v>23284</v>
      </c>
      <c r="B134" t="b">
        <f t="shared" si="2"/>
        <v>0</v>
      </c>
    </row>
    <row r="135" spans="1:2" ht="15.75" thickBot="1" x14ac:dyDescent="0.3">
      <c r="A135" s="4">
        <v>40816</v>
      </c>
      <c r="B135" t="b">
        <f t="shared" si="2"/>
        <v>0</v>
      </c>
    </row>
    <row r="136" spans="1:2" ht="15.75" thickBot="1" x14ac:dyDescent="0.3">
      <c r="A136" s="4">
        <v>69074</v>
      </c>
      <c r="B136" t="b">
        <f t="shared" si="2"/>
        <v>0</v>
      </c>
    </row>
    <row r="137" spans="1:2" ht="15.75" thickBot="1" x14ac:dyDescent="0.3">
      <c r="A137" s="4">
        <v>57837</v>
      </c>
      <c r="B137" t="b">
        <f t="shared" si="2"/>
        <v>0</v>
      </c>
    </row>
    <row r="138" spans="1:2" ht="15.75" thickBot="1" x14ac:dyDescent="0.3">
      <c r="A138" s="4">
        <v>52383</v>
      </c>
      <c r="B138" t="b">
        <f t="shared" si="2"/>
        <v>0</v>
      </c>
    </row>
    <row r="139" spans="1:2" ht="15.75" thickBot="1" x14ac:dyDescent="0.3">
      <c r="A139" s="4">
        <v>45392</v>
      </c>
      <c r="B139" t="b">
        <f t="shared" si="2"/>
        <v>0</v>
      </c>
    </row>
    <row r="140" spans="1:2" ht="15.75" thickBot="1" x14ac:dyDescent="0.3">
      <c r="A140" s="4">
        <v>25800</v>
      </c>
      <c r="B140" t="b">
        <f t="shared" si="2"/>
        <v>0</v>
      </c>
    </row>
    <row r="141" spans="1:2" ht="15.75" thickBot="1" x14ac:dyDescent="0.3">
      <c r="A141" s="4">
        <v>16641</v>
      </c>
      <c r="B141" t="b">
        <f t="shared" si="2"/>
        <v>0</v>
      </c>
    </row>
    <row r="142" spans="1:2" ht="15.75" thickBot="1" x14ac:dyDescent="0.3">
      <c r="A142" s="4">
        <v>51603</v>
      </c>
      <c r="B142" t="b">
        <f t="shared" si="2"/>
        <v>0</v>
      </c>
    </row>
    <row r="143" spans="1:2" ht="15.75" thickBot="1" x14ac:dyDescent="0.3">
      <c r="A143" s="4">
        <v>57152</v>
      </c>
      <c r="B143" t="b">
        <f t="shared" si="2"/>
        <v>0</v>
      </c>
    </row>
    <row r="144" spans="1:2" ht="15.75" thickBot="1" x14ac:dyDescent="0.3">
      <c r="A144" s="4">
        <v>53139</v>
      </c>
      <c r="B144" t="b">
        <f t="shared" si="2"/>
        <v>0</v>
      </c>
    </row>
    <row r="145" spans="1:2" ht="15.75" thickBot="1" x14ac:dyDescent="0.3">
      <c r="A145" s="4">
        <v>50230</v>
      </c>
      <c r="B145" t="b">
        <f t="shared" si="2"/>
        <v>0</v>
      </c>
    </row>
    <row r="146" spans="1:2" ht="15.75" thickBot="1" x14ac:dyDescent="0.3">
      <c r="A146" s="4">
        <v>49970</v>
      </c>
      <c r="B146" t="b">
        <f t="shared" si="2"/>
        <v>0</v>
      </c>
    </row>
    <row r="147" spans="1:2" ht="15.75" thickBot="1" x14ac:dyDescent="0.3">
      <c r="A147" s="4">
        <v>23010</v>
      </c>
      <c r="B147" t="b">
        <f t="shared" si="2"/>
        <v>0</v>
      </c>
    </row>
    <row r="148" spans="1:2" ht="15.75" thickBot="1" x14ac:dyDescent="0.3">
      <c r="A148" s="4">
        <v>22048</v>
      </c>
      <c r="B148" t="b">
        <f t="shared" si="2"/>
        <v>0</v>
      </c>
    </row>
    <row r="149" spans="1:2" ht="15.75" thickBot="1" x14ac:dyDescent="0.3">
      <c r="A149" s="4">
        <v>52160</v>
      </c>
      <c r="B149" t="b">
        <f t="shared" si="2"/>
        <v>0</v>
      </c>
    </row>
    <row r="150" spans="1:2" ht="15.75" thickBot="1" x14ac:dyDescent="0.3">
      <c r="A150" s="4">
        <v>55155</v>
      </c>
      <c r="B150" t="b">
        <f t="shared" si="2"/>
        <v>0</v>
      </c>
    </row>
    <row r="151" spans="1:2" ht="15.75" thickBot="1" x14ac:dyDescent="0.3">
      <c r="A151" s="4">
        <v>60091</v>
      </c>
      <c r="B151" t="b">
        <f t="shared" si="2"/>
        <v>0</v>
      </c>
    </row>
    <row r="152" spans="1:2" ht="15.75" thickBot="1" x14ac:dyDescent="0.3">
      <c r="A152" s="4">
        <v>50644</v>
      </c>
      <c r="B152" t="b">
        <f t="shared" si="2"/>
        <v>0</v>
      </c>
    </row>
    <row r="153" spans="1:2" ht="15.75" thickBot="1" x14ac:dyDescent="0.3">
      <c r="A153" s="4">
        <v>41576</v>
      </c>
      <c r="B153" t="b">
        <f t="shared" si="2"/>
        <v>0</v>
      </c>
    </row>
    <row r="154" spans="1:2" ht="15.75" thickBot="1" x14ac:dyDescent="0.3">
      <c r="A154" s="4">
        <v>23101</v>
      </c>
      <c r="B154" t="b">
        <f t="shared" si="2"/>
        <v>0</v>
      </c>
    </row>
    <row r="155" spans="1:2" ht="15.75" thickBot="1" x14ac:dyDescent="0.3">
      <c r="A155" s="4">
        <v>19373</v>
      </c>
      <c r="B155" t="b">
        <f t="shared" si="2"/>
        <v>0</v>
      </c>
    </row>
    <row r="156" spans="1:2" ht="15.75" thickBot="1" x14ac:dyDescent="0.3">
      <c r="A156" s="4">
        <v>47784</v>
      </c>
      <c r="B156" t="b">
        <f t="shared" si="2"/>
        <v>0</v>
      </c>
    </row>
    <row r="157" spans="1:2" ht="15.75" thickBot="1" x14ac:dyDescent="0.3">
      <c r="A157" s="4">
        <v>49298</v>
      </c>
      <c r="B157" t="b">
        <f t="shared" si="2"/>
        <v>0</v>
      </c>
    </row>
    <row r="158" spans="1:2" ht="15.75" thickBot="1" x14ac:dyDescent="0.3">
      <c r="A158" s="4">
        <v>45323</v>
      </c>
      <c r="B158" t="b">
        <f t="shared" si="2"/>
        <v>0</v>
      </c>
    </row>
    <row r="159" spans="1:2" ht="15.75" thickBot="1" x14ac:dyDescent="0.3">
      <c r="A159" s="4">
        <v>30355</v>
      </c>
      <c r="B159" t="b">
        <f t="shared" si="2"/>
        <v>0</v>
      </c>
    </row>
    <row r="160" spans="1:2" ht="15.75" thickBot="1" x14ac:dyDescent="0.3">
      <c r="A160" s="4">
        <v>50032</v>
      </c>
      <c r="B160" t="b">
        <f t="shared" si="2"/>
        <v>0</v>
      </c>
    </row>
    <row r="161" spans="1:2" ht="15.75" thickBot="1" x14ac:dyDescent="0.3">
      <c r="A161" s="4">
        <v>23421</v>
      </c>
      <c r="B161" t="b">
        <f t="shared" si="2"/>
        <v>0</v>
      </c>
    </row>
    <row r="162" spans="1:2" ht="15.75" thickBot="1" x14ac:dyDescent="0.3">
      <c r="A162" s="4">
        <v>17078</v>
      </c>
      <c r="B162" t="b">
        <f t="shared" si="2"/>
        <v>0</v>
      </c>
    </row>
    <row r="163" spans="1:2" ht="15.75" thickBot="1" x14ac:dyDescent="0.3">
      <c r="A163" s="4">
        <v>47134</v>
      </c>
      <c r="B163" t="b">
        <f t="shared" si="2"/>
        <v>0</v>
      </c>
    </row>
    <row r="164" spans="1:2" ht="15.75" thickBot="1" x14ac:dyDescent="0.3">
      <c r="A164" s="4">
        <v>47161</v>
      </c>
      <c r="B164" t="b">
        <f t="shared" si="2"/>
        <v>0</v>
      </c>
    </row>
    <row r="165" spans="1:2" ht="15.75" thickBot="1" x14ac:dyDescent="0.3">
      <c r="A165" s="4">
        <v>44235</v>
      </c>
      <c r="B165" t="b">
        <f t="shared" si="2"/>
        <v>0</v>
      </c>
    </row>
    <row r="166" spans="1:2" ht="15.75" thickBot="1" x14ac:dyDescent="0.3">
      <c r="A166" s="4">
        <v>43412</v>
      </c>
      <c r="B166" t="b">
        <f t="shared" si="2"/>
        <v>0</v>
      </c>
    </row>
    <row r="167" spans="1:2" ht="15.75" thickBot="1" x14ac:dyDescent="0.3">
      <c r="A167" s="4">
        <v>41350</v>
      </c>
      <c r="B167" t="b">
        <f t="shared" si="2"/>
        <v>0</v>
      </c>
    </row>
    <row r="168" spans="1:2" ht="15.75" thickBot="1" x14ac:dyDescent="0.3">
      <c r="A168" s="4">
        <v>16158</v>
      </c>
      <c r="B168" t="b">
        <f t="shared" si="2"/>
        <v>0</v>
      </c>
    </row>
    <row r="169" spans="1:2" ht="15.75" thickBot="1" x14ac:dyDescent="0.3">
      <c r="A169" s="4">
        <v>45961</v>
      </c>
      <c r="B169" t="b">
        <f t="shared" si="2"/>
        <v>0</v>
      </c>
    </row>
    <row r="170" spans="1:2" ht="15.75" thickBot="1" x14ac:dyDescent="0.3">
      <c r="A170" s="4">
        <v>42659</v>
      </c>
      <c r="B170" t="b">
        <f t="shared" si="2"/>
        <v>0</v>
      </c>
    </row>
    <row r="171" spans="1:2" ht="15.75" thickBot="1" x14ac:dyDescent="0.3">
      <c r="A171" s="4">
        <v>46934</v>
      </c>
      <c r="B171" t="b">
        <f t="shared" si="2"/>
        <v>0</v>
      </c>
    </row>
    <row r="172" spans="1:2" ht="15.75" thickBot="1" x14ac:dyDescent="0.3">
      <c r="A172" s="4">
        <v>43773</v>
      </c>
      <c r="B172" t="b">
        <f t="shared" si="2"/>
        <v>0</v>
      </c>
    </row>
    <row r="173" spans="1:2" ht="15.75" thickBot="1" x14ac:dyDescent="0.3">
      <c r="A173" s="4">
        <v>50163</v>
      </c>
      <c r="B173" t="b">
        <f t="shared" si="2"/>
        <v>0</v>
      </c>
    </row>
    <row r="174" spans="1:2" ht="15.75" thickBot="1" x14ac:dyDescent="0.3">
      <c r="A174" s="4">
        <v>31199</v>
      </c>
      <c r="B174" t="b">
        <f t="shared" si="2"/>
        <v>0</v>
      </c>
    </row>
    <row r="175" spans="1:2" ht="15.75" thickBot="1" x14ac:dyDescent="0.3">
      <c r="A175" s="4">
        <v>14521</v>
      </c>
      <c r="B175" t="b">
        <f t="shared" si="2"/>
        <v>0</v>
      </c>
    </row>
    <row r="176" spans="1:2" ht="15.75" thickBot="1" x14ac:dyDescent="0.3">
      <c r="A176" s="4">
        <v>10273</v>
      </c>
      <c r="B176" t="b">
        <f t="shared" si="2"/>
        <v>0</v>
      </c>
    </row>
    <row r="177" spans="1:2" ht="15.75" thickBot="1" x14ac:dyDescent="0.3">
      <c r="A177" s="4">
        <v>14279</v>
      </c>
      <c r="B177" t="b">
        <f t="shared" si="2"/>
        <v>0</v>
      </c>
    </row>
    <row r="178" spans="1:2" ht="15.75" thickBot="1" x14ac:dyDescent="0.3">
      <c r="A178" s="4">
        <v>35816</v>
      </c>
      <c r="B178" t="b">
        <f t="shared" si="2"/>
        <v>0</v>
      </c>
    </row>
    <row r="179" spans="1:2" ht="15.75" thickBot="1" x14ac:dyDescent="0.3">
      <c r="A179" s="4">
        <v>40557</v>
      </c>
      <c r="B179" t="b">
        <f t="shared" si="2"/>
        <v>0</v>
      </c>
    </row>
    <row r="180" spans="1:2" ht="15.75" thickBot="1" x14ac:dyDescent="0.3">
      <c r="A180" s="4">
        <v>43718</v>
      </c>
      <c r="B180" t="b">
        <f t="shared" si="2"/>
        <v>0</v>
      </c>
    </row>
    <row r="181" spans="1:2" ht="15.75" thickBot="1" x14ac:dyDescent="0.3">
      <c r="A181" s="4">
        <v>33523</v>
      </c>
      <c r="B181" t="b">
        <f t="shared" si="2"/>
        <v>0</v>
      </c>
    </row>
    <row r="182" spans="1:2" ht="15.75" thickBot="1" x14ac:dyDescent="0.3">
      <c r="A182" s="4">
        <v>14768</v>
      </c>
      <c r="B182" t="b">
        <f t="shared" si="2"/>
        <v>0</v>
      </c>
    </row>
    <row r="183" spans="1:2" ht="15.75" thickBot="1" x14ac:dyDescent="0.3">
      <c r="A183" s="4">
        <v>15155</v>
      </c>
      <c r="B183" t="b">
        <f t="shared" si="2"/>
        <v>0</v>
      </c>
    </row>
    <row r="184" spans="1:2" ht="15.75" thickBot="1" x14ac:dyDescent="0.3">
      <c r="A184" s="4">
        <v>36653</v>
      </c>
      <c r="B184" t="b">
        <f t="shared" si="2"/>
        <v>0</v>
      </c>
    </row>
    <row r="185" spans="1:2" ht="15.75" thickBot="1" x14ac:dyDescent="0.3">
      <c r="A185" s="4">
        <v>36820</v>
      </c>
      <c r="B185" t="b">
        <f t="shared" si="2"/>
        <v>0</v>
      </c>
    </row>
    <row r="186" spans="1:2" ht="15.75" thickBot="1" x14ac:dyDescent="0.3">
      <c r="A186" s="4">
        <v>36303</v>
      </c>
      <c r="B186" t="b">
        <f t="shared" si="2"/>
        <v>0</v>
      </c>
    </row>
    <row r="187" spans="1:2" ht="15.75" thickBot="1" x14ac:dyDescent="0.3">
      <c r="A187" s="4">
        <v>39797</v>
      </c>
      <c r="B187" t="b">
        <f t="shared" si="2"/>
        <v>0</v>
      </c>
    </row>
    <row r="188" spans="1:2" ht="15.75" thickBot="1" x14ac:dyDescent="0.3">
      <c r="A188" s="4">
        <v>33057</v>
      </c>
      <c r="B188" t="b">
        <f t="shared" si="2"/>
        <v>0</v>
      </c>
    </row>
    <row r="189" spans="1:2" ht="15.75" thickBot="1" x14ac:dyDescent="0.3">
      <c r="A189" s="4">
        <v>16389</v>
      </c>
      <c r="B189" t="b">
        <f t="shared" si="2"/>
        <v>0</v>
      </c>
    </row>
    <row r="190" spans="1:2" ht="15.75" thickBot="1" x14ac:dyDescent="0.3">
      <c r="A190" s="4">
        <v>13411</v>
      </c>
      <c r="B190" t="b">
        <f t="shared" si="2"/>
        <v>0</v>
      </c>
    </row>
    <row r="191" spans="1:2" ht="15.75" thickBot="1" x14ac:dyDescent="0.3">
      <c r="A191" s="4">
        <v>33324</v>
      </c>
      <c r="B191" t="b">
        <f t="shared" si="2"/>
        <v>0</v>
      </c>
    </row>
    <row r="192" spans="1:2" ht="15.75" thickBot="1" x14ac:dyDescent="0.3">
      <c r="A192" s="4">
        <v>0</v>
      </c>
      <c r="B192" t="b">
        <f t="shared" si="2"/>
        <v>0</v>
      </c>
    </row>
    <row r="193" spans="1:2" ht="15.75" thickBot="1" x14ac:dyDescent="0.3">
      <c r="A193" s="4">
        <v>66338</v>
      </c>
      <c r="B193" t="b">
        <f t="shared" si="2"/>
        <v>0</v>
      </c>
    </row>
    <row r="194" spans="1:2" ht="15.75" thickBot="1" x14ac:dyDescent="0.3">
      <c r="A194" s="4">
        <v>31911</v>
      </c>
      <c r="B194" t="b">
        <f t="shared" si="2"/>
        <v>0</v>
      </c>
    </row>
    <row r="195" spans="1:2" ht="15.75" thickBot="1" x14ac:dyDescent="0.3">
      <c r="A195" s="4">
        <v>28378</v>
      </c>
      <c r="B195" t="b">
        <f t="shared" ref="B195:B258" si="3">OR(A195&gt;$F$9,A195&lt;$F$8)</f>
        <v>0</v>
      </c>
    </row>
    <row r="196" spans="1:2" ht="15.75" thickBot="1" x14ac:dyDescent="0.3">
      <c r="A196" s="4">
        <v>14318</v>
      </c>
      <c r="B196" t="b">
        <f t="shared" si="3"/>
        <v>0</v>
      </c>
    </row>
    <row r="197" spans="1:2" ht="15.75" thickBot="1" x14ac:dyDescent="0.3">
      <c r="A197" s="4">
        <v>13155</v>
      </c>
      <c r="B197" t="b">
        <f t="shared" si="3"/>
        <v>0</v>
      </c>
    </row>
    <row r="198" spans="1:2" ht="15.75" thickBot="1" x14ac:dyDescent="0.3">
      <c r="A198" s="4">
        <v>32058</v>
      </c>
      <c r="B198" t="b">
        <f t="shared" si="3"/>
        <v>0</v>
      </c>
    </row>
    <row r="199" spans="1:2" ht="15.75" thickBot="1" x14ac:dyDescent="0.3">
      <c r="A199" s="4">
        <v>33413</v>
      </c>
      <c r="B199" t="b">
        <f t="shared" si="3"/>
        <v>0</v>
      </c>
    </row>
    <row r="200" spans="1:2" ht="15.75" thickBot="1" x14ac:dyDescent="0.3">
      <c r="A200" s="4">
        <v>36157</v>
      </c>
      <c r="B200" t="b">
        <f t="shared" si="3"/>
        <v>0</v>
      </c>
    </row>
    <row r="201" spans="1:2" ht="15.75" thickBot="1" x14ac:dyDescent="0.3">
      <c r="A201" s="4">
        <v>0</v>
      </c>
      <c r="B201" t="b">
        <f t="shared" si="3"/>
        <v>0</v>
      </c>
    </row>
    <row r="202" spans="1:2" ht="15.75" thickBot="1" x14ac:dyDescent="0.3">
      <c r="A202" s="4">
        <v>59741</v>
      </c>
      <c r="B202" t="b">
        <f t="shared" si="3"/>
        <v>0</v>
      </c>
    </row>
    <row r="203" spans="1:2" ht="15.75" thickBot="1" x14ac:dyDescent="0.3">
      <c r="A203" s="4">
        <v>8456</v>
      </c>
      <c r="B203" t="b">
        <f t="shared" si="3"/>
        <v>0</v>
      </c>
    </row>
    <row r="204" spans="1:2" ht="15.75" thickBot="1" x14ac:dyDescent="0.3">
      <c r="A204" s="4">
        <v>11946</v>
      </c>
      <c r="B204" t="b">
        <f t="shared" si="3"/>
        <v>0</v>
      </c>
    </row>
    <row r="205" spans="1:2" ht="15.75" thickBot="1" x14ac:dyDescent="0.3">
      <c r="A205" s="4">
        <v>41906</v>
      </c>
      <c r="B205" t="b">
        <f t="shared" si="3"/>
        <v>0</v>
      </c>
    </row>
    <row r="206" spans="1:2" ht="15.75" thickBot="1" x14ac:dyDescent="0.3">
      <c r="A206" s="4">
        <v>31553</v>
      </c>
      <c r="B206" t="b">
        <f t="shared" si="3"/>
        <v>0</v>
      </c>
    </row>
    <row r="207" spans="1:2" ht="15.75" thickBot="1" x14ac:dyDescent="0.3">
      <c r="A207" s="4">
        <v>27750</v>
      </c>
      <c r="B207" t="b">
        <f t="shared" si="3"/>
        <v>0</v>
      </c>
    </row>
    <row r="208" spans="1:2" ht="15.75" thickBot="1" x14ac:dyDescent="0.3">
      <c r="A208" s="4">
        <v>27444</v>
      </c>
      <c r="B208" t="b">
        <f t="shared" si="3"/>
        <v>0</v>
      </c>
    </row>
    <row r="209" spans="1:2" ht="15.75" thickBot="1" x14ac:dyDescent="0.3">
      <c r="A209" s="4">
        <v>26749</v>
      </c>
      <c r="B209" t="b">
        <f t="shared" si="3"/>
        <v>0</v>
      </c>
    </row>
    <row r="210" spans="1:2" ht="15.75" thickBot="1" x14ac:dyDescent="0.3">
      <c r="A210" s="4">
        <v>12342</v>
      </c>
      <c r="B210" t="b">
        <f t="shared" si="3"/>
        <v>0</v>
      </c>
    </row>
    <row r="211" spans="1:2" ht="15.75" thickBot="1" x14ac:dyDescent="0.3">
      <c r="A211" s="4">
        <v>8429</v>
      </c>
      <c r="B211" t="b">
        <f t="shared" si="3"/>
        <v>0</v>
      </c>
    </row>
    <row r="212" spans="1:2" ht="15.75" thickBot="1" x14ac:dyDescent="0.3">
      <c r="A212" s="4">
        <v>10220</v>
      </c>
      <c r="B212" t="b">
        <f t="shared" si="3"/>
        <v>0</v>
      </c>
    </row>
    <row r="213" spans="1:2" ht="15.75" thickBot="1" x14ac:dyDescent="0.3">
      <c r="A213" s="4">
        <v>27235</v>
      </c>
      <c r="B213" t="b">
        <f t="shared" si="3"/>
        <v>0</v>
      </c>
    </row>
    <row r="214" spans="1:2" ht="15.75" thickBot="1" x14ac:dyDescent="0.3">
      <c r="A214" s="4">
        <v>28523</v>
      </c>
      <c r="B214" t="b">
        <f t="shared" si="3"/>
        <v>0</v>
      </c>
    </row>
    <row r="215" spans="1:2" ht="15.75" thickBot="1" x14ac:dyDescent="0.3">
      <c r="A215" s="4">
        <v>30914</v>
      </c>
      <c r="B215" t="b">
        <f t="shared" si="3"/>
        <v>0</v>
      </c>
    </row>
    <row r="216" spans="1:2" ht="15.75" thickBot="1" x14ac:dyDescent="0.3">
      <c r="A216" s="4">
        <v>24062</v>
      </c>
      <c r="B216" t="b">
        <f t="shared" si="3"/>
        <v>0</v>
      </c>
    </row>
    <row r="217" spans="1:2" ht="15.75" thickBot="1" x14ac:dyDescent="0.3">
      <c r="A217" s="4">
        <v>0</v>
      </c>
      <c r="B217" t="b">
        <f t="shared" si="3"/>
        <v>0</v>
      </c>
    </row>
    <row r="218" spans="1:2" ht="15.75" thickBot="1" x14ac:dyDescent="0.3">
      <c r="A218" s="4">
        <v>26365</v>
      </c>
      <c r="B218" t="b">
        <f t="shared" si="3"/>
        <v>0</v>
      </c>
    </row>
    <row r="219" spans="1:2" ht="15.75" thickBot="1" x14ac:dyDescent="0.3">
      <c r="A219" s="4">
        <v>23227</v>
      </c>
      <c r="B219" t="b">
        <f t="shared" si="3"/>
        <v>0</v>
      </c>
    </row>
    <row r="220" spans="1:2" ht="15.75" thickBot="1" x14ac:dyDescent="0.3">
      <c r="A220" s="4">
        <v>24818</v>
      </c>
      <c r="B220" t="b">
        <f t="shared" si="3"/>
        <v>0</v>
      </c>
    </row>
    <row r="221" spans="1:2" ht="15.75" thickBot="1" x14ac:dyDescent="0.3">
      <c r="A221" s="4">
        <v>24858</v>
      </c>
      <c r="B221" t="b">
        <f t="shared" si="3"/>
        <v>0</v>
      </c>
    </row>
    <row r="222" spans="1:2" ht="15.75" thickBot="1" x14ac:dyDescent="0.3">
      <c r="A222" s="4">
        <v>30026</v>
      </c>
      <c r="B222" t="b">
        <f t="shared" si="3"/>
        <v>0</v>
      </c>
    </row>
    <row r="223" spans="1:2" ht="15.75" thickBot="1" x14ac:dyDescent="0.3">
      <c r="A223" s="4">
        <v>26979</v>
      </c>
      <c r="B223" t="b">
        <f t="shared" si="3"/>
        <v>0</v>
      </c>
    </row>
    <row r="224" spans="1:2" ht="15.75" thickBot="1" x14ac:dyDescent="0.3">
      <c r="A224" s="4">
        <v>13493</v>
      </c>
      <c r="B224" t="b">
        <f t="shared" si="3"/>
        <v>0</v>
      </c>
    </row>
    <row r="225" spans="1:2" ht="15.75" thickBot="1" x14ac:dyDescent="0.3">
      <c r="A225" s="4">
        <v>15726</v>
      </c>
      <c r="B225" t="b">
        <f t="shared" si="3"/>
        <v>0</v>
      </c>
    </row>
    <row r="226" spans="1:2" ht="15.75" thickBot="1" x14ac:dyDescent="0.3">
      <c r="A226" s="4">
        <v>29787</v>
      </c>
      <c r="B226" t="b">
        <f t="shared" si="3"/>
        <v>0</v>
      </c>
    </row>
    <row r="227" spans="1:2" ht="15.75" thickBot="1" x14ac:dyDescent="0.3">
      <c r="A227" s="4">
        <v>28629</v>
      </c>
      <c r="B227" t="b">
        <f t="shared" si="3"/>
        <v>0</v>
      </c>
    </row>
    <row r="228" spans="1:2" ht="15.75" thickBot="1" x14ac:dyDescent="0.3">
      <c r="A228" s="4">
        <v>26106</v>
      </c>
      <c r="B228" t="b">
        <f t="shared" si="3"/>
        <v>0</v>
      </c>
    </row>
    <row r="229" spans="1:2" ht="15.75" thickBot="1" x14ac:dyDescent="0.3">
      <c r="A229" s="4">
        <v>22282</v>
      </c>
      <c r="B229" t="b">
        <f t="shared" si="3"/>
        <v>0</v>
      </c>
    </row>
    <row r="230" spans="1:2" ht="15.75" thickBot="1" x14ac:dyDescent="0.3">
      <c r="A230" s="4">
        <v>18947</v>
      </c>
      <c r="B230" t="b">
        <f t="shared" si="3"/>
        <v>0</v>
      </c>
    </row>
    <row r="231" spans="1:2" ht="15.75" thickBot="1" x14ac:dyDescent="0.3">
      <c r="A231" s="4">
        <v>10100</v>
      </c>
      <c r="B231" t="b">
        <f t="shared" si="3"/>
        <v>0</v>
      </c>
    </row>
    <row r="232" spans="1:2" ht="15.75" thickBot="1" x14ac:dyDescent="0.3">
      <c r="A232" s="4">
        <v>8501</v>
      </c>
      <c r="B232" t="b">
        <f t="shared" si="3"/>
        <v>0</v>
      </c>
    </row>
    <row r="233" spans="1:2" ht="15.75" thickBot="1" x14ac:dyDescent="0.3">
      <c r="A233" s="4">
        <v>11843</v>
      </c>
      <c r="B233" t="b">
        <f t="shared" si="3"/>
        <v>0</v>
      </c>
    </row>
    <row r="234" spans="1:2" ht="15.75" thickBot="1" x14ac:dyDescent="0.3">
      <c r="A234" s="4">
        <v>23976</v>
      </c>
      <c r="B234" t="b">
        <f t="shared" si="3"/>
        <v>0</v>
      </c>
    </row>
    <row r="235" spans="1:2" ht="15.75" thickBot="1" x14ac:dyDescent="0.3">
      <c r="A235" s="4">
        <v>0</v>
      </c>
      <c r="B235" t="b">
        <f t="shared" si="3"/>
        <v>0</v>
      </c>
    </row>
    <row r="236" spans="1:2" ht="15.75" thickBot="1" x14ac:dyDescent="0.3">
      <c r="A236" s="4">
        <v>41156</v>
      </c>
      <c r="B236" t="b">
        <f t="shared" si="3"/>
        <v>0</v>
      </c>
    </row>
    <row r="237" spans="1:2" ht="15.75" thickBot="1" x14ac:dyDescent="0.3">
      <c r="A237" s="4">
        <v>22380</v>
      </c>
      <c r="B237" t="b">
        <f t="shared" si="3"/>
        <v>0</v>
      </c>
    </row>
    <row r="238" spans="1:2" ht="15.75" thickBot="1" x14ac:dyDescent="0.3">
      <c r="A238" s="4">
        <v>10554</v>
      </c>
      <c r="B238" t="b">
        <f t="shared" si="3"/>
        <v>0</v>
      </c>
    </row>
    <row r="239" spans="1:2" ht="15.75" thickBot="1" x14ac:dyDescent="0.3">
      <c r="A239" s="4">
        <v>10917</v>
      </c>
      <c r="B239" t="b">
        <f t="shared" si="3"/>
        <v>0</v>
      </c>
    </row>
    <row r="240" spans="1:2" ht="15.75" thickBot="1" x14ac:dyDescent="0.3">
      <c r="A240" s="4">
        <v>23973</v>
      </c>
      <c r="B240" t="b">
        <f t="shared" si="3"/>
        <v>0</v>
      </c>
    </row>
    <row r="241" spans="1:2" ht="15.75" thickBot="1" x14ac:dyDescent="0.3">
      <c r="A241" s="4">
        <v>48655</v>
      </c>
      <c r="B241" t="b">
        <f t="shared" si="3"/>
        <v>0</v>
      </c>
    </row>
    <row r="242" spans="1:2" ht="15.75" thickBot="1" x14ac:dyDescent="0.3">
      <c r="A242" s="4">
        <v>33922</v>
      </c>
      <c r="B242" t="b">
        <f t="shared" si="3"/>
        <v>0</v>
      </c>
    </row>
    <row r="243" spans="1:2" ht="15.75" thickBot="1" x14ac:dyDescent="0.3">
      <c r="A243" s="4">
        <v>29070</v>
      </c>
      <c r="B243" t="b">
        <f t="shared" si="3"/>
        <v>0</v>
      </c>
    </row>
    <row r="244" spans="1:2" ht="15.75" thickBot="1" x14ac:dyDescent="0.3">
      <c r="A244" s="4">
        <v>38307</v>
      </c>
      <c r="B244" t="b">
        <f t="shared" si="3"/>
        <v>0</v>
      </c>
    </row>
    <row r="245" spans="1:2" ht="15.75" thickBot="1" x14ac:dyDescent="0.3">
      <c r="A245" s="4">
        <v>14134</v>
      </c>
      <c r="B245" t="b">
        <f t="shared" si="3"/>
        <v>0</v>
      </c>
    </row>
    <row r="246" spans="1:2" ht="15.75" thickBot="1" x14ac:dyDescent="0.3">
      <c r="A246" s="4">
        <v>13371</v>
      </c>
      <c r="B246" t="b">
        <f t="shared" si="3"/>
        <v>0</v>
      </c>
    </row>
    <row r="247" spans="1:2" ht="15.75" thickBot="1" x14ac:dyDescent="0.3">
      <c r="A247" s="4">
        <v>35294</v>
      </c>
      <c r="B247" t="b">
        <f t="shared" si="3"/>
        <v>0</v>
      </c>
    </row>
    <row r="248" spans="1:2" ht="15.75" thickBot="1" x14ac:dyDescent="0.3">
      <c r="A248" s="4">
        <v>34091</v>
      </c>
      <c r="B248" t="b">
        <f t="shared" si="3"/>
        <v>0</v>
      </c>
    </row>
    <row r="249" spans="1:2" ht="15.75" thickBot="1" x14ac:dyDescent="0.3">
      <c r="A249" s="4">
        <v>35918</v>
      </c>
      <c r="B249" t="b">
        <f t="shared" si="3"/>
        <v>0</v>
      </c>
    </row>
    <row r="250" spans="1:2" ht="15.75" thickBot="1" x14ac:dyDescent="0.3">
      <c r="A250" s="4">
        <v>38397</v>
      </c>
      <c r="B250" t="b">
        <f t="shared" si="3"/>
        <v>0</v>
      </c>
    </row>
    <row r="251" spans="1:2" ht="15.75" thickBot="1" x14ac:dyDescent="0.3">
      <c r="A251" s="4">
        <v>32622</v>
      </c>
      <c r="B251" t="b">
        <f t="shared" si="3"/>
        <v>0</v>
      </c>
    </row>
    <row r="252" spans="1:2" ht="15.75" thickBot="1" x14ac:dyDescent="0.3">
      <c r="A252" s="4">
        <v>18615</v>
      </c>
      <c r="B252" t="b">
        <f t="shared" si="3"/>
        <v>0</v>
      </c>
    </row>
    <row r="253" spans="1:2" ht="15.75" thickBot="1" x14ac:dyDescent="0.3">
      <c r="A253" s="4">
        <v>16207</v>
      </c>
      <c r="B253" t="b">
        <f t="shared" si="3"/>
        <v>0</v>
      </c>
    </row>
    <row r="254" spans="1:2" ht="15.75" thickBot="1" x14ac:dyDescent="0.3">
      <c r="A254" s="4">
        <v>31100</v>
      </c>
      <c r="B254" t="b">
        <f t="shared" si="3"/>
        <v>0</v>
      </c>
    </row>
    <row r="255" spans="1:2" ht="15.75" thickBot="1" x14ac:dyDescent="0.3">
      <c r="A255" s="4">
        <v>47898</v>
      </c>
      <c r="B255" t="b">
        <f t="shared" si="3"/>
        <v>0</v>
      </c>
    </row>
    <row r="256" spans="1:2" ht="15.75" thickBot="1" x14ac:dyDescent="0.3">
      <c r="A256" s="4">
        <v>37614</v>
      </c>
      <c r="B256" t="b">
        <f t="shared" si="3"/>
        <v>0</v>
      </c>
    </row>
    <row r="257" spans="1:2" ht="15.75" thickBot="1" x14ac:dyDescent="0.3">
      <c r="A257" s="4">
        <v>34130</v>
      </c>
      <c r="B257" t="b">
        <f t="shared" si="3"/>
        <v>0</v>
      </c>
    </row>
    <row r="258" spans="1:2" ht="15.75" thickBot="1" x14ac:dyDescent="0.3">
      <c r="A258" s="4">
        <v>51922</v>
      </c>
      <c r="B258" t="b">
        <f t="shared" si="3"/>
        <v>0</v>
      </c>
    </row>
    <row r="259" spans="1:2" ht="15.75" thickBot="1" x14ac:dyDescent="0.3">
      <c r="A259" s="4">
        <v>24468</v>
      </c>
      <c r="B259" t="b">
        <f t="shared" ref="B259:B322" si="4">OR(A259&gt;$F$9,A259&lt;$F$8)</f>
        <v>0</v>
      </c>
    </row>
    <row r="260" spans="1:2" ht="15.75" thickBot="1" x14ac:dyDescent="0.3">
      <c r="A260" s="4">
        <v>21138</v>
      </c>
      <c r="B260" t="b">
        <f t="shared" si="4"/>
        <v>0</v>
      </c>
    </row>
    <row r="261" spans="1:2" ht="15.75" thickBot="1" x14ac:dyDescent="0.3">
      <c r="A261" s="4">
        <v>50909</v>
      </c>
      <c r="B261" t="b">
        <f t="shared" si="4"/>
        <v>0</v>
      </c>
    </row>
    <row r="262" spans="1:2" ht="15.75" thickBot="1" x14ac:dyDescent="0.3">
      <c r="A262" s="4">
        <v>49863</v>
      </c>
      <c r="B262" t="b">
        <f t="shared" si="4"/>
        <v>0</v>
      </c>
    </row>
    <row r="263" spans="1:2" ht="15.75" thickBot="1" x14ac:dyDescent="0.3">
      <c r="A263" s="4">
        <v>50434</v>
      </c>
      <c r="B263" t="b">
        <f t="shared" si="4"/>
        <v>0</v>
      </c>
    </row>
    <row r="264" spans="1:2" ht="15.75" thickBot="1" x14ac:dyDescent="0.3">
      <c r="A264" s="4">
        <v>46884</v>
      </c>
      <c r="B264" t="b">
        <f t="shared" si="4"/>
        <v>0</v>
      </c>
    </row>
    <row r="265" spans="1:2" ht="15.75" thickBot="1" x14ac:dyDescent="0.3">
      <c r="A265" s="4">
        <v>43209</v>
      </c>
      <c r="B265" t="b">
        <f t="shared" si="4"/>
        <v>0</v>
      </c>
    </row>
    <row r="266" spans="1:2" ht="15.75" thickBot="1" x14ac:dyDescent="0.3">
      <c r="A266" s="4">
        <v>26363</v>
      </c>
      <c r="B266" t="b">
        <f t="shared" si="4"/>
        <v>0</v>
      </c>
    </row>
    <row r="267" spans="1:2" ht="15.75" thickBot="1" x14ac:dyDescent="0.3">
      <c r="A267" s="4">
        <v>20371</v>
      </c>
      <c r="B267" t="b">
        <f t="shared" si="4"/>
        <v>0</v>
      </c>
    </row>
    <row r="268" spans="1:2" ht="15.75" thickBot="1" x14ac:dyDescent="0.3">
      <c r="A268" s="4">
        <v>51088</v>
      </c>
      <c r="B268" t="b">
        <f t="shared" si="4"/>
        <v>0</v>
      </c>
    </row>
    <row r="269" spans="1:2" ht="15.75" thickBot="1" x14ac:dyDescent="0.3">
      <c r="A269" s="4">
        <v>53453</v>
      </c>
      <c r="B269" t="b">
        <f t="shared" si="4"/>
        <v>0</v>
      </c>
    </row>
    <row r="270" spans="1:2" ht="15.75" thickBot="1" x14ac:dyDescent="0.3">
      <c r="A270" s="4">
        <v>53347</v>
      </c>
      <c r="B270" t="b">
        <f t="shared" si="4"/>
        <v>0</v>
      </c>
    </row>
    <row r="271" spans="1:2" ht="15.75" thickBot="1" x14ac:dyDescent="0.3">
      <c r="A271" s="4">
        <v>54428</v>
      </c>
      <c r="B271" t="b">
        <f t="shared" si="4"/>
        <v>0</v>
      </c>
    </row>
    <row r="272" spans="1:2" ht="15.75" thickBot="1" x14ac:dyDescent="0.3">
      <c r="A272" s="4">
        <v>43900</v>
      </c>
      <c r="B272" t="b">
        <f t="shared" si="4"/>
        <v>0</v>
      </c>
    </row>
    <row r="273" spans="1:2" ht="15.75" thickBot="1" x14ac:dyDescent="0.3">
      <c r="A273" s="4">
        <v>21825</v>
      </c>
      <c r="B273" t="b">
        <f t="shared" si="4"/>
        <v>0</v>
      </c>
    </row>
    <row r="274" spans="1:2" ht="15.75" thickBot="1" x14ac:dyDescent="0.3">
      <c r="A274" s="4">
        <v>25193</v>
      </c>
      <c r="B274" t="b">
        <f t="shared" si="4"/>
        <v>0</v>
      </c>
    </row>
    <row r="275" spans="1:2" ht="15.75" thickBot="1" x14ac:dyDescent="0.3">
      <c r="A275" s="4">
        <v>42889</v>
      </c>
      <c r="B275" t="b">
        <f t="shared" si="4"/>
        <v>0</v>
      </c>
    </row>
    <row r="276" spans="1:2" ht="15.75" thickBot="1" x14ac:dyDescent="0.3">
      <c r="A276" s="4">
        <v>70574</v>
      </c>
      <c r="B276" t="b">
        <f t="shared" si="4"/>
        <v>0</v>
      </c>
    </row>
    <row r="277" spans="1:2" ht="15.75" thickBot="1" x14ac:dyDescent="0.3">
      <c r="A277" s="4">
        <v>69826</v>
      </c>
      <c r="B277" t="b">
        <f t="shared" si="4"/>
        <v>0</v>
      </c>
    </row>
    <row r="278" spans="1:2" ht="15.75" thickBot="1" x14ac:dyDescent="0.3">
      <c r="A278" s="4">
        <v>52544</v>
      </c>
      <c r="B278" t="b">
        <f t="shared" si="4"/>
        <v>0</v>
      </c>
    </row>
    <row r="279" spans="1:2" ht="15.75" thickBot="1" x14ac:dyDescent="0.3">
      <c r="A279" s="4">
        <v>50177</v>
      </c>
      <c r="B279" t="b">
        <f t="shared" si="4"/>
        <v>0</v>
      </c>
    </row>
    <row r="280" spans="1:2" ht="15.75" thickBot="1" x14ac:dyDescent="0.3">
      <c r="A280" s="4">
        <v>25445</v>
      </c>
      <c r="B280" t="b">
        <f t="shared" si="4"/>
        <v>0</v>
      </c>
    </row>
    <row r="281" spans="1:2" ht="15.75" thickBot="1" x14ac:dyDescent="0.3">
      <c r="A281" s="4">
        <v>25019</v>
      </c>
      <c r="B281" t="b">
        <f t="shared" si="4"/>
        <v>0</v>
      </c>
    </row>
    <row r="282" spans="1:2" ht="15.75" thickBot="1" x14ac:dyDescent="0.3">
      <c r="A282" s="4">
        <v>55202</v>
      </c>
      <c r="B282" t="b">
        <f t="shared" si="4"/>
        <v>0</v>
      </c>
    </row>
    <row r="283" spans="1:2" ht="15.75" thickBot="1" x14ac:dyDescent="0.3">
      <c r="A283" s="4">
        <v>46696</v>
      </c>
      <c r="B283" t="b">
        <f t="shared" si="4"/>
        <v>0</v>
      </c>
    </row>
    <row r="284" spans="1:2" ht="15.75" thickBot="1" x14ac:dyDescent="0.3">
      <c r="A284" s="4">
        <v>58428</v>
      </c>
      <c r="B284" t="b">
        <f t="shared" si="4"/>
        <v>0</v>
      </c>
    </row>
    <row r="285" spans="1:2" ht="15.75" thickBot="1" x14ac:dyDescent="0.3">
      <c r="A285" s="4">
        <v>24615</v>
      </c>
      <c r="B285" t="b">
        <f t="shared" si="4"/>
        <v>0</v>
      </c>
    </row>
    <row r="286" spans="1:2" ht="15.75" thickBot="1" x14ac:dyDescent="0.3">
      <c r="A286" s="4">
        <v>17246</v>
      </c>
      <c r="B286" t="b">
        <f t="shared" si="4"/>
        <v>0</v>
      </c>
    </row>
    <row r="287" spans="1:2" ht="15.75" thickBot="1" x14ac:dyDescent="0.3">
      <c r="A287" s="4">
        <v>18479</v>
      </c>
      <c r="B287" t="b">
        <f t="shared" si="4"/>
        <v>0</v>
      </c>
    </row>
    <row r="288" spans="1:2" ht="15.75" thickBot="1" x14ac:dyDescent="0.3">
      <c r="A288" s="4">
        <v>20548</v>
      </c>
      <c r="B288" t="b">
        <f t="shared" si="4"/>
        <v>0</v>
      </c>
    </row>
    <row r="289" spans="1:2" ht="15.75" thickBot="1" x14ac:dyDescent="0.3">
      <c r="A289" s="4">
        <v>58718</v>
      </c>
      <c r="B289" t="b">
        <f t="shared" si="4"/>
        <v>0</v>
      </c>
    </row>
    <row r="290" spans="1:2" ht="15.75" thickBot="1" x14ac:dyDescent="0.3">
      <c r="A290" s="4">
        <v>55649</v>
      </c>
      <c r="B290" t="b">
        <f t="shared" si="4"/>
        <v>0</v>
      </c>
    </row>
    <row r="291" spans="1:2" ht="15.75" thickBot="1" x14ac:dyDescent="0.3">
      <c r="A291" s="4">
        <v>56773</v>
      </c>
      <c r="B291" t="b">
        <f t="shared" si="4"/>
        <v>0</v>
      </c>
    </row>
    <row r="292" spans="1:2" ht="15.75" thickBot="1" x14ac:dyDescent="0.3">
      <c r="A292" s="4">
        <v>24605</v>
      </c>
      <c r="B292" t="b">
        <f t="shared" si="4"/>
        <v>0</v>
      </c>
    </row>
    <row r="293" spans="1:2" ht="15.75" thickBot="1" x14ac:dyDescent="0.3">
      <c r="A293" s="4">
        <v>15827</v>
      </c>
      <c r="B293" t="b">
        <f t="shared" si="4"/>
        <v>0</v>
      </c>
    </row>
    <row r="294" spans="1:2" ht="15.75" thickBot="1" x14ac:dyDescent="0.3">
      <c r="A294" s="4">
        <v>17341</v>
      </c>
      <c r="B294" t="b">
        <f t="shared" si="4"/>
        <v>0</v>
      </c>
    </row>
    <row r="295" spans="1:2" ht="15.75" thickBot="1" x14ac:dyDescent="0.3">
      <c r="A295" s="4">
        <v>20006</v>
      </c>
      <c r="B295" t="b">
        <f t="shared" si="4"/>
        <v>0</v>
      </c>
    </row>
    <row r="296" spans="1:2" ht="15.75" thickBot="1" x14ac:dyDescent="0.3">
      <c r="A296" s="4">
        <v>56648</v>
      </c>
      <c r="B296" t="b">
        <f t="shared" si="4"/>
        <v>0</v>
      </c>
    </row>
    <row r="297" spans="1:2" ht="15.75" thickBot="1" x14ac:dyDescent="0.3">
      <c r="A297" s="4">
        <v>63430</v>
      </c>
      <c r="B297" t="b">
        <f t="shared" si="4"/>
        <v>0</v>
      </c>
    </row>
    <row r="298" spans="1:2" ht="15.75" thickBot="1" x14ac:dyDescent="0.3">
      <c r="A298" s="4">
        <v>87843</v>
      </c>
      <c r="B298" t="b">
        <f t="shared" si="4"/>
        <v>0</v>
      </c>
    </row>
    <row r="299" spans="1:2" ht="15.75" thickBot="1" x14ac:dyDescent="0.3">
      <c r="A299" s="4">
        <v>52035</v>
      </c>
      <c r="B299" t="b">
        <f t="shared" si="4"/>
        <v>0</v>
      </c>
    </row>
    <row r="300" spans="1:2" ht="15.75" thickBot="1" x14ac:dyDescent="0.3">
      <c r="A300" s="4">
        <v>62290</v>
      </c>
      <c r="B300" t="b">
        <f t="shared" si="4"/>
        <v>0</v>
      </c>
    </row>
    <row r="301" spans="1:2" ht="15.75" thickBot="1" x14ac:dyDescent="0.3">
      <c r="A301" s="4">
        <v>29792</v>
      </c>
      <c r="B301" t="b">
        <f t="shared" si="4"/>
        <v>0</v>
      </c>
    </row>
    <row r="302" spans="1:2" ht="15.75" thickBot="1" x14ac:dyDescent="0.3">
      <c r="A302" s="4">
        <v>25822</v>
      </c>
      <c r="B302" t="b">
        <f t="shared" si="4"/>
        <v>0</v>
      </c>
    </row>
    <row r="303" spans="1:2" ht="15.75" thickBot="1" x14ac:dyDescent="0.3">
      <c r="A303" s="4">
        <v>64025</v>
      </c>
      <c r="B303" t="b">
        <f t="shared" si="4"/>
        <v>0</v>
      </c>
    </row>
    <row r="304" spans="1:2" ht="15.75" thickBot="1" x14ac:dyDescent="0.3">
      <c r="A304" s="4">
        <v>60899</v>
      </c>
      <c r="B304" t="b">
        <f t="shared" si="4"/>
        <v>0</v>
      </c>
    </row>
    <row r="305" spans="1:2" ht="15.75" thickBot="1" x14ac:dyDescent="0.3">
      <c r="A305" s="4">
        <v>67758</v>
      </c>
      <c r="B305" t="b">
        <f t="shared" si="4"/>
        <v>0</v>
      </c>
    </row>
    <row r="306" spans="1:2" ht="15.75" thickBot="1" x14ac:dyDescent="0.3">
      <c r="A306" s="4">
        <v>69198</v>
      </c>
      <c r="B306" t="b">
        <f t="shared" si="4"/>
        <v>0</v>
      </c>
    </row>
    <row r="307" spans="1:2" ht="15.75" thickBot="1" x14ac:dyDescent="0.3">
      <c r="A307" s="4">
        <v>61567</v>
      </c>
      <c r="B307" t="b">
        <f t="shared" si="4"/>
        <v>0</v>
      </c>
    </row>
    <row r="308" spans="1:2" ht="15.75" thickBot="1" x14ac:dyDescent="0.3">
      <c r="A308" s="4">
        <v>33040</v>
      </c>
      <c r="B308" t="b">
        <f t="shared" si="4"/>
        <v>0</v>
      </c>
    </row>
    <row r="309" spans="1:2" ht="15.75" thickBot="1" x14ac:dyDescent="0.3">
      <c r="A309" s="4">
        <v>23671</v>
      </c>
      <c r="B309" t="b">
        <f t="shared" si="4"/>
        <v>0</v>
      </c>
    </row>
    <row r="310" spans="1:2" ht="15.75" thickBot="1" x14ac:dyDescent="0.3">
      <c r="A310" s="4">
        <v>62094</v>
      </c>
      <c r="B310" t="b">
        <f t="shared" si="4"/>
        <v>0</v>
      </c>
    </row>
    <row r="311" spans="1:2" ht="15.75" thickBot="1" x14ac:dyDescent="0.3">
      <c r="A311" s="4">
        <v>64385</v>
      </c>
      <c r="B311" t="b">
        <f t="shared" si="4"/>
        <v>0</v>
      </c>
    </row>
    <row r="312" spans="1:2" ht="15.75" thickBot="1" x14ac:dyDescent="0.3">
      <c r="A312" s="4">
        <v>59119</v>
      </c>
      <c r="B312" t="b">
        <f t="shared" si="4"/>
        <v>0</v>
      </c>
    </row>
    <row r="313" spans="1:2" ht="15.75" thickBot="1" x14ac:dyDescent="0.3">
      <c r="A313" s="4">
        <v>56552</v>
      </c>
      <c r="B313" t="b">
        <f t="shared" si="4"/>
        <v>0</v>
      </c>
    </row>
    <row r="314" spans="1:2" ht="15.75" thickBot="1" x14ac:dyDescent="0.3">
      <c r="A314" s="4">
        <v>62334</v>
      </c>
      <c r="B314" t="b">
        <f t="shared" si="4"/>
        <v>0</v>
      </c>
    </row>
    <row r="315" spans="1:2" ht="15.75" thickBot="1" x14ac:dyDescent="0.3">
      <c r="A315" s="4">
        <v>28323</v>
      </c>
      <c r="B315" t="b">
        <f t="shared" si="4"/>
        <v>0</v>
      </c>
    </row>
    <row r="316" spans="1:2" ht="15.75" thickBot="1" x14ac:dyDescent="0.3">
      <c r="A316" s="4">
        <v>26816</v>
      </c>
      <c r="B316" t="b">
        <f t="shared" si="4"/>
        <v>0</v>
      </c>
    </row>
    <row r="317" spans="1:2" ht="15.75" thickBot="1" x14ac:dyDescent="0.3">
      <c r="A317" s="4">
        <v>61963</v>
      </c>
      <c r="B317" t="b">
        <f t="shared" si="4"/>
        <v>0</v>
      </c>
    </row>
    <row r="318" spans="1:2" ht="15.75" thickBot="1" x14ac:dyDescent="0.3">
      <c r="A318" s="4">
        <v>63520</v>
      </c>
      <c r="B318" t="b">
        <f t="shared" si="4"/>
        <v>0</v>
      </c>
    </row>
    <row r="319" spans="1:2" ht="15.75" thickBot="1" x14ac:dyDescent="0.3">
      <c r="A319" s="4">
        <v>61811</v>
      </c>
      <c r="B319" t="b">
        <f t="shared" si="4"/>
        <v>0</v>
      </c>
    </row>
    <row r="320" spans="1:2" ht="15.75" thickBot="1" x14ac:dyDescent="0.3">
      <c r="A320" s="4">
        <v>59826</v>
      </c>
      <c r="B320" t="b">
        <f t="shared" si="4"/>
        <v>0</v>
      </c>
    </row>
    <row r="321" spans="1:2" ht="15.75" thickBot="1" x14ac:dyDescent="0.3">
      <c r="A321" s="4">
        <v>58462</v>
      </c>
      <c r="B321" t="b">
        <f t="shared" si="4"/>
        <v>0</v>
      </c>
    </row>
    <row r="322" spans="1:2" ht="15.75" thickBot="1" x14ac:dyDescent="0.3">
      <c r="A322" s="4">
        <v>27756</v>
      </c>
      <c r="B322" t="b">
        <f t="shared" si="4"/>
        <v>0</v>
      </c>
    </row>
    <row r="323" spans="1:2" ht="15.75" thickBot="1" x14ac:dyDescent="0.3">
      <c r="A323" s="4">
        <v>24591</v>
      </c>
      <c r="B323" t="b">
        <f t="shared" ref="B323:B386" si="5">OR(A323&gt;$F$9,A323&lt;$F$8)</f>
        <v>0</v>
      </c>
    </row>
    <row r="324" spans="1:2" ht="15.75" thickBot="1" x14ac:dyDescent="0.3">
      <c r="A324" s="4">
        <v>54096</v>
      </c>
      <c r="B324" t="b">
        <f t="shared" si="5"/>
        <v>0</v>
      </c>
    </row>
    <row r="325" spans="1:2" ht="15.75" thickBot="1" x14ac:dyDescent="0.3">
      <c r="A325" s="4">
        <v>56002</v>
      </c>
      <c r="B325" t="b">
        <f t="shared" si="5"/>
        <v>0</v>
      </c>
    </row>
    <row r="326" spans="1:2" ht="15.75" thickBot="1" x14ac:dyDescent="0.3">
      <c r="A326" s="4">
        <v>56873</v>
      </c>
      <c r="B326" t="b">
        <f t="shared" si="5"/>
        <v>0</v>
      </c>
    </row>
    <row r="327" spans="1:2" ht="15.75" thickBot="1" x14ac:dyDescent="0.3">
      <c r="A327" s="4">
        <v>50872</v>
      </c>
      <c r="B327" t="b">
        <f t="shared" si="5"/>
        <v>0</v>
      </c>
    </row>
    <row r="328" spans="1:2" ht="15.75" thickBot="1" x14ac:dyDescent="0.3">
      <c r="A328" s="4">
        <v>0</v>
      </c>
      <c r="B328" t="b">
        <f t="shared" si="5"/>
        <v>0</v>
      </c>
    </row>
    <row r="329" spans="1:2" ht="15.75" thickBot="1" x14ac:dyDescent="0.3">
      <c r="A329" s="4">
        <v>77475</v>
      </c>
      <c r="B329" t="b">
        <f t="shared" si="5"/>
        <v>0</v>
      </c>
    </row>
    <row r="330" spans="1:2" ht="15.75" thickBot="1" x14ac:dyDescent="0.3">
      <c r="A330" s="4">
        <v>0</v>
      </c>
      <c r="B330" t="b">
        <f t="shared" si="5"/>
        <v>0</v>
      </c>
    </row>
    <row r="331" spans="1:2" ht="15.75" thickBot="1" x14ac:dyDescent="0.3">
      <c r="A331" s="4">
        <v>74925</v>
      </c>
      <c r="B331" t="b">
        <f t="shared" si="5"/>
        <v>0</v>
      </c>
    </row>
    <row r="332" spans="1:2" ht="15.75" thickBot="1" x14ac:dyDescent="0.3">
      <c r="A332" s="4">
        <v>59602</v>
      </c>
      <c r="B332" t="b">
        <f t="shared" si="5"/>
        <v>0</v>
      </c>
    </row>
    <row r="333" spans="1:2" ht="15.75" thickBot="1" x14ac:dyDescent="0.3">
      <c r="A333" s="4">
        <v>54742</v>
      </c>
      <c r="B333" t="b">
        <f t="shared" si="5"/>
        <v>0</v>
      </c>
    </row>
    <row r="334" spans="1:2" ht="15.75" thickBot="1" x14ac:dyDescent="0.3">
      <c r="A334" s="4">
        <v>51546</v>
      </c>
      <c r="B334" t="b">
        <f t="shared" si="5"/>
        <v>0</v>
      </c>
    </row>
    <row r="335" spans="1:2" ht="15.75" thickBot="1" x14ac:dyDescent="0.3">
      <c r="A335" s="4">
        <v>44299</v>
      </c>
      <c r="B335" t="b">
        <f t="shared" si="5"/>
        <v>0</v>
      </c>
    </row>
    <row r="336" spans="1:2" ht="15.75" thickBot="1" x14ac:dyDescent="0.3">
      <c r="A336" s="4">
        <v>24759</v>
      </c>
      <c r="B336" t="b">
        <f t="shared" si="5"/>
        <v>0</v>
      </c>
    </row>
    <row r="337" spans="1:2" ht="15.75" thickBot="1" x14ac:dyDescent="0.3">
      <c r="A337" s="4">
        <v>32197</v>
      </c>
      <c r="B337" t="b">
        <f t="shared" si="5"/>
        <v>0</v>
      </c>
    </row>
    <row r="338" spans="1:2" ht="15.75" thickBot="1" x14ac:dyDescent="0.3">
      <c r="A338" s="4">
        <v>55271</v>
      </c>
      <c r="B338" t="b">
        <f t="shared" si="5"/>
        <v>0</v>
      </c>
    </row>
    <row r="339" spans="1:2" ht="15.75" thickBot="1" x14ac:dyDescent="0.3">
      <c r="A339" s="4">
        <v>56766</v>
      </c>
      <c r="B339" t="b">
        <f t="shared" si="5"/>
        <v>0</v>
      </c>
    </row>
    <row r="340" spans="1:2" ht="15.75" thickBot="1" x14ac:dyDescent="0.3">
      <c r="A340" s="4">
        <v>51879</v>
      </c>
      <c r="B340" t="b">
        <f t="shared" si="5"/>
        <v>0</v>
      </c>
    </row>
    <row r="341" spans="1:2" ht="15.75" thickBot="1" x14ac:dyDescent="0.3">
      <c r="A341" s="4">
        <v>53582</v>
      </c>
      <c r="B341" t="b">
        <f t="shared" si="5"/>
        <v>0</v>
      </c>
    </row>
    <row r="342" spans="1:2" ht="15.75" thickBot="1" x14ac:dyDescent="0.3">
      <c r="A342" s="4">
        <v>54940</v>
      </c>
      <c r="B342" t="b">
        <f t="shared" si="5"/>
        <v>0</v>
      </c>
    </row>
    <row r="343" spans="1:2" ht="15.75" thickBot="1" x14ac:dyDescent="0.3">
      <c r="A343" s="4">
        <v>29026</v>
      </c>
      <c r="B343" t="b">
        <f t="shared" si="5"/>
        <v>0</v>
      </c>
    </row>
    <row r="344" spans="1:2" ht="15.75" thickBot="1" x14ac:dyDescent="0.3">
      <c r="A344" s="4">
        <v>26986</v>
      </c>
      <c r="B344" t="b">
        <f t="shared" si="5"/>
        <v>0</v>
      </c>
    </row>
    <row r="345" spans="1:2" ht="15.75" thickBot="1" x14ac:dyDescent="0.3">
      <c r="A345" s="4">
        <v>62715</v>
      </c>
      <c r="B345" t="b">
        <f t="shared" si="5"/>
        <v>0</v>
      </c>
    </row>
    <row r="346" spans="1:2" ht="15.75" thickBot="1" x14ac:dyDescent="0.3">
      <c r="A346" s="4">
        <v>66588</v>
      </c>
      <c r="B346" t="b">
        <f t="shared" si="5"/>
        <v>0</v>
      </c>
    </row>
    <row r="347" spans="1:2" ht="15.75" thickBot="1" x14ac:dyDescent="0.3">
      <c r="A347" s="4">
        <v>65998</v>
      </c>
      <c r="B347" t="b">
        <f t="shared" si="5"/>
        <v>0</v>
      </c>
    </row>
    <row r="348" spans="1:2" ht="15.75" thickBot="1" x14ac:dyDescent="0.3">
      <c r="A348" s="4">
        <v>65169</v>
      </c>
      <c r="B348" t="b">
        <f t="shared" si="5"/>
        <v>0</v>
      </c>
    </row>
    <row r="349" spans="1:2" ht="15.75" thickBot="1" x14ac:dyDescent="0.3">
      <c r="A349" s="4">
        <v>61602</v>
      </c>
      <c r="B349" t="b">
        <f t="shared" si="5"/>
        <v>0</v>
      </c>
    </row>
    <row r="350" spans="1:2" ht="15.75" thickBot="1" x14ac:dyDescent="0.3">
      <c r="A350" s="4">
        <v>34027</v>
      </c>
      <c r="B350" t="b">
        <f t="shared" si="5"/>
        <v>0</v>
      </c>
    </row>
    <row r="351" spans="1:2" ht="15.75" thickBot="1" x14ac:dyDescent="0.3">
      <c r="A351" s="4">
        <v>35742</v>
      </c>
      <c r="B351" t="b">
        <f t="shared" si="5"/>
        <v>0</v>
      </c>
    </row>
    <row r="352" spans="1:2" ht="15.75" thickBot="1" x14ac:dyDescent="0.3">
      <c r="A352" s="4">
        <v>59925</v>
      </c>
      <c r="B352" t="b">
        <f t="shared" si="5"/>
        <v>0</v>
      </c>
    </row>
    <row r="353" spans="1:2" ht="15.75" thickBot="1" x14ac:dyDescent="0.3">
      <c r="A353" s="4">
        <v>71704</v>
      </c>
      <c r="B353" t="b">
        <f t="shared" si="5"/>
        <v>0</v>
      </c>
    </row>
    <row r="354" spans="1:2" ht="15.75" thickBot="1" x14ac:dyDescent="0.3">
      <c r="A354" s="4">
        <v>75102</v>
      </c>
      <c r="B354" t="b">
        <f t="shared" si="5"/>
        <v>0</v>
      </c>
    </row>
    <row r="355" spans="1:2" ht="15.75" thickBot="1" x14ac:dyDescent="0.3">
      <c r="A355" s="4">
        <v>75495</v>
      </c>
      <c r="B355" t="b">
        <f t="shared" si="5"/>
        <v>0</v>
      </c>
    </row>
    <row r="356" spans="1:2" ht="15.75" thickBot="1" x14ac:dyDescent="0.3">
      <c r="A356" s="4">
        <v>69609</v>
      </c>
      <c r="B356" t="b">
        <f t="shared" si="5"/>
        <v>0</v>
      </c>
    </row>
    <row r="357" spans="1:2" ht="15.75" thickBot="1" x14ac:dyDescent="0.3">
      <c r="A357" s="4">
        <v>80508</v>
      </c>
      <c r="B357" t="b">
        <f t="shared" si="5"/>
        <v>0</v>
      </c>
    </row>
    <row r="358" spans="1:2" ht="15.75" thickBot="1" x14ac:dyDescent="0.3">
      <c r="A358" s="4">
        <v>32321</v>
      </c>
      <c r="B358" t="b">
        <f t="shared" si="5"/>
        <v>0</v>
      </c>
    </row>
    <row r="359" spans="1:2" ht="15.75" thickBot="1" x14ac:dyDescent="0.3">
      <c r="A359" s="4">
        <v>70764</v>
      </c>
      <c r="B359" t="b">
        <f t="shared" si="5"/>
        <v>0</v>
      </c>
    </row>
    <row r="360" spans="1:2" ht="15.75" thickBot="1" x14ac:dyDescent="0.3">
      <c r="A360" s="4">
        <v>79876</v>
      </c>
      <c r="B360" t="b">
        <f t="shared" si="5"/>
        <v>0</v>
      </c>
    </row>
    <row r="361" spans="1:2" ht="15.75" thickBot="1" x14ac:dyDescent="0.3">
      <c r="A361" s="4">
        <v>75412</v>
      </c>
      <c r="B361" t="b">
        <f t="shared" si="5"/>
        <v>0</v>
      </c>
    </row>
    <row r="362" spans="1:2" ht="15.75" thickBot="1" x14ac:dyDescent="0.3">
      <c r="A362" s="4">
        <v>85663</v>
      </c>
      <c r="B362" t="b">
        <f t="shared" si="5"/>
        <v>0</v>
      </c>
    </row>
    <row r="363" spans="1:2" ht="15.75" thickBot="1" x14ac:dyDescent="0.3">
      <c r="A363" s="4">
        <v>76178</v>
      </c>
      <c r="B363" t="b">
        <f t="shared" si="5"/>
        <v>0</v>
      </c>
    </row>
    <row r="364" spans="1:2" ht="15.75" thickBot="1" x14ac:dyDescent="0.3">
      <c r="A364" s="4">
        <v>43812</v>
      </c>
      <c r="B364" t="b">
        <f t="shared" si="5"/>
        <v>0</v>
      </c>
    </row>
    <row r="365" spans="1:2" ht="15.75" thickBot="1" x14ac:dyDescent="0.3">
      <c r="A365" s="4">
        <v>36239</v>
      </c>
      <c r="B365" t="b">
        <f t="shared" si="5"/>
        <v>0</v>
      </c>
    </row>
    <row r="366" spans="1:2" ht="15.75" thickBot="1" x14ac:dyDescent="0.3">
      <c r="A366" s="4">
        <v>83926</v>
      </c>
      <c r="B366" t="b">
        <f t="shared" si="5"/>
        <v>0</v>
      </c>
    </row>
    <row r="367" spans="1:2" ht="15.75" thickBot="1" x14ac:dyDescent="0.3">
      <c r="A367" s="4">
        <v>90303</v>
      </c>
      <c r="B367" t="b">
        <f t="shared" si="5"/>
        <v>0</v>
      </c>
    </row>
    <row r="368" spans="1:2" ht="15.75" thickBot="1" x14ac:dyDescent="0.3">
      <c r="A368" s="4">
        <v>86982</v>
      </c>
      <c r="B368" t="b">
        <f t="shared" si="5"/>
        <v>0</v>
      </c>
    </row>
    <row r="369" spans="1:2" ht="15.75" thickBot="1" x14ac:dyDescent="0.3">
      <c r="A369" s="4">
        <v>90570</v>
      </c>
      <c r="B369" t="b">
        <f t="shared" si="5"/>
        <v>0</v>
      </c>
    </row>
    <row r="370" spans="1:2" ht="15.75" thickBot="1" x14ac:dyDescent="0.3">
      <c r="A370" s="4">
        <v>79069</v>
      </c>
      <c r="B370" t="b">
        <f t="shared" si="5"/>
        <v>0</v>
      </c>
    </row>
    <row r="371" spans="1:2" ht="15.75" thickBot="1" x14ac:dyDescent="0.3">
      <c r="A371" s="4">
        <v>47774</v>
      </c>
      <c r="B371" t="b">
        <f t="shared" si="5"/>
        <v>0</v>
      </c>
    </row>
    <row r="372" spans="1:2" ht="15.75" thickBot="1" x14ac:dyDescent="0.3">
      <c r="A372" s="4">
        <v>49293</v>
      </c>
      <c r="B372" t="b">
        <f t="shared" si="5"/>
        <v>0</v>
      </c>
    </row>
    <row r="373" spans="1:2" ht="15.75" thickBot="1" x14ac:dyDescent="0.3">
      <c r="A373" s="4">
        <v>82493</v>
      </c>
      <c r="B373" t="b">
        <f t="shared" si="5"/>
        <v>0</v>
      </c>
    </row>
    <row r="374" spans="1:2" ht="15.75" thickBot="1" x14ac:dyDescent="0.3">
      <c r="A374" s="4">
        <v>89992</v>
      </c>
      <c r="B374" t="b">
        <f t="shared" si="5"/>
        <v>0</v>
      </c>
    </row>
    <row r="375" spans="1:2" ht="15.75" thickBot="1" x14ac:dyDescent="0.3">
      <c r="A375" s="4">
        <v>100158</v>
      </c>
      <c r="B375" t="b">
        <f t="shared" si="5"/>
        <v>0</v>
      </c>
    </row>
    <row r="376" spans="1:2" ht="15.75" thickBot="1" x14ac:dyDescent="0.3">
      <c r="A376" s="4">
        <v>84245</v>
      </c>
      <c r="B376" t="b">
        <f t="shared" si="5"/>
        <v>0</v>
      </c>
    </row>
    <row r="377" spans="1:2" ht="15.75" thickBot="1" x14ac:dyDescent="0.3">
      <c r="A377" s="4">
        <v>85948</v>
      </c>
      <c r="B377" t="b">
        <f t="shared" si="5"/>
        <v>0</v>
      </c>
    </row>
    <row r="378" spans="1:2" ht="15.75" thickBot="1" x14ac:dyDescent="0.3">
      <c r="A378" s="4">
        <v>44326</v>
      </c>
      <c r="B378" t="b">
        <f t="shared" si="5"/>
        <v>0</v>
      </c>
    </row>
    <row r="379" spans="1:2" ht="15.75" thickBot="1" x14ac:dyDescent="0.3">
      <c r="A379" s="4">
        <v>38927</v>
      </c>
      <c r="B379" t="b">
        <f t="shared" si="5"/>
        <v>0</v>
      </c>
    </row>
    <row r="380" spans="1:2" ht="15.75" thickBot="1" x14ac:dyDescent="0.3">
      <c r="A380" s="4">
        <v>84494</v>
      </c>
      <c r="B380" t="b">
        <f t="shared" si="5"/>
        <v>0</v>
      </c>
    </row>
    <row r="381" spans="1:2" ht="15.75" thickBot="1" x14ac:dyDescent="0.3">
      <c r="A381" s="4">
        <v>90638</v>
      </c>
      <c r="B381" t="b">
        <f t="shared" si="5"/>
        <v>0</v>
      </c>
    </row>
    <row r="382" spans="1:2" ht="15.75" thickBot="1" x14ac:dyDescent="0.3">
      <c r="A382" s="4">
        <v>91097</v>
      </c>
      <c r="B382" t="b">
        <f t="shared" si="5"/>
        <v>0</v>
      </c>
    </row>
    <row r="383" spans="1:2" ht="15.75" thickBot="1" x14ac:dyDescent="0.3">
      <c r="A383" s="4">
        <v>70238</v>
      </c>
      <c r="B383" t="b">
        <f t="shared" si="5"/>
        <v>0</v>
      </c>
    </row>
    <row r="384" spans="1:2" ht="15.75" thickBot="1" x14ac:dyDescent="0.3">
      <c r="A384" s="4">
        <v>43515</v>
      </c>
      <c r="B384" t="b">
        <f t="shared" si="5"/>
        <v>0</v>
      </c>
    </row>
    <row r="385" spans="1:2" ht="15.75" thickBot="1" x14ac:dyDescent="0.3">
      <c r="A385" s="4">
        <v>31359</v>
      </c>
      <c r="B385" t="b">
        <f t="shared" si="5"/>
        <v>0</v>
      </c>
    </row>
    <row r="386" spans="1:2" ht="15.75" thickBot="1" x14ac:dyDescent="0.3">
      <c r="A386" s="4">
        <v>28645</v>
      </c>
      <c r="B386" t="b">
        <f t="shared" si="5"/>
        <v>0</v>
      </c>
    </row>
    <row r="387" spans="1:2" ht="15.75" thickBot="1" x14ac:dyDescent="0.3">
      <c r="A387" s="4">
        <v>86979</v>
      </c>
      <c r="B387" t="b">
        <f t="shared" ref="B387:B450" si="6">OR(A387&gt;$F$9,A387&lt;$F$8)</f>
        <v>0</v>
      </c>
    </row>
    <row r="388" spans="1:2" ht="15.75" thickBot="1" x14ac:dyDescent="0.3">
      <c r="A388" s="4">
        <v>92625</v>
      </c>
      <c r="B388" t="b">
        <f t="shared" si="6"/>
        <v>0</v>
      </c>
    </row>
    <row r="389" spans="1:2" ht="15.75" thickBot="1" x14ac:dyDescent="0.3">
      <c r="A389" s="4">
        <v>86652</v>
      </c>
      <c r="B389" t="b">
        <f t="shared" si="6"/>
        <v>0</v>
      </c>
    </row>
    <row r="390" spans="1:2" ht="15.75" thickBot="1" x14ac:dyDescent="0.3">
      <c r="A390" s="4">
        <v>93317</v>
      </c>
      <c r="B390" t="b">
        <f t="shared" si="6"/>
        <v>0</v>
      </c>
    </row>
    <row r="391" spans="1:2" ht="15.75" thickBot="1" x14ac:dyDescent="0.3">
      <c r="A391" s="4">
        <v>71832</v>
      </c>
      <c r="B391" t="b">
        <f t="shared" si="6"/>
        <v>0</v>
      </c>
    </row>
    <row r="392" spans="1:2" ht="15.75" thickBot="1" x14ac:dyDescent="0.3">
      <c r="A392" s="4">
        <v>37017</v>
      </c>
      <c r="B392" t="b">
        <f t="shared" si="6"/>
        <v>0</v>
      </c>
    </row>
    <row r="393" spans="1:2" ht="15.75" thickBot="1" x14ac:dyDescent="0.3">
      <c r="A393" s="4">
        <v>35785</v>
      </c>
      <c r="B393" t="b">
        <f t="shared" si="6"/>
        <v>0</v>
      </c>
    </row>
    <row r="394" spans="1:2" ht="15.75" thickBot="1" x14ac:dyDescent="0.3">
      <c r="A394" s="4">
        <v>82186</v>
      </c>
      <c r="B394" t="b">
        <f t="shared" si="6"/>
        <v>0</v>
      </c>
    </row>
    <row r="395" spans="1:2" ht="15.75" thickBot="1" x14ac:dyDescent="0.3">
      <c r="A395" s="4">
        <v>73513</v>
      </c>
      <c r="B395" t="b">
        <f t="shared" si="6"/>
        <v>0</v>
      </c>
    </row>
    <row r="396" spans="1:2" ht="15.75" thickBot="1" x14ac:dyDescent="0.3">
      <c r="A396" s="4">
        <v>73174</v>
      </c>
      <c r="B396" t="b">
        <f t="shared" si="6"/>
        <v>0</v>
      </c>
    </row>
    <row r="397" spans="1:2" ht="15.75" thickBot="1" x14ac:dyDescent="0.3">
      <c r="A397" s="4">
        <v>85774</v>
      </c>
      <c r="B397" t="b">
        <f t="shared" si="6"/>
        <v>0</v>
      </c>
    </row>
    <row r="398" spans="1:2" ht="15.75" thickBot="1" x14ac:dyDescent="0.3">
      <c r="A398" s="4">
        <v>67636</v>
      </c>
      <c r="B398" t="b">
        <f t="shared" si="6"/>
        <v>0</v>
      </c>
    </row>
    <row r="399" spans="1:2" ht="15.75" thickBot="1" x14ac:dyDescent="0.3">
      <c r="A399" s="4">
        <v>42980</v>
      </c>
      <c r="B399" t="b">
        <f t="shared" si="6"/>
        <v>0</v>
      </c>
    </row>
    <row r="400" spans="1:2" ht="15.75" thickBot="1" x14ac:dyDescent="0.3">
      <c r="A400" s="4">
        <v>30624</v>
      </c>
      <c r="B400" t="b">
        <f t="shared" si="6"/>
        <v>0</v>
      </c>
    </row>
    <row r="401" spans="1:2" ht="15.75" thickBot="1" x14ac:dyDescent="0.3">
      <c r="A401" s="4">
        <v>69381</v>
      </c>
      <c r="B401" t="b">
        <f t="shared" si="6"/>
        <v>0</v>
      </c>
    </row>
    <row r="402" spans="1:2" ht="15.75" thickBot="1" x14ac:dyDescent="0.3">
      <c r="A402" s="4">
        <v>79719</v>
      </c>
      <c r="B402" t="b">
        <f t="shared" si="6"/>
        <v>0</v>
      </c>
    </row>
    <row r="403" spans="1:2" ht="15.75" thickBot="1" x14ac:dyDescent="0.3">
      <c r="A403" s="4">
        <v>45178</v>
      </c>
      <c r="B403" t="b">
        <f t="shared" si="6"/>
        <v>0</v>
      </c>
    </row>
    <row r="404" spans="1:2" ht="15.75" thickBot="1" x14ac:dyDescent="0.3">
      <c r="A404" s="4">
        <v>69105</v>
      </c>
      <c r="B404" t="b">
        <f t="shared" si="6"/>
        <v>0</v>
      </c>
    </row>
    <row r="405" spans="1:2" ht="15.75" thickBot="1" x14ac:dyDescent="0.3">
      <c r="A405" s="4">
        <v>71137</v>
      </c>
      <c r="B405" t="b">
        <f t="shared" si="6"/>
        <v>0</v>
      </c>
    </row>
    <row r="406" spans="1:2" ht="15.75" thickBot="1" x14ac:dyDescent="0.3">
      <c r="A406" s="4">
        <v>32572</v>
      </c>
      <c r="B406" t="b">
        <f t="shared" si="6"/>
        <v>0</v>
      </c>
    </row>
    <row r="407" spans="1:2" ht="15.75" thickBot="1" x14ac:dyDescent="0.3">
      <c r="A407" s="4">
        <v>28636</v>
      </c>
      <c r="B407" t="b">
        <f t="shared" si="6"/>
        <v>0</v>
      </c>
    </row>
    <row r="408" spans="1:2" ht="15.75" thickBot="1" x14ac:dyDescent="0.3">
      <c r="A408" s="4">
        <v>72140</v>
      </c>
      <c r="B408" t="b">
        <f t="shared" si="6"/>
        <v>0</v>
      </c>
    </row>
    <row r="409" spans="1:2" ht="15.75" thickBot="1" x14ac:dyDescent="0.3">
      <c r="A409" s="4">
        <v>79726</v>
      </c>
      <c r="B409" t="b">
        <f t="shared" si="6"/>
        <v>0</v>
      </c>
    </row>
    <row r="410" spans="1:2" ht="15.75" thickBot="1" x14ac:dyDescent="0.3">
      <c r="A410" s="4">
        <v>69389</v>
      </c>
      <c r="B410" t="b">
        <f t="shared" si="6"/>
        <v>0</v>
      </c>
    </row>
    <row r="411" spans="1:2" ht="15.75" thickBot="1" x14ac:dyDescent="0.3">
      <c r="A411" s="4">
        <v>68333</v>
      </c>
      <c r="B411" t="b">
        <f t="shared" si="6"/>
        <v>0</v>
      </c>
    </row>
    <row r="412" spans="1:2" ht="15.75" thickBot="1" x14ac:dyDescent="0.3">
      <c r="A412" s="4">
        <v>66964</v>
      </c>
      <c r="B412" t="b">
        <f t="shared" si="6"/>
        <v>0</v>
      </c>
    </row>
    <row r="413" spans="1:2" ht="15.75" thickBot="1" x14ac:dyDescent="0.3">
      <c r="A413" s="4">
        <v>28935</v>
      </c>
      <c r="B413" t="b">
        <f t="shared" si="6"/>
        <v>0</v>
      </c>
    </row>
    <row r="414" spans="1:2" ht="15.75" thickBot="1" x14ac:dyDescent="0.3">
      <c r="A414" s="4">
        <v>24619</v>
      </c>
      <c r="B414" t="b">
        <f t="shared" si="6"/>
        <v>0</v>
      </c>
    </row>
    <row r="415" spans="1:2" ht="15.75" thickBot="1" x14ac:dyDescent="0.3">
      <c r="A415" s="4">
        <v>77359</v>
      </c>
      <c r="B415" t="b">
        <f t="shared" si="6"/>
        <v>0</v>
      </c>
    </row>
    <row r="416" spans="1:2" ht="15.75" thickBot="1" x14ac:dyDescent="0.3">
      <c r="A416" s="4">
        <v>73295</v>
      </c>
      <c r="B416" t="b">
        <f t="shared" si="6"/>
        <v>0</v>
      </c>
    </row>
    <row r="417" spans="1:2" ht="15.75" thickBot="1" x14ac:dyDescent="0.3">
      <c r="A417" s="4">
        <v>73380</v>
      </c>
      <c r="B417" t="b">
        <f t="shared" si="6"/>
        <v>0</v>
      </c>
    </row>
    <row r="418" spans="1:2" ht="15.75" thickBot="1" x14ac:dyDescent="0.3">
      <c r="A418" s="4">
        <v>78886</v>
      </c>
      <c r="B418" t="b">
        <f t="shared" si="6"/>
        <v>0</v>
      </c>
    </row>
    <row r="419" spans="1:2" ht="15.75" thickBot="1" x14ac:dyDescent="0.3">
      <c r="A419" s="4">
        <v>63430</v>
      </c>
      <c r="B419" t="b">
        <f t="shared" si="6"/>
        <v>0</v>
      </c>
    </row>
    <row r="420" spans="1:2" ht="15.75" thickBot="1" x14ac:dyDescent="0.3">
      <c r="A420" s="4">
        <v>38911</v>
      </c>
      <c r="B420" t="b">
        <f t="shared" si="6"/>
        <v>0</v>
      </c>
    </row>
    <row r="421" spans="1:2" ht="15.75" thickBot="1" x14ac:dyDescent="0.3">
      <c r="A421" s="4">
        <v>25200</v>
      </c>
      <c r="B421" t="b">
        <f t="shared" si="6"/>
        <v>0</v>
      </c>
    </row>
    <row r="422" spans="1:2" ht="15.75" thickBot="1" x14ac:dyDescent="0.3">
      <c r="A422" s="4">
        <v>72715</v>
      </c>
      <c r="B422" t="b">
        <f t="shared" si="6"/>
        <v>0</v>
      </c>
    </row>
    <row r="423" spans="1:2" ht="15.75" thickBot="1" x14ac:dyDescent="0.3">
      <c r="A423" s="4">
        <v>76692</v>
      </c>
      <c r="B423" t="b">
        <f t="shared" si="6"/>
        <v>0</v>
      </c>
    </row>
    <row r="424" spans="1:2" ht="15.75" thickBot="1" x14ac:dyDescent="0.3">
      <c r="A424" s="4">
        <v>74592</v>
      </c>
      <c r="B424" t="b">
        <f t="shared" si="6"/>
        <v>0</v>
      </c>
    </row>
    <row r="425" spans="1:2" ht="15.75" thickBot="1" x14ac:dyDescent="0.3">
      <c r="A425" s="4">
        <v>85536</v>
      </c>
      <c r="B425" t="b">
        <f t="shared" si="6"/>
        <v>0</v>
      </c>
    </row>
    <row r="426" spans="1:2" ht="15.75" thickBot="1" x14ac:dyDescent="0.3">
      <c r="A426" s="4">
        <v>67009</v>
      </c>
      <c r="B426" t="b">
        <f t="shared" si="6"/>
        <v>0</v>
      </c>
    </row>
    <row r="427" spans="1:2" ht="15.75" thickBot="1" x14ac:dyDescent="0.3">
      <c r="A427" s="4">
        <v>40709</v>
      </c>
      <c r="B427" t="b">
        <f t="shared" si="6"/>
        <v>0</v>
      </c>
    </row>
    <row r="428" spans="1:2" ht="15.75" thickBot="1" x14ac:dyDescent="0.3">
      <c r="A428" s="4">
        <v>30148</v>
      </c>
      <c r="B428" t="b">
        <f t="shared" si="6"/>
        <v>0</v>
      </c>
    </row>
    <row r="429" spans="1:2" ht="15.75" thickBot="1" x14ac:dyDescent="0.3">
      <c r="A429" s="4">
        <v>75445</v>
      </c>
      <c r="B429" t="b">
        <f t="shared" si="6"/>
        <v>0</v>
      </c>
    </row>
    <row r="430" spans="1:2" ht="15.75" thickBot="1" x14ac:dyDescent="0.3">
      <c r="A430" s="4">
        <v>79219</v>
      </c>
      <c r="B430" t="b">
        <f t="shared" si="6"/>
        <v>0</v>
      </c>
    </row>
    <row r="431" spans="1:2" ht="15.75" thickBot="1" x14ac:dyDescent="0.3">
      <c r="A431" s="4">
        <v>82039</v>
      </c>
      <c r="B431" t="b">
        <f t="shared" si="6"/>
        <v>0</v>
      </c>
    </row>
    <row r="432" spans="1:2" ht="15.75" thickBot="1" x14ac:dyDescent="0.3">
      <c r="A432" s="4">
        <v>76855</v>
      </c>
      <c r="B432" t="b">
        <f t="shared" si="6"/>
        <v>0</v>
      </c>
    </row>
    <row r="433" spans="1:2" ht="15.75" thickBot="1" x14ac:dyDescent="0.3">
      <c r="A433" s="4">
        <v>76490</v>
      </c>
      <c r="B433" t="b">
        <f t="shared" si="6"/>
        <v>0</v>
      </c>
    </row>
    <row r="434" spans="1:2" ht="15.75" thickBot="1" x14ac:dyDescent="0.3">
      <c r="A434" s="4">
        <v>35819</v>
      </c>
      <c r="B434" t="b">
        <f t="shared" si="6"/>
        <v>0</v>
      </c>
    </row>
    <row r="435" spans="1:2" ht="15.75" thickBot="1" x14ac:dyDescent="0.3">
      <c r="A435" s="4">
        <v>37498</v>
      </c>
      <c r="B435" t="b">
        <f t="shared" si="6"/>
        <v>0</v>
      </c>
    </row>
    <row r="436" spans="1:2" ht="15.75" thickBot="1" x14ac:dyDescent="0.3">
      <c r="A436" s="4">
        <v>73453</v>
      </c>
      <c r="B436" t="b">
        <f t="shared" si="6"/>
        <v>0</v>
      </c>
    </row>
    <row r="437" spans="1:2" ht="15.75" thickBot="1" x14ac:dyDescent="0.3">
      <c r="A437" s="4">
        <v>80486</v>
      </c>
      <c r="B437" t="b">
        <f t="shared" si="6"/>
        <v>0</v>
      </c>
    </row>
    <row r="438" spans="1:2" ht="15.75" thickBot="1" x14ac:dyDescent="0.3">
      <c r="A438" s="4">
        <v>67467</v>
      </c>
      <c r="B438" t="b">
        <f t="shared" si="6"/>
        <v>0</v>
      </c>
    </row>
    <row r="439" spans="1:2" ht="15.75" thickBot="1" x14ac:dyDescent="0.3">
      <c r="A439" s="4">
        <v>49768</v>
      </c>
      <c r="B439" t="b">
        <f t="shared" si="6"/>
        <v>0</v>
      </c>
    </row>
    <row r="440" spans="1:2" ht="15.75" thickBot="1" x14ac:dyDescent="0.3">
      <c r="A440" s="4">
        <v>79670</v>
      </c>
      <c r="B440" t="b">
        <f t="shared" si="6"/>
        <v>0</v>
      </c>
    </row>
    <row r="441" spans="1:2" ht="15.75" thickBot="1" x14ac:dyDescent="0.3">
      <c r="A441" s="4">
        <v>43520</v>
      </c>
      <c r="B441" t="b">
        <f t="shared" si="6"/>
        <v>0</v>
      </c>
    </row>
    <row r="442" spans="1:2" ht="15.75" thickBot="1" x14ac:dyDescent="0.3">
      <c r="A442" s="4">
        <v>30434</v>
      </c>
      <c r="B442" t="b">
        <f t="shared" si="6"/>
        <v>0</v>
      </c>
    </row>
    <row r="443" spans="1:2" ht="15.75" thickBot="1" x14ac:dyDescent="0.3">
      <c r="A443" s="4">
        <v>78926</v>
      </c>
      <c r="B443" t="b">
        <f t="shared" si="6"/>
        <v>0</v>
      </c>
    </row>
    <row r="444" spans="1:2" ht="15.75" thickBot="1" x14ac:dyDescent="0.3">
      <c r="A444" s="4">
        <v>95601</v>
      </c>
      <c r="B444" t="b">
        <f t="shared" si="6"/>
        <v>0</v>
      </c>
    </row>
    <row r="445" spans="1:2" ht="15.75" thickBot="1" x14ac:dyDescent="0.3">
      <c r="A445" s="4">
        <v>83391</v>
      </c>
      <c r="B445" t="b">
        <f t="shared" si="6"/>
        <v>0</v>
      </c>
    </row>
    <row r="446" spans="1:2" ht="15.75" thickBot="1" x14ac:dyDescent="0.3">
      <c r="A446" s="4">
        <v>37936</v>
      </c>
      <c r="B446" t="b">
        <f t="shared" si="6"/>
        <v>0</v>
      </c>
    </row>
    <row r="447" spans="1:2" ht="15.75" thickBot="1" x14ac:dyDescent="0.3">
      <c r="A447" s="4">
        <v>66017</v>
      </c>
      <c r="B447" t="b">
        <f t="shared" si="6"/>
        <v>0</v>
      </c>
    </row>
    <row r="448" spans="1:2" ht="15.75" thickBot="1" x14ac:dyDescent="0.3">
      <c r="A448" s="4">
        <v>39637</v>
      </c>
      <c r="B448" t="b">
        <f t="shared" si="6"/>
        <v>0</v>
      </c>
    </row>
    <row r="449" spans="1:2" ht="15.75" thickBot="1" x14ac:dyDescent="0.3">
      <c r="A449" s="4">
        <v>37156</v>
      </c>
      <c r="B449" t="b">
        <f t="shared" si="6"/>
        <v>0</v>
      </c>
    </row>
    <row r="450" spans="1:2" ht="15.75" thickBot="1" x14ac:dyDescent="0.3">
      <c r="A450" s="4">
        <v>52911</v>
      </c>
      <c r="B450" t="b">
        <f t="shared" si="6"/>
        <v>0</v>
      </c>
    </row>
    <row r="451" spans="1:2" ht="15.75" thickBot="1" x14ac:dyDescent="0.3">
      <c r="A451" s="4">
        <v>85748</v>
      </c>
      <c r="B451" t="b">
        <f t="shared" ref="B451:B514" si="7">OR(A451&gt;$F$9,A451&lt;$F$8)</f>
        <v>0</v>
      </c>
    </row>
    <row r="452" spans="1:2" ht="15.75" thickBot="1" x14ac:dyDescent="0.3">
      <c r="A452" s="4">
        <v>88092</v>
      </c>
      <c r="B452" t="b">
        <f t="shared" si="7"/>
        <v>0</v>
      </c>
    </row>
    <row r="453" spans="1:2" ht="15.75" thickBot="1" x14ac:dyDescent="0.3">
      <c r="A453" s="4">
        <v>85149</v>
      </c>
      <c r="B453" t="b">
        <f t="shared" si="7"/>
        <v>0</v>
      </c>
    </row>
    <row r="454" spans="1:2" ht="15.75" thickBot="1" x14ac:dyDescent="0.3">
      <c r="A454" s="4">
        <v>78700</v>
      </c>
      <c r="B454" t="b">
        <f t="shared" si="7"/>
        <v>0</v>
      </c>
    </row>
    <row r="455" spans="1:2" ht="15.75" thickBot="1" x14ac:dyDescent="0.3">
      <c r="A455" s="4">
        <v>37948</v>
      </c>
      <c r="B455" t="b">
        <f t="shared" si="7"/>
        <v>0</v>
      </c>
    </row>
    <row r="456" spans="1:2" ht="15.75" thickBot="1" x14ac:dyDescent="0.3">
      <c r="A456" s="4">
        <v>39846</v>
      </c>
      <c r="B456" t="b">
        <f t="shared" si="7"/>
        <v>0</v>
      </c>
    </row>
    <row r="457" spans="1:2" ht="15.75" thickBot="1" x14ac:dyDescent="0.3">
      <c r="A457" s="4">
        <v>80609</v>
      </c>
      <c r="B457" t="b">
        <f t="shared" si="7"/>
        <v>0</v>
      </c>
    </row>
    <row r="458" spans="1:2" ht="15.75" thickBot="1" x14ac:dyDescent="0.3">
      <c r="A458" s="4">
        <v>95367</v>
      </c>
      <c r="B458" t="b">
        <f t="shared" si="7"/>
        <v>0</v>
      </c>
    </row>
    <row r="459" spans="1:2" ht="15.75" thickBot="1" x14ac:dyDescent="0.3">
      <c r="A459" s="4">
        <v>74042</v>
      </c>
      <c r="B459" t="b">
        <f t="shared" si="7"/>
        <v>0</v>
      </c>
    </row>
    <row r="460" spans="1:2" ht="15.75" thickBot="1" x14ac:dyDescent="0.3">
      <c r="A460" s="4">
        <v>98832</v>
      </c>
      <c r="B460" t="b">
        <f t="shared" si="7"/>
        <v>0</v>
      </c>
    </row>
    <row r="461" spans="1:2" ht="15.75" thickBot="1" x14ac:dyDescent="0.3">
      <c r="A461" s="4">
        <v>82288</v>
      </c>
      <c r="B461" t="b">
        <f t="shared" si="7"/>
        <v>0</v>
      </c>
    </row>
    <row r="462" spans="1:2" ht="15.75" thickBot="1" x14ac:dyDescent="0.3">
      <c r="A462" s="4">
        <v>44178</v>
      </c>
      <c r="B462" t="b">
        <f t="shared" si="7"/>
        <v>0</v>
      </c>
    </row>
    <row r="463" spans="1:2" ht="15.75" thickBot="1" x14ac:dyDescent="0.3">
      <c r="A463" s="4">
        <v>38903</v>
      </c>
      <c r="B463" t="b">
        <f t="shared" si="7"/>
        <v>0</v>
      </c>
    </row>
    <row r="464" spans="1:2" ht="15.75" thickBot="1" x14ac:dyDescent="0.3">
      <c r="A464" s="4">
        <v>87822</v>
      </c>
      <c r="B464" t="b">
        <f t="shared" si="7"/>
        <v>0</v>
      </c>
    </row>
    <row r="465" spans="1:2" ht="15.75" thickBot="1" x14ac:dyDescent="0.3">
      <c r="A465" s="4">
        <v>115228</v>
      </c>
      <c r="B465" t="b">
        <f t="shared" si="7"/>
        <v>0</v>
      </c>
    </row>
    <row r="466" spans="1:2" ht="15.75" thickBot="1" x14ac:dyDescent="0.3">
      <c r="A466" s="4">
        <v>73602</v>
      </c>
      <c r="B466" t="b">
        <f t="shared" si="7"/>
        <v>0</v>
      </c>
    </row>
    <row r="467" spans="1:2" ht="15.75" thickBot="1" x14ac:dyDescent="0.3">
      <c r="A467" s="4">
        <v>79277</v>
      </c>
      <c r="B467" t="b">
        <f t="shared" si="7"/>
        <v>0</v>
      </c>
    </row>
    <row r="468" spans="1:2" ht="15.75" thickBot="1" x14ac:dyDescent="0.3">
      <c r="A468" s="4">
        <v>64134</v>
      </c>
      <c r="B468" t="b">
        <f t="shared" si="7"/>
        <v>0</v>
      </c>
    </row>
    <row r="469" spans="1:2" ht="15.75" thickBot="1" x14ac:dyDescent="0.3">
      <c r="A469" s="4">
        <v>33704</v>
      </c>
      <c r="B469" t="b">
        <f t="shared" si="7"/>
        <v>0</v>
      </c>
    </row>
    <row r="470" spans="1:2" ht="15.75" thickBot="1" x14ac:dyDescent="0.3">
      <c r="A470" s="4">
        <v>27804</v>
      </c>
      <c r="B470" t="b">
        <f t="shared" si="7"/>
        <v>0</v>
      </c>
    </row>
    <row r="471" spans="1:2" ht="15.75" thickBot="1" x14ac:dyDescent="0.3">
      <c r="A471" s="4">
        <v>64903</v>
      </c>
      <c r="B471" t="b">
        <f t="shared" si="7"/>
        <v>0</v>
      </c>
    </row>
    <row r="472" spans="1:2" ht="15.75" thickBot="1" x14ac:dyDescent="0.3">
      <c r="A472" s="4">
        <v>43836</v>
      </c>
      <c r="B472" t="b">
        <f t="shared" si="7"/>
        <v>0</v>
      </c>
    </row>
    <row r="473" spans="1:2" ht="15.75" thickBot="1" x14ac:dyDescent="0.3">
      <c r="A473" s="4">
        <v>65163</v>
      </c>
      <c r="B473" t="b">
        <f t="shared" si="7"/>
        <v>0</v>
      </c>
    </row>
    <row r="474" spans="1:2" ht="15.75" thickBot="1" x14ac:dyDescent="0.3">
      <c r="A474" s="4">
        <v>65165</v>
      </c>
      <c r="B474" t="b">
        <f t="shared" si="7"/>
        <v>0</v>
      </c>
    </row>
    <row r="475" spans="1:2" ht="15.75" thickBot="1" x14ac:dyDescent="0.3">
      <c r="A475" s="4">
        <v>54556</v>
      </c>
      <c r="B475" t="b">
        <f t="shared" si="7"/>
        <v>0</v>
      </c>
    </row>
    <row r="476" spans="1:2" ht="15.75" thickBot="1" x14ac:dyDescent="0.3">
      <c r="A476" s="4">
        <v>27783</v>
      </c>
      <c r="B476" t="b">
        <f t="shared" si="7"/>
        <v>0</v>
      </c>
    </row>
    <row r="477" spans="1:2" ht="15.75" thickBot="1" x14ac:dyDescent="0.3">
      <c r="A477" s="4">
        <v>22703</v>
      </c>
      <c r="B477" t="b">
        <f t="shared" si="7"/>
        <v>0</v>
      </c>
    </row>
    <row r="478" spans="1:2" ht="15.75" thickBot="1" x14ac:dyDescent="0.3">
      <c r="A478" s="4">
        <v>62504</v>
      </c>
      <c r="B478" t="b">
        <f t="shared" si="7"/>
        <v>0</v>
      </c>
    </row>
    <row r="479" spans="1:2" ht="15.75" thickBot="1" x14ac:dyDescent="0.3">
      <c r="A479" s="4">
        <v>54022</v>
      </c>
      <c r="B479" t="b">
        <f t="shared" si="7"/>
        <v>0</v>
      </c>
    </row>
    <row r="480" spans="1:2" ht="15.75" thickBot="1" x14ac:dyDescent="0.3">
      <c r="A480" s="4">
        <v>53725</v>
      </c>
      <c r="B480" t="b">
        <f t="shared" si="7"/>
        <v>0</v>
      </c>
    </row>
    <row r="481" spans="1:2" ht="15.75" thickBot="1" x14ac:dyDescent="0.3">
      <c r="A481" s="4">
        <v>57737</v>
      </c>
      <c r="B481" t="b">
        <f t="shared" si="7"/>
        <v>0</v>
      </c>
    </row>
    <row r="482" spans="1:2" ht="15.75" thickBot="1" x14ac:dyDescent="0.3">
      <c r="A482" s="4">
        <v>48504</v>
      </c>
      <c r="B482" t="b">
        <f t="shared" si="7"/>
        <v>0</v>
      </c>
    </row>
    <row r="483" spans="1:2" ht="15.75" thickBot="1" x14ac:dyDescent="0.3">
      <c r="A483" s="4">
        <v>0</v>
      </c>
      <c r="B483" t="b">
        <f t="shared" si="7"/>
        <v>0</v>
      </c>
    </row>
    <row r="484" spans="1:2" ht="15.75" thickBot="1" x14ac:dyDescent="0.3">
      <c r="A484" s="4">
        <v>2</v>
      </c>
      <c r="B484" t="b">
        <f t="shared" si="7"/>
        <v>0</v>
      </c>
    </row>
    <row r="485" spans="1:2" ht="15.75" thickBot="1" x14ac:dyDescent="0.3">
      <c r="A485" s="4">
        <v>1</v>
      </c>
      <c r="B485" t="b">
        <f t="shared" si="7"/>
        <v>0</v>
      </c>
    </row>
    <row r="486" spans="1:2" ht="15.75" thickBot="1" x14ac:dyDescent="0.3">
      <c r="A486" s="4">
        <v>0</v>
      </c>
      <c r="B486" t="b">
        <f t="shared" si="7"/>
        <v>0</v>
      </c>
    </row>
    <row r="487" spans="1:2" ht="15.75" thickBot="1" x14ac:dyDescent="0.3">
      <c r="A487" s="4">
        <v>1</v>
      </c>
      <c r="B487" t="b">
        <f t="shared" si="7"/>
        <v>0</v>
      </c>
    </row>
    <row r="488" spans="1:2" ht="15.75" thickBot="1" x14ac:dyDescent="0.3">
      <c r="A488" s="4">
        <v>4</v>
      </c>
      <c r="B488" t="b">
        <f t="shared" si="7"/>
        <v>0</v>
      </c>
    </row>
    <row r="489" spans="1:2" ht="15.75" thickBot="1" x14ac:dyDescent="0.3">
      <c r="A489" s="4">
        <v>2</v>
      </c>
      <c r="B489" t="b">
        <f t="shared" si="7"/>
        <v>0</v>
      </c>
    </row>
    <row r="490" spans="1:2" ht="15.75" thickBot="1" x14ac:dyDescent="0.3">
      <c r="A490" s="4">
        <v>0</v>
      </c>
      <c r="B490" t="b">
        <f t="shared" si="7"/>
        <v>0</v>
      </c>
    </row>
    <row r="491" spans="1:2" ht="15.75" thickBot="1" x14ac:dyDescent="0.3">
      <c r="A491" s="4">
        <v>7</v>
      </c>
      <c r="B491" t="b">
        <f t="shared" si="7"/>
        <v>0</v>
      </c>
    </row>
    <row r="492" spans="1:2" ht="15.75" thickBot="1" x14ac:dyDescent="0.3">
      <c r="A492" s="4">
        <v>6</v>
      </c>
      <c r="B492" t="b">
        <f t="shared" si="7"/>
        <v>0</v>
      </c>
    </row>
    <row r="493" spans="1:2" ht="15.75" thickBot="1" x14ac:dyDescent="0.3">
      <c r="A493" s="4">
        <v>2</v>
      </c>
      <c r="B493" t="b">
        <f t="shared" si="7"/>
        <v>0</v>
      </c>
    </row>
    <row r="494" spans="1:2" ht="15.75" thickBot="1" x14ac:dyDescent="0.3">
      <c r="A494" s="4">
        <v>8</v>
      </c>
      <c r="B494" t="b">
        <f t="shared" si="7"/>
        <v>0</v>
      </c>
    </row>
    <row r="495" spans="1:2" ht="15.75" thickBot="1" x14ac:dyDescent="0.3">
      <c r="A495" s="4">
        <v>1</v>
      </c>
      <c r="B495" t="b">
        <f t="shared" si="7"/>
        <v>0</v>
      </c>
    </row>
    <row r="496" spans="1:2" ht="15.75" thickBot="1" x14ac:dyDescent="0.3">
      <c r="A496" s="4">
        <v>1</v>
      </c>
      <c r="B496" t="b">
        <f t="shared" si="7"/>
        <v>0</v>
      </c>
    </row>
    <row r="497" spans="1:2" ht="15.75" thickBot="1" x14ac:dyDescent="0.3">
      <c r="A497" s="4">
        <v>0</v>
      </c>
      <c r="B497" t="b">
        <f t="shared" si="7"/>
        <v>0</v>
      </c>
    </row>
    <row r="498" spans="1:2" ht="15.75" thickBot="1" x14ac:dyDescent="0.3">
      <c r="A498" s="4">
        <v>2</v>
      </c>
      <c r="B498" t="b">
        <f t="shared" si="7"/>
        <v>0</v>
      </c>
    </row>
    <row r="499" spans="1:2" ht="15.75" thickBot="1" x14ac:dyDescent="0.3">
      <c r="A499" s="4">
        <v>9</v>
      </c>
      <c r="B499" t="b">
        <f t="shared" si="7"/>
        <v>0</v>
      </c>
    </row>
    <row r="500" spans="1:2" ht="15.75" thickBot="1" x14ac:dyDescent="0.3">
      <c r="A500" s="4">
        <v>3</v>
      </c>
      <c r="B500" t="b">
        <f t="shared" si="7"/>
        <v>0</v>
      </c>
    </row>
    <row r="501" spans="1:2" ht="15.75" thickBot="1" x14ac:dyDescent="0.3">
      <c r="A501" s="4">
        <v>0</v>
      </c>
      <c r="B501" t="b">
        <f t="shared" si="7"/>
        <v>0</v>
      </c>
    </row>
    <row r="502" spans="1:2" ht="15.75" thickBot="1" x14ac:dyDescent="0.3">
      <c r="A502" s="4">
        <v>3</v>
      </c>
      <c r="B502" t="b">
        <f t="shared" si="7"/>
        <v>0</v>
      </c>
    </row>
    <row r="503" spans="1:2" ht="15.75" thickBot="1" x14ac:dyDescent="0.3">
      <c r="A503" s="4">
        <v>1</v>
      </c>
      <c r="B503" t="b">
        <f t="shared" si="7"/>
        <v>0</v>
      </c>
    </row>
    <row r="504" spans="1:2" ht="15.75" thickBot="1" x14ac:dyDescent="0.3">
      <c r="A504" s="4">
        <v>1</v>
      </c>
      <c r="B504" t="b">
        <f t="shared" si="7"/>
        <v>0</v>
      </c>
    </row>
    <row r="505" spans="1:2" ht="15.75" thickBot="1" x14ac:dyDescent="0.3">
      <c r="A505" s="4">
        <v>1</v>
      </c>
      <c r="B505" t="b">
        <f t="shared" si="7"/>
        <v>0</v>
      </c>
    </row>
    <row r="506" spans="1:2" ht="15.75" thickBot="1" x14ac:dyDescent="0.3">
      <c r="A506" s="4">
        <v>1</v>
      </c>
      <c r="B506" t="b">
        <f t="shared" si="7"/>
        <v>0</v>
      </c>
    </row>
    <row r="507" spans="1:2" ht="15.75" thickBot="1" x14ac:dyDescent="0.3">
      <c r="A507" s="4">
        <v>0</v>
      </c>
      <c r="B507" t="b">
        <f t="shared" si="7"/>
        <v>0</v>
      </c>
    </row>
    <row r="508" spans="1:2" ht="15.75" thickBot="1" x14ac:dyDescent="0.3">
      <c r="A508" s="4">
        <v>1</v>
      </c>
      <c r="B508" t="b">
        <f t="shared" si="7"/>
        <v>0</v>
      </c>
    </row>
    <row r="509" spans="1:2" ht="15.75" thickBot="1" x14ac:dyDescent="0.3">
      <c r="A509" s="4">
        <v>0</v>
      </c>
      <c r="B509" t="b">
        <f t="shared" si="7"/>
        <v>0</v>
      </c>
    </row>
    <row r="510" spans="1:2" ht="15.75" thickBot="1" x14ac:dyDescent="0.3">
      <c r="A510" s="4">
        <v>1</v>
      </c>
      <c r="B510" t="b">
        <f t="shared" si="7"/>
        <v>0</v>
      </c>
    </row>
    <row r="511" spans="1:2" ht="15.75" thickBot="1" x14ac:dyDescent="0.3">
      <c r="A511" s="4">
        <v>2</v>
      </c>
      <c r="B511" t="b">
        <f t="shared" si="7"/>
        <v>0</v>
      </c>
    </row>
    <row r="512" spans="1:2" ht="15.75" thickBot="1" x14ac:dyDescent="0.3">
      <c r="A512" s="4">
        <v>18</v>
      </c>
      <c r="B512" t="b">
        <f t="shared" si="7"/>
        <v>0</v>
      </c>
    </row>
    <row r="513" spans="1:2" ht="15.75" thickBot="1" x14ac:dyDescent="0.3">
      <c r="A513" s="4">
        <v>42</v>
      </c>
      <c r="B513" t="b">
        <f t="shared" si="7"/>
        <v>0</v>
      </c>
    </row>
    <row r="514" spans="1:2" ht="15.75" thickBot="1" x14ac:dyDescent="0.3">
      <c r="A514" s="4">
        <v>98</v>
      </c>
      <c r="B514" t="b">
        <f t="shared" si="7"/>
        <v>0</v>
      </c>
    </row>
    <row r="515" spans="1:2" ht="15.75" thickBot="1" x14ac:dyDescent="0.3">
      <c r="A515" s="4">
        <v>76</v>
      </c>
      <c r="B515" t="b">
        <f t="shared" ref="B515:B578" si="8">OR(A515&gt;$F$9,A515&lt;$F$8)</f>
        <v>0</v>
      </c>
    </row>
    <row r="516" spans="1:2" ht="15.75" thickBot="1" x14ac:dyDescent="0.3">
      <c r="A516" s="4">
        <v>108</v>
      </c>
      <c r="B516" t="b">
        <f t="shared" si="8"/>
        <v>0</v>
      </c>
    </row>
    <row r="517" spans="1:2" ht="15.75" thickBot="1" x14ac:dyDescent="0.3">
      <c r="A517" s="4">
        <v>163</v>
      </c>
      <c r="B517" t="b">
        <f t="shared" si="8"/>
        <v>0</v>
      </c>
    </row>
    <row r="518" spans="1:2" ht="15.75" thickBot="1" x14ac:dyDescent="0.3">
      <c r="A518" s="4">
        <v>265</v>
      </c>
      <c r="B518" t="b">
        <f t="shared" si="8"/>
        <v>0</v>
      </c>
    </row>
    <row r="519" spans="1:2" ht="15.75" thickBot="1" x14ac:dyDescent="0.3">
      <c r="A519" s="4">
        <v>303</v>
      </c>
      <c r="B519" t="b">
        <f t="shared" si="8"/>
        <v>0</v>
      </c>
    </row>
    <row r="520" spans="1:2" ht="15.75" thickBot="1" x14ac:dyDescent="0.3">
      <c r="A520" s="4">
        <v>373</v>
      </c>
      <c r="B520" t="b">
        <f t="shared" si="8"/>
        <v>0</v>
      </c>
    </row>
    <row r="521" spans="1:2" ht="15.75" thickBot="1" x14ac:dyDescent="0.3">
      <c r="A521" s="4">
        <v>755</v>
      </c>
      <c r="B521" t="b">
        <f t="shared" si="8"/>
        <v>0</v>
      </c>
    </row>
    <row r="522" spans="1:2" ht="15.75" thickBot="1" x14ac:dyDescent="0.3">
      <c r="A522" s="4">
        <v>567</v>
      </c>
      <c r="B522" t="b">
        <f t="shared" si="8"/>
        <v>0</v>
      </c>
    </row>
    <row r="523" spans="1:2" ht="15.75" thickBot="1" x14ac:dyDescent="0.3">
      <c r="A523" s="4">
        <v>688</v>
      </c>
      <c r="B523" t="b">
        <f t="shared" si="8"/>
        <v>0</v>
      </c>
    </row>
    <row r="524" spans="1:2" ht="15.75" thickBot="1" x14ac:dyDescent="0.3">
      <c r="A524" s="4">
        <v>1012</v>
      </c>
      <c r="B524" t="b">
        <f t="shared" si="8"/>
        <v>0</v>
      </c>
    </row>
    <row r="525" spans="1:2" ht="15.75" thickBot="1" x14ac:dyDescent="0.3">
      <c r="A525" s="4">
        <v>1432</v>
      </c>
      <c r="B525" t="b">
        <f t="shared" si="8"/>
        <v>0</v>
      </c>
    </row>
    <row r="526" spans="1:2" ht="15.75" thickBot="1" x14ac:dyDescent="0.3">
      <c r="A526" s="4">
        <v>1772</v>
      </c>
      <c r="B526" t="b">
        <f t="shared" si="8"/>
        <v>0</v>
      </c>
    </row>
    <row r="527" spans="1:2" ht="15.75" thickBot="1" x14ac:dyDescent="0.3">
      <c r="A527" s="4">
        <v>2158</v>
      </c>
      <c r="B527" t="b">
        <f t="shared" si="8"/>
        <v>0</v>
      </c>
    </row>
    <row r="528" spans="1:2" ht="15.75" thickBot="1" x14ac:dyDescent="0.3">
      <c r="A528" s="4">
        <v>2535</v>
      </c>
      <c r="B528" t="b">
        <f t="shared" si="8"/>
        <v>0</v>
      </c>
    </row>
    <row r="529" spans="1:2" ht="15.75" thickBot="1" x14ac:dyDescent="0.3">
      <c r="A529" s="4">
        <v>3142</v>
      </c>
      <c r="B529" t="b">
        <f t="shared" si="8"/>
        <v>0</v>
      </c>
    </row>
    <row r="530" spans="1:2" ht="15.75" thickBot="1" x14ac:dyDescent="0.3">
      <c r="A530" s="4">
        <v>3391</v>
      </c>
      <c r="B530" t="b">
        <f t="shared" si="8"/>
        <v>0</v>
      </c>
    </row>
    <row r="531" spans="1:2" ht="15.75" thickBot="1" x14ac:dyDescent="0.3">
      <c r="A531" s="4">
        <v>5463</v>
      </c>
      <c r="B531" t="b">
        <f t="shared" si="8"/>
        <v>0</v>
      </c>
    </row>
    <row r="532" spans="1:2" ht="15.75" thickBot="1" x14ac:dyDescent="0.3">
      <c r="A532" s="4">
        <v>3928</v>
      </c>
      <c r="B532" t="b">
        <f t="shared" si="8"/>
        <v>0</v>
      </c>
    </row>
    <row r="533" spans="1:2" ht="15.75" thickBot="1" x14ac:dyDescent="0.3">
      <c r="A533" s="4">
        <v>11547</v>
      </c>
      <c r="B533" t="b">
        <f t="shared" si="8"/>
        <v>0</v>
      </c>
    </row>
    <row r="534" spans="1:2" ht="15.75" thickBot="1" x14ac:dyDescent="0.3">
      <c r="A534" s="4">
        <v>8157</v>
      </c>
      <c r="B534" t="b">
        <f t="shared" si="8"/>
        <v>0</v>
      </c>
    </row>
    <row r="535" spans="1:2" ht="15.75" thickBot="1" x14ac:dyDescent="0.3">
      <c r="A535" s="4">
        <v>8841</v>
      </c>
      <c r="B535" t="b">
        <f t="shared" si="8"/>
        <v>0</v>
      </c>
    </row>
    <row r="536" spans="1:2" ht="15.75" thickBot="1" x14ac:dyDescent="0.3">
      <c r="A536" s="4">
        <v>10996</v>
      </c>
      <c r="B536" t="b">
        <f t="shared" si="8"/>
        <v>0</v>
      </c>
    </row>
    <row r="537" spans="1:2" ht="15.75" thickBot="1" x14ac:dyDescent="0.3">
      <c r="A537" s="4">
        <v>11547</v>
      </c>
      <c r="B537" t="b">
        <f t="shared" si="8"/>
        <v>0</v>
      </c>
    </row>
    <row r="538" spans="1:2" ht="15.75" thickBot="1" x14ac:dyDescent="0.3">
      <c r="A538" s="4">
        <v>14047</v>
      </c>
      <c r="B538" t="b">
        <f t="shared" si="8"/>
        <v>0</v>
      </c>
    </row>
    <row r="539" spans="1:2" ht="15.75" thickBot="1" x14ac:dyDescent="0.3">
      <c r="A539" s="4">
        <v>19377</v>
      </c>
      <c r="B539" t="b">
        <f t="shared" si="8"/>
        <v>0</v>
      </c>
    </row>
    <row r="540" spans="1:2" ht="15.75" thickBot="1" x14ac:dyDescent="0.3">
      <c r="A540" s="4">
        <v>20463</v>
      </c>
      <c r="B540" t="b">
        <f t="shared" si="8"/>
        <v>0</v>
      </c>
    </row>
    <row r="541" spans="1:2" ht="15.75" thickBot="1" x14ac:dyDescent="0.3">
      <c r="A541" s="4">
        <v>21662</v>
      </c>
      <c r="B541" t="b">
        <f t="shared" si="8"/>
        <v>0</v>
      </c>
    </row>
    <row r="542" spans="1:2" ht="15.75" thickBot="1" x14ac:dyDescent="0.3">
      <c r="A542" s="4">
        <v>20309</v>
      </c>
      <c r="B542" t="b">
        <f t="shared" si="8"/>
        <v>0</v>
      </c>
    </row>
    <row r="543" spans="1:2" ht="15.75" thickBot="1" x14ac:dyDescent="0.3">
      <c r="A543" s="4">
        <v>26407</v>
      </c>
      <c r="B543" t="b">
        <f t="shared" si="8"/>
        <v>0</v>
      </c>
    </row>
    <row r="544" spans="1:2" ht="15.75" thickBot="1" x14ac:dyDescent="0.3">
      <c r="A544" s="4">
        <v>24405</v>
      </c>
      <c r="B544" t="b">
        <f t="shared" si="8"/>
        <v>0</v>
      </c>
    </row>
    <row r="545" spans="1:2" ht="15.75" thickBot="1" x14ac:dyDescent="0.3">
      <c r="A545" s="4">
        <v>31019</v>
      </c>
      <c r="B545" t="b">
        <f t="shared" si="8"/>
        <v>0</v>
      </c>
    </row>
    <row r="546" spans="1:2" ht="15.75" thickBot="1" x14ac:dyDescent="0.3">
      <c r="A546" s="4">
        <v>35912</v>
      </c>
      <c r="B546" t="b">
        <f t="shared" si="8"/>
        <v>0</v>
      </c>
    </row>
    <row r="547" spans="1:2" ht="15.75" thickBot="1" x14ac:dyDescent="0.3">
      <c r="A547" s="4">
        <v>36027</v>
      </c>
      <c r="B547" t="b">
        <f t="shared" si="8"/>
        <v>0</v>
      </c>
    </row>
    <row r="548" spans="1:2" ht="15.75" thickBot="1" x14ac:dyDescent="0.3">
      <c r="A548" s="4">
        <v>36795</v>
      </c>
      <c r="B548" t="b">
        <f t="shared" si="8"/>
        <v>0</v>
      </c>
    </row>
    <row r="549" spans="1:2" ht="15.75" thickBot="1" x14ac:dyDescent="0.3">
      <c r="A549" s="4">
        <v>29917</v>
      </c>
      <c r="B549" t="b">
        <f t="shared" si="8"/>
        <v>0</v>
      </c>
    </row>
    <row r="550" spans="1:2" ht="15.75" thickBot="1" x14ac:dyDescent="0.3">
      <c r="A550" s="4">
        <v>32655</v>
      </c>
      <c r="B550" t="b">
        <f t="shared" si="8"/>
        <v>0</v>
      </c>
    </row>
    <row r="551" spans="1:2" ht="15.75" thickBot="1" x14ac:dyDescent="0.3">
      <c r="A551" s="4">
        <v>36809</v>
      </c>
      <c r="B551" t="b">
        <f t="shared" si="8"/>
        <v>0</v>
      </c>
    </row>
    <row r="552" spans="1:2" ht="15.75" thickBot="1" x14ac:dyDescent="0.3">
      <c r="A552" s="4">
        <v>37141</v>
      </c>
      <c r="B552" t="b">
        <f t="shared" si="8"/>
        <v>0</v>
      </c>
    </row>
    <row r="553" spans="1:2" ht="15.75" thickBot="1" x14ac:dyDescent="0.3">
      <c r="A553" s="4">
        <v>36170</v>
      </c>
      <c r="B553" t="b">
        <f t="shared" si="8"/>
        <v>0</v>
      </c>
    </row>
    <row r="554" spans="1:2" ht="15.75" thickBot="1" x14ac:dyDescent="0.3">
      <c r="A554" s="4">
        <v>37653</v>
      </c>
      <c r="B554" t="b">
        <f t="shared" si="8"/>
        <v>0</v>
      </c>
    </row>
    <row r="555" spans="1:2" ht="15.75" thickBot="1" x14ac:dyDescent="0.3">
      <c r="A555" s="4">
        <v>12521</v>
      </c>
      <c r="B555" t="b">
        <f t="shared" si="8"/>
        <v>0</v>
      </c>
    </row>
    <row r="556" spans="1:2" ht="15.75" thickBot="1" x14ac:dyDescent="0.3">
      <c r="A556" s="4">
        <v>26464</v>
      </c>
      <c r="B556" t="b">
        <f t="shared" si="8"/>
        <v>0</v>
      </c>
    </row>
    <row r="557" spans="1:2" ht="15.75" thickBot="1" x14ac:dyDescent="0.3">
      <c r="A557" s="4">
        <v>27402</v>
      </c>
      <c r="B557" t="b">
        <f t="shared" si="8"/>
        <v>0</v>
      </c>
    </row>
    <row r="558" spans="1:2" ht="15.75" thickBot="1" x14ac:dyDescent="0.3">
      <c r="A558" s="4">
        <v>23840</v>
      </c>
      <c r="B558" t="b">
        <f t="shared" si="8"/>
        <v>0</v>
      </c>
    </row>
    <row r="559" spans="1:2" ht="15.75" thickBot="1" x14ac:dyDescent="0.3">
      <c r="A559" s="4">
        <v>34123</v>
      </c>
      <c r="B559" t="b">
        <f t="shared" si="8"/>
        <v>0</v>
      </c>
    </row>
    <row r="560" spans="1:2" ht="15.75" thickBot="1" x14ac:dyDescent="0.3">
      <c r="A560" s="4">
        <v>33364</v>
      </c>
      <c r="B560" t="b">
        <f t="shared" si="8"/>
        <v>0</v>
      </c>
    </row>
    <row r="561" spans="1:2" ht="15.75" thickBot="1" x14ac:dyDescent="0.3">
      <c r="A561" s="4">
        <v>31340</v>
      </c>
      <c r="B561" t="b">
        <f t="shared" si="8"/>
        <v>0</v>
      </c>
    </row>
    <row r="562" spans="1:2" ht="15.75" thickBot="1" x14ac:dyDescent="0.3">
      <c r="A562" s="4">
        <v>27168</v>
      </c>
      <c r="B562" t="b">
        <f t="shared" si="8"/>
        <v>0</v>
      </c>
    </row>
    <row r="563" spans="1:2" ht="15.75" thickBot="1" x14ac:dyDescent="0.3">
      <c r="A563" s="4">
        <v>75042</v>
      </c>
      <c r="B563" t="b">
        <f t="shared" si="8"/>
        <v>0</v>
      </c>
    </row>
    <row r="564" spans="1:2" ht="15.75" thickBot="1" x14ac:dyDescent="0.3">
      <c r="A564" s="4">
        <v>25147</v>
      </c>
      <c r="B564" t="b">
        <f t="shared" si="8"/>
        <v>0</v>
      </c>
    </row>
    <row r="565" spans="1:2" ht="15.75" thickBot="1" x14ac:dyDescent="0.3">
      <c r="A565" s="4">
        <v>37581</v>
      </c>
      <c r="B565" t="b">
        <f t="shared" si="8"/>
        <v>0</v>
      </c>
    </row>
    <row r="566" spans="1:2" ht="15.75" thickBot="1" x14ac:dyDescent="0.3">
      <c r="A566" s="4">
        <v>31933</v>
      </c>
      <c r="B566" t="b">
        <f t="shared" si="8"/>
        <v>0</v>
      </c>
    </row>
    <row r="567" spans="1:2" ht="15.75" thickBot="1" x14ac:dyDescent="0.3">
      <c r="A567" s="4">
        <v>44097</v>
      </c>
      <c r="B567" t="b">
        <f t="shared" si="8"/>
        <v>0</v>
      </c>
    </row>
    <row r="568" spans="1:2" ht="15.75" thickBot="1" x14ac:dyDescent="0.3">
      <c r="A568" s="4">
        <v>32096</v>
      </c>
      <c r="B568" t="b">
        <f t="shared" si="8"/>
        <v>0</v>
      </c>
    </row>
    <row r="569" spans="1:2" ht="15.75" thickBot="1" x14ac:dyDescent="0.3">
      <c r="A569" s="4">
        <v>27394</v>
      </c>
      <c r="B569" t="b">
        <f t="shared" si="8"/>
        <v>0</v>
      </c>
    </row>
    <row r="570" spans="1:2" ht="15.75" thickBot="1" x14ac:dyDescent="0.3">
      <c r="A570" s="4">
        <v>30083</v>
      </c>
      <c r="B570" t="b">
        <f t="shared" si="8"/>
        <v>0</v>
      </c>
    </row>
    <row r="571" spans="1:2" ht="15.75" thickBot="1" x14ac:dyDescent="0.3">
      <c r="A571" s="4">
        <v>23633</v>
      </c>
      <c r="B571" t="b">
        <f t="shared" si="8"/>
        <v>0</v>
      </c>
    </row>
    <row r="572" spans="1:2" ht="15.75" thickBot="1" x14ac:dyDescent="0.3">
      <c r="A572" s="4">
        <v>27441</v>
      </c>
      <c r="B572" t="b">
        <f t="shared" si="8"/>
        <v>0</v>
      </c>
    </row>
    <row r="573" spans="1:2" ht="15.75" thickBot="1" x14ac:dyDescent="0.3">
      <c r="A573" s="4">
        <v>29563</v>
      </c>
      <c r="B573" t="b">
        <f t="shared" si="8"/>
        <v>0</v>
      </c>
    </row>
    <row r="574" spans="1:2" ht="15.75" thickBot="1" x14ac:dyDescent="0.3">
      <c r="A574" s="4">
        <v>25541</v>
      </c>
      <c r="B574" t="b">
        <f t="shared" si="8"/>
        <v>0</v>
      </c>
    </row>
    <row r="575" spans="1:2" ht="15.75" thickBot="1" x14ac:dyDescent="0.3">
      <c r="A575" s="4">
        <v>16152</v>
      </c>
      <c r="B575" t="b">
        <f t="shared" si="8"/>
        <v>0</v>
      </c>
    </row>
    <row r="576" spans="1:2" ht="15.75" thickBot="1" x14ac:dyDescent="0.3">
      <c r="A576" s="4">
        <v>24764</v>
      </c>
      <c r="B576" t="b">
        <f t="shared" si="8"/>
        <v>0</v>
      </c>
    </row>
    <row r="577" spans="1:2" ht="15.75" thickBot="1" x14ac:dyDescent="0.3">
      <c r="A577" s="4">
        <v>22066</v>
      </c>
      <c r="B577" t="b">
        <f t="shared" si="8"/>
        <v>0</v>
      </c>
    </row>
    <row r="578" spans="1:2" ht="15.75" thickBot="1" x14ac:dyDescent="0.3">
      <c r="A578" s="4">
        <v>24155</v>
      </c>
      <c r="B578" t="b">
        <f t="shared" si="8"/>
        <v>0</v>
      </c>
    </row>
    <row r="579" spans="1:2" ht="15.75" thickBot="1" x14ac:dyDescent="0.3">
      <c r="A579" s="4">
        <v>24019</v>
      </c>
      <c r="B579" t="b">
        <f t="shared" ref="B579:B642" si="9">OR(A579&gt;$F$9,A579&lt;$F$8)</f>
        <v>0</v>
      </c>
    </row>
    <row r="580" spans="1:2" ht="15.75" thickBot="1" x14ac:dyDescent="0.3">
      <c r="A580" s="4">
        <v>21575</v>
      </c>
      <c r="B580" t="b">
        <f t="shared" si="9"/>
        <v>0</v>
      </c>
    </row>
    <row r="581" spans="1:2" ht="15.75" thickBot="1" x14ac:dyDescent="0.3">
      <c r="A581" s="4">
        <v>23091</v>
      </c>
      <c r="B581" t="b">
        <f t="shared" si="9"/>
        <v>0</v>
      </c>
    </row>
    <row r="582" spans="1:2" ht="15.75" thickBot="1" x14ac:dyDescent="0.3">
      <c r="A582" s="4">
        <v>22860</v>
      </c>
      <c r="B582" t="b">
        <f t="shared" si="9"/>
        <v>0</v>
      </c>
    </row>
    <row r="583" spans="1:2" ht="15.75" thickBot="1" x14ac:dyDescent="0.3">
      <c r="A583" s="4">
        <v>22190</v>
      </c>
      <c r="B583" t="b">
        <f t="shared" si="9"/>
        <v>0</v>
      </c>
    </row>
    <row r="584" spans="1:2" ht="15.75" thickBot="1" x14ac:dyDescent="0.3">
      <c r="A584" s="4">
        <v>21213</v>
      </c>
      <c r="B584" t="b">
        <f t="shared" si="9"/>
        <v>0</v>
      </c>
    </row>
    <row r="585" spans="1:2" ht="15.75" thickBot="1" x14ac:dyDescent="0.3">
      <c r="A585" s="4">
        <v>21062</v>
      </c>
      <c r="B585" t="b">
        <f t="shared" si="9"/>
        <v>0</v>
      </c>
    </row>
    <row r="586" spans="1:2" ht="15.75" thickBot="1" x14ac:dyDescent="0.3">
      <c r="A586" s="4">
        <v>22599</v>
      </c>
      <c r="B586" t="b">
        <f t="shared" si="9"/>
        <v>0</v>
      </c>
    </row>
    <row r="587" spans="1:2" ht="15.75" thickBot="1" x14ac:dyDescent="0.3">
      <c r="A587" s="4">
        <v>27077</v>
      </c>
      <c r="B587" t="b">
        <f t="shared" si="9"/>
        <v>0</v>
      </c>
    </row>
    <row r="588" spans="1:2" ht="15.75" thickBot="1" x14ac:dyDescent="0.3">
      <c r="A588" s="4">
        <v>25133</v>
      </c>
      <c r="B588" t="b">
        <f t="shared" si="9"/>
        <v>0</v>
      </c>
    </row>
    <row r="589" spans="1:2" ht="15.75" thickBot="1" x14ac:dyDescent="0.3">
      <c r="A589" s="4">
        <v>23415</v>
      </c>
      <c r="B589" t="b">
        <f t="shared" si="9"/>
        <v>0</v>
      </c>
    </row>
    <row r="590" spans="1:2" ht="15.75" thickBot="1" x14ac:dyDescent="0.3">
      <c r="A590" s="4">
        <v>20717</v>
      </c>
      <c r="B590" t="b">
        <f t="shared" si="9"/>
        <v>0</v>
      </c>
    </row>
    <row r="591" spans="1:2" ht="15.75" thickBot="1" x14ac:dyDescent="0.3">
      <c r="A591" s="4">
        <v>19751</v>
      </c>
      <c r="B591" t="b">
        <f t="shared" si="9"/>
        <v>0</v>
      </c>
    </row>
    <row r="592" spans="1:2" ht="15.75" thickBot="1" x14ac:dyDescent="0.3">
      <c r="A592" s="4">
        <v>23821</v>
      </c>
      <c r="B592" t="b">
        <f t="shared" si="9"/>
        <v>0</v>
      </c>
    </row>
    <row r="593" spans="1:2" ht="15.75" thickBot="1" x14ac:dyDescent="0.3">
      <c r="A593" s="4">
        <v>22078</v>
      </c>
      <c r="B593" t="b">
        <f t="shared" si="9"/>
        <v>0</v>
      </c>
    </row>
    <row r="594" spans="1:2" ht="15.75" thickBot="1" x14ac:dyDescent="0.3">
      <c r="A594" s="4">
        <v>20474</v>
      </c>
      <c r="B594" t="b">
        <f t="shared" si="9"/>
        <v>0</v>
      </c>
    </row>
    <row r="595" spans="1:2" ht="15.75" thickBot="1" x14ac:dyDescent="0.3">
      <c r="A595" s="4">
        <v>20156</v>
      </c>
      <c r="B595" t="b">
        <f t="shared" si="9"/>
        <v>0</v>
      </c>
    </row>
    <row r="596" spans="1:2" ht="15.75" thickBot="1" x14ac:dyDescent="0.3">
      <c r="A596" s="4">
        <v>20327</v>
      </c>
      <c r="B596" t="b">
        <f t="shared" si="9"/>
        <v>0</v>
      </c>
    </row>
    <row r="597" spans="1:2" ht="15.75" thickBot="1" x14ac:dyDescent="0.3">
      <c r="A597" s="4">
        <v>17653</v>
      </c>
      <c r="B597" t="b">
        <f t="shared" si="9"/>
        <v>0</v>
      </c>
    </row>
    <row r="598" spans="1:2" ht="15.75" thickBot="1" x14ac:dyDescent="0.3">
      <c r="A598" s="4">
        <v>16460</v>
      </c>
      <c r="B598" t="b">
        <f t="shared" si="9"/>
        <v>0</v>
      </c>
    </row>
    <row r="599" spans="1:2" ht="15.75" thickBot="1" x14ac:dyDescent="0.3">
      <c r="A599" s="4">
        <v>16899</v>
      </c>
      <c r="B599" t="b">
        <f t="shared" si="9"/>
        <v>0</v>
      </c>
    </row>
    <row r="600" spans="1:2" ht="15.75" thickBot="1" x14ac:dyDescent="0.3">
      <c r="A600" s="4">
        <v>18922</v>
      </c>
      <c r="B600" t="b">
        <f t="shared" si="9"/>
        <v>0</v>
      </c>
    </row>
    <row r="601" spans="1:2" ht="15.75" thickBot="1" x14ac:dyDescent="0.3">
      <c r="A601" s="4">
        <v>18059</v>
      </c>
      <c r="B601" t="b">
        <f t="shared" si="9"/>
        <v>0</v>
      </c>
    </row>
    <row r="602" spans="1:2" ht="15.75" thickBot="1" x14ac:dyDescent="0.3">
      <c r="A602" s="4">
        <v>17527</v>
      </c>
      <c r="B602" t="b">
        <f t="shared" si="9"/>
        <v>0</v>
      </c>
    </row>
    <row r="603" spans="1:2" ht="15.75" thickBot="1" x14ac:dyDescent="0.3">
      <c r="A603" s="4">
        <v>18853</v>
      </c>
      <c r="B603" t="b">
        <f t="shared" si="9"/>
        <v>0</v>
      </c>
    </row>
    <row r="604" spans="1:2" ht="15.75" thickBot="1" x14ac:dyDescent="0.3">
      <c r="A604" s="4">
        <v>16629</v>
      </c>
      <c r="B604" t="b">
        <f t="shared" si="9"/>
        <v>0</v>
      </c>
    </row>
    <row r="605" spans="1:2" ht="15.75" thickBot="1" x14ac:dyDescent="0.3">
      <c r="A605" s="4">
        <v>14197</v>
      </c>
      <c r="B605" t="b">
        <f t="shared" si="9"/>
        <v>0</v>
      </c>
    </row>
    <row r="606" spans="1:2" ht="15.75" thickBot="1" x14ac:dyDescent="0.3">
      <c r="A606" s="4">
        <v>14306</v>
      </c>
      <c r="B606" t="b">
        <f t="shared" si="9"/>
        <v>0</v>
      </c>
    </row>
    <row r="607" spans="1:2" ht="15.75" thickBot="1" x14ac:dyDescent="0.3">
      <c r="A607" s="4">
        <v>16247</v>
      </c>
      <c r="B607" t="b">
        <f t="shared" si="9"/>
        <v>0</v>
      </c>
    </row>
    <row r="608" spans="1:2" ht="15.75" thickBot="1" x14ac:dyDescent="0.3">
      <c r="A608" s="4">
        <v>15144</v>
      </c>
      <c r="B608" t="b">
        <f t="shared" si="9"/>
        <v>0</v>
      </c>
    </row>
    <row r="609" spans="1:2" ht="15.75" thickBot="1" x14ac:dyDescent="0.3">
      <c r="A609" s="4">
        <v>20445</v>
      </c>
      <c r="B609" t="b">
        <f t="shared" si="9"/>
        <v>0</v>
      </c>
    </row>
    <row r="610" spans="1:2" ht="15.75" thickBot="1" x14ac:dyDescent="0.3">
      <c r="A610" s="4">
        <v>16602</v>
      </c>
      <c r="B610" t="b">
        <f t="shared" si="9"/>
        <v>0</v>
      </c>
    </row>
    <row r="611" spans="1:2" ht="15.75" thickBot="1" x14ac:dyDescent="0.3">
      <c r="A611" s="4">
        <v>16621</v>
      </c>
      <c r="B611" t="b">
        <f t="shared" si="9"/>
        <v>0</v>
      </c>
    </row>
    <row r="612" spans="1:2" ht="15.75" thickBot="1" x14ac:dyDescent="0.3">
      <c r="A612" s="4">
        <v>14575</v>
      </c>
      <c r="B612" t="b">
        <f t="shared" si="9"/>
        <v>0</v>
      </c>
    </row>
    <row r="613" spans="1:2" ht="15.75" thickBot="1" x14ac:dyDescent="0.3">
      <c r="A613" s="4">
        <v>14689</v>
      </c>
      <c r="B613" t="b">
        <f t="shared" si="9"/>
        <v>0</v>
      </c>
    </row>
    <row r="614" spans="1:2" ht="15.75" thickBot="1" x14ac:dyDescent="0.3">
      <c r="A614" s="4">
        <v>14061</v>
      </c>
      <c r="B614" t="b">
        <f t="shared" si="9"/>
        <v>0</v>
      </c>
    </row>
    <row r="615" spans="1:2" ht="15.75" thickBot="1" x14ac:dyDescent="0.3">
      <c r="A615" s="4">
        <v>11751</v>
      </c>
      <c r="B615" t="b">
        <f t="shared" si="9"/>
        <v>0</v>
      </c>
    </row>
    <row r="616" spans="1:2" ht="15.75" thickBot="1" x14ac:dyDescent="0.3">
      <c r="A616" s="4">
        <v>19768</v>
      </c>
      <c r="B616" t="b">
        <f t="shared" si="9"/>
        <v>0</v>
      </c>
    </row>
    <row r="617" spans="1:2" ht="15.75" thickBot="1" x14ac:dyDescent="0.3">
      <c r="A617" s="4">
        <v>16456</v>
      </c>
      <c r="B617" t="b">
        <f t="shared" si="9"/>
        <v>0</v>
      </c>
    </row>
    <row r="618" spans="1:2" ht="15.75" thickBot="1" x14ac:dyDescent="0.3">
      <c r="A618" s="4">
        <v>15928</v>
      </c>
      <c r="B618" t="b">
        <f t="shared" si="9"/>
        <v>0</v>
      </c>
    </row>
    <row r="619" spans="1:2" ht="15.75" thickBot="1" x14ac:dyDescent="0.3">
      <c r="A619" s="4">
        <v>14767</v>
      </c>
      <c r="B619" t="b">
        <f t="shared" si="9"/>
        <v>0</v>
      </c>
    </row>
    <row r="620" spans="1:2" ht="15.75" thickBot="1" x14ac:dyDescent="0.3">
      <c r="A620" s="4">
        <v>15149</v>
      </c>
      <c r="B620" t="b">
        <f t="shared" si="9"/>
        <v>0</v>
      </c>
    </row>
    <row r="621" spans="1:2" ht="15.75" thickBot="1" x14ac:dyDescent="0.3">
      <c r="A621" s="4">
        <v>15345</v>
      </c>
      <c r="B621" t="b">
        <f t="shared" si="9"/>
        <v>0</v>
      </c>
    </row>
    <row r="622" spans="1:2" ht="15.75" thickBot="1" x14ac:dyDescent="0.3">
      <c r="A622" s="4">
        <v>15528</v>
      </c>
      <c r="B622" t="b">
        <f t="shared" si="9"/>
        <v>0</v>
      </c>
    </row>
    <row r="623" spans="1:2" ht="15.75" thickBot="1" x14ac:dyDescent="0.3">
      <c r="A623" s="4">
        <v>16178</v>
      </c>
      <c r="B623" t="b">
        <f t="shared" si="9"/>
        <v>0</v>
      </c>
    </row>
    <row r="624" spans="1:2" ht="15.75" thickBot="1" x14ac:dyDescent="0.3">
      <c r="A624" s="4">
        <v>17074</v>
      </c>
      <c r="B624" t="b">
        <f t="shared" si="9"/>
        <v>0</v>
      </c>
    </row>
    <row r="625" spans="1:2" ht="15.75" thickBot="1" x14ac:dyDescent="0.3">
      <c r="A625" s="4">
        <v>15731</v>
      </c>
      <c r="B625" t="b">
        <f t="shared" si="9"/>
        <v>0</v>
      </c>
    </row>
    <row r="626" spans="1:2" ht="15.75" thickBot="1" x14ac:dyDescent="0.3">
      <c r="A626" s="4">
        <v>14765</v>
      </c>
      <c r="B626" t="b">
        <f t="shared" si="9"/>
        <v>0</v>
      </c>
    </row>
    <row r="627" spans="1:2" ht="15.75" thickBot="1" x14ac:dyDescent="0.3">
      <c r="A627" s="4">
        <v>14044</v>
      </c>
      <c r="B627" t="b">
        <f t="shared" si="9"/>
        <v>0</v>
      </c>
    </row>
    <row r="628" spans="1:2" ht="15.75" thickBot="1" x14ac:dyDescent="0.3">
      <c r="A628" s="4">
        <v>15884</v>
      </c>
      <c r="B628" t="b">
        <f t="shared" si="9"/>
        <v>0</v>
      </c>
    </row>
    <row r="629" spans="1:2" ht="15.75" thickBot="1" x14ac:dyDescent="0.3">
      <c r="A629" s="4">
        <v>16022</v>
      </c>
      <c r="B629" t="b">
        <f t="shared" si="9"/>
        <v>0</v>
      </c>
    </row>
    <row r="630" spans="1:2" ht="15.75" thickBot="1" x14ac:dyDescent="0.3">
      <c r="A630" s="4">
        <v>17005</v>
      </c>
      <c r="B630" t="b">
        <f t="shared" si="9"/>
        <v>0</v>
      </c>
    </row>
    <row r="631" spans="1:2" ht="15.75" thickBot="1" x14ac:dyDescent="0.3">
      <c r="A631" s="4">
        <v>15816</v>
      </c>
      <c r="B631" t="b">
        <f t="shared" si="9"/>
        <v>0</v>
      </c>
    </row>
    <row r="632" spans="1:2" ht="15.75" thickBot="1" x14ac:dyDescent="0.3">
      <c r="A632" s="4">
        <v>14616</v>
      </c>
      <c r="B632" t="b">
        <f t="shared" si="9"/>
        <v>0</v>
      </c>
    </row>
    <row r="633" spans="1:2" ht="15.75" thickBot="1" x14ac:dyDescent="0.3">
      <c r="A633" s="4">
        <v>13295</v>
      </c>
      <c r="B633" t="b">
        <f t="shared" si="9"/>
        <v>0</v>
      </c>
    </row>
    <row r="634" spans="1:2" ht="15.75" thickBot="1" x14ac:dyDescent="0.3">
      <c r="A634" s="4">
        <v>13549</v>
      </c>
      <c r="B634" t="b">
        <f t="shared" si="9"/>
        <v>0</v>
      </c>
    </row>
    <row r="635" spans="1:2" ht="15.75" thickBot="1" x14ac:dyDescent="0.3">
      <c r="A635" s="4">
        <v>15074</v>
      </c>
      <c r="B635" t="b">
        <f t="shared" si="9"/>
        <v>0</v>
      </c>
    </row>
    <row r="636" spans="1:2" ht="15.75" thickBot="1" x14ac:dyDescent="0.3">
      <c r="A636" s="4">
        <v>15132</v>
      </c>
      <c r="B636" t="b">
        <f t="shared" si="9"/>
        <v>0</v>
      </c>
    </row>
    <row r="637" spans="1:2" ht="15.75" thickBot="1" x14ac:dyDescent="0.3">
      <c r="A637" s="4">
        <v>14778</v>
      </c>
      <c r="B637" t="b">
        <f t="shared" si="9"/>
        <v>0</v>
      </c>
    </row>
    <row r="638" spans="1:2" ht="15.75" thickBot="1" x14ac:dyDescent="0.3">
      <c r="A638" s="4">
        <v>15625</v>
      </c>
      <c r="B638" t="b">
        <f t="shared" si="9"/>
        <v>0</v>
      </c>
    </row>
    <row r="639" spans="1:2" ht="15.75" thickBot="1" x14ac:dyDescent="0.3">
      <c r="A639" s="4">
        <v>13901</v>
      </c>
      <c r="B639" t="b">
        <f t="shared" si="9"/>
        <v>0</v>
      </c>
    </row>
    <row r="640" spans="1:2" ht="15.75" thickBot="1" x14ac:dyDescent="0.3">
      <c r="A640" s="4">
        <v>11742</v>
      </c>
      <c r="B640" t="b">
        <f t="shared" si="9"/>
        <v>0</v>
      </c>
    </row>
    <row r="641" spans="1:2" ht="15.75" thickBot="1" x14ac:dyDescent="0.3">
      <c r="A641" s="4">
        <v>12950</v>
      </c>
      <c r="B641" t="b">
        <f t="shared" si="9"/>
        <v>0</v>
      </c>
    </row>
    <row r="642" spans="1:2" ht="15.75" thickBot="1" x14ac:dyDescent="0.3">
      <c r="A642" s="4">
        <v>12802</v>
      </c>
      <c r="B642" t="b">
        <f t="shared" si="9"/>
        <v>0</v>
      </c>
    </row>
    <row r="643" spans="1:2" ht="15.75" thickBot="1" x14ac:dyDescent="0.3">
      <c r="A643" s="4">
        <v>13190</v>
      </c>
      <c r="B643" t="b">
        <f t="shared" ref="B643:B706" si="10">OR(A643&gt;$F$9,A643&lt;$F$8)</f>
        <v>0</v>
      </c>
    </row>
    <row r="644" spans="1:2" ht="15.75" thickBot="1" x14ac:dyDescent="0.3">
      <c r="A644" s="4">
        <v>13533</v>
      </c>
      <c r="B644" t="b">
        <f t="shared" si="10"/>
        <v>0</v>
      </c>
    </row>
    <row r="645" spans="1:2" ht="15.75" thickBot="1" x14ac:dyDescent="0.3">
      <c r="A645" s="4">
        <v>13950</v>
      </c>
      <c r="B645" t="b">
        <f t="shared" si="10"/>
        <v>0</v>
      </c>
    </row>
    <row r="646" spans="1:2" ht="15.75" thickBot="1" x14ac:dyDescent="0.3">
      <c r="A646" s="4">
        <v>12821</v>
      </c>
      <c r="B646" t="b">
        <f t="shared" si="10"/>
        <v>0</v>
      </c>
    </row>
    <row r="647" spans="1:2" ht="15.75" thickBot="1" x14ac:dyDescent="0.3">
      <c r="A647" s="4">
        <v>11793</v>
      </c>
      <c r="B647" t="b">
        <f t="shared" si="10"/>
        <v>0</v>
      </c>
    </row>
    <row r="648" spans="1:2" ht="15.75" thickBot="1" x14ac:dyDescent="0.3">
      <c r="A648" s="4">
        <v>13613</v>
      </c>
      <c r="B648" t="b">
        <f t="shared" si="10"/>
        <v>0</v>
      </c>
    </row>
    <row r="649" spans="1:2" ht="15.75" thickBot="1" x14ac:dyDescent="0.3">
      <c r="A649" s="4">
        <v>11979</v>
      </c>
      <c r="B649" t="b">
        <f t="shared" si="10"/>
        <v>0</v>
      </c>
    </row>
    <row r="650" spans="1:2" ht="15.75" thickBot="1" x14ac:dyDescent="0.3">
      <c r="A650" s="4">
        <v>14144</v>
      </c>
      <c r="B650" t="b">
        <f t="shared" si="10"/>
        <v>0</v>
      </c>
    </row>
    <row r="651" spans="1:2" ht="15.75" thickBot="1" x14ac:dyDescent="0.3">
      <c r="A651" s="4">
        <v>13622</v>
      </c>
      <c r="B651" t="b">
        <f t="shared" si="10"/>
        <v>0</v>
      </c>
    </row>
    <row r="652" spans="1:2" ht="15.75" thickBot="1" x14ac:dyDescent="0.3">
      <c r="A652" s="4">
        <v>14566</v>
      </c>
      <c r="B652" t="b">
        <f t="shared" si="10"/>
        <v>0</v>
      </c>
    </row>
    <row r="653" spans="1:2" ht="15.75" thickBot="1" x14ac:dyDescent="0.3">
      <c r="A653" s="4">
        <v>13741</v>
      </c>
      <c r="B653" t="b">
        <f t="shared" si="10"/>
        <v>0</v>
      </c>
    </row>
    <row r="654" spans="1:2" ht="15.75" thickBot="1" x14ac:dyDescent="0.3">
      <c r="A654" s="4">
        <v>11770</v>
      </c>
      <c r="B654" t="b">
        <f t="shared" si="10"/>
        <v>0</v>
      </c>
    </row>
    <row r="655" spans="1:2" ht="15.75" thickBot="1" x14ac:dyDescent="0.3">
      <c r="A655" s="4">
        <v>14531</v>
      </c>
      <c r="B655" t="b">
        <f t="shared" si="10"/>
        <v>0</v>
      </c>
    </row>
    <row r="656" spans="1:2" ht="15.75" thickBot="1" x14ac:dyDescent="0.3">
      <c r="A656" s="4">
        <v>12813</v>
      </c>
      <c r="B656" t="b">
        <f t="shared" si="10"/>
        <v>0</v>
      </c>
    </row>
    <row r="657" spans="1:2" ht="15.75" thickBot="1" x14ac:dyDescent="0.3">
      <c r="A657" s="4">
        <v>14433</v>
      </c>
      <c r="B657" t="b">
        <f t="shared" si="10"/>
        <v>0</v>
      </c>
    </row>
    <row r="658" spans="1:2" ht="15.75" thickBot="1" x14ac:dyDescent="0.3">
      <c r="A658" s="4">
        <v>15289</v>
      </c>
      <c r="B658" t="b">
        <f t="shared" si="10"/>
        <v>0</v>
      </c>
    </row>
    <row r="659" spans="1:2" ht="15.75" thickBot="1" x14ac:dyDescent="0.3">
      <c r="A659" s="4">
        <v>16202</v>
      </c>
      <c r="B659" t="b">
        <f t="shared" si="10"/>
        <v>0</v>
      </c>
    </row>
    <row r="660" spans="1:2" ht="15.75" thickBot="1" x14ac:dyDescent="0.3">
      <c r="A660" s="4">
        <v>13364</v>
      </c>
      <c r="B660" t="b">
        <f t="shared" si="10"/>
        <v>0</v>
      </c>
    </row>
    <row r="661" spans="1:2" ht="15.75" thickBot="1" x14ac:dyDescent="0.3">
      <c r="A661" s="4">
        <v>11756</v>
      </c>
      <c r="B661" t="b">
        <f t="shared" si="10"/>
        <v>0</v>
      </c>
    </row>
    <row r="662" spans="1:2" ht="15.75" thickBot="1" x14ac:dyDescent="0.3">
      <c r="A662" s="4">
        <v>18002</v>
      </c>
      <c r="B662" t="b">
        <f t="shared" si="10"/>
        <v>0</v>
      </c>
    </row>
    <row r="663" spans="1:2" ht="15.75" thickBot="1" x14ac:dyDescent="0.3">
      <c r="A663" s="4">
        <v>14377</v>
      </c>
      <c r="B663" t="b">
        <f t="shared" si="10"/>
        <v>0</v>
      </c>
    </row>
    <row r="664" spans="1:2" ht="15.75" thickBot="1" x14ac:dyDescent="0.3">
      <c r="A664" s="4">
        <v>15955</v>
      </c>
      <c r="B664" t="b">
        <f t="shared" si="10"/>
        <v>0</v>
      </c>
    </row>
    <row r="665" spans="1:2" ht="15.75" thickBot="1" x14ac:dyDescent="0.3">
      <c r="A665" s="4">
        <v>17553</v>
      </c>
      <c r="B665" t="b">
        <f t="shared" si="10"/>
        <v>0</v>
      </c>
    </row>
    <row r="666" spans="1:2" ht="15.75" thickBot="1" x14ac:dyDescent="0.3">
      <c r="A666" s="4">
        <v>17611</v>
      </c>
      <c r="B666" t="b">
        <f t="shared" si="10"/>
        <v>0</v>
      </c>
    </row>
    <row r="667" spans="1:2" ht="15.75" thickBot="1" x14ac:dyDescent="0.3">
      <c r="A667" s="4">
        <v>13706</v>
      </c>
      <c r="B667" t="b">
        <f t="shared" si="10"/>
        <v>0</v>
      </c>
    </row>
    <row r="668" spans="1:2" ht="15.75" thickBot="1" x14ac:dyDescent="0.3">
      <c r="A668" s="4">
        <v>13048</v>
      </c>
      <c r="B668" t="b">
        <f t="shared" si="10"/>
        <v>0</v>
      </c>
    </row>
    <row r="669" spans="1:2" ht="15.75" thickBot="1" x14ac:dyDescent="0.3">
      <c r="A669" s="4">
        <v>21619</v>
      </c>
      <c r="B669" t="b">
        <f t="shared" si="10"/>
        <v>0</v>
      </c>
    </row>
    <row r="670" spans="1:2" ht="15.75" thickBot="1" x14ac:dyDescent="0.3">
      <c r="A670" s="4">
        <v>15309</v>
      </c>
      <c r="B670" t="b">
        <f t="shared" si="10"/>
        <v>0</v>
      </c>
    </row>
    <row r="671" spans="1:2" ht="15.75" thickBot="1" x14ac:dyDescent="0.3">
      <c r="A671" s="4">
        <v>18376</v>
      </c>
      <c r="B671" t="b">
        <f t="shared" si="10"/>
        <v>0</v>
      </c>
    </row>
    <row r="672" spans="1:2" ht="15.75" thickBot="1" x14ac:dyDescent="0.3">
      <c r="A672" s="4">
        <v>19834</v>
      </c>
      <c r="B672" t="b">
        <f t="shared" si="10"/>
        <v>0</v>
      </c>
    </row>
    <row r="673" spans="1:2" ht="15.75" thickBot="1" x14ac:dyDescent="0.3">
      <c r="A673" s="4">
        <v>19769</v>
      </c>
      <c r="B673" t="b">
        <f t="shared" si="10"/>
        <v>0</v>
      </c>
    </row>
    <row r="674" spans="1:2" ht="15.75" thickBot="1" x14ac:dyDescent="0.3">
      <c r="A674" s="4">
        <v>14374</v>
      </c>
      <c r="B674" t="b">
        <f t="shared" si="10"/>
        <v>0</v>
      </c>
    </row>
    <row r="675" spans="1:2" ht="15.75" thickBot="1" x14ac:dyDescent="0.3">
      <c r="A675" s="4">
        <v>12893</v>
      </c>
      <c r="B675" t="b">
        <f t="shared" si="10"/>
        <v>0</v>
      </c>
    </row>
    <row r="676" spans="1:2" ht="15.75" thickBot="1" x14ac:dyDescent="0.3">
      <c r="A676" s="4">
        <v>24974</v>
      </c>
      <c r="B676" t="b">
        <f t="shared" si="10"/>
        <v>0</v>
      </c>
    </row>
    <row r="677" spans="1:2" ht="15.75" thickBot="1" x14ac:dyDescent="0.3">
      <c r="A677" s="4">
        <v>20538</v>
      </c>
      <c r="B677" t="b">
        <f t="shared" si="10"/>
        <v>0</v>
      </c>
    </row>
    <row r="678" spans="1:2" ht="15.75" thickBot="1" x14ac:dyDescent="0.3">
      <c r="A678" s="4">
        <v>20348</v>
      </c>
      <c r="B678" t="b">
        <f t="shared" si="10"/>
        <v>0</v>
      </c>
    </row>
    <row r="679" spans="1:2" ht="15.75" thickBot="1" x14ac:dyDescent="0.3">
      <c r="A679" s="4">
        <v>21947</v>
      </c>
      <c r="B679" t="b">
        <f t="shared" si="10"/>
        <v>0</v>
      </c>
    </row>
    <row r="680" spans="1:2" ht="15.75" thickBot="1" x14ac:dyDescent="0.3">
      <c r="A680" s="4">
        <v>23706</v>
      </c>
      <c r="B680" t="b">
        <f t="shared" si="10"/>
        <v>0</v>
      </c>
    </row>
    <row r="681" spans="1:2" ht="15.75" thickBot="1" x14ac:dyDescent="0.3">
      <c r="A681" s="4">
        <v>15131</v>
      </c>
      <c r="B681" t="b">
        <f t="shared" si="10"/>
        <v>0</v>
      </c>
    </row>
    <row r="682" spans="1:2" ht="15.75" thickBot="1" x14ac:dyDescent="0.3">
      <c r="A682" s="4">
        <v>13794</v>
      </c>
      <c r="B682" t="b">
        <f t="shared" si="10"/>
        <v>0</v>
      </c>
    </row>
    <row r="683" spans="1:2" ht="15.75" thickBot="1" x14ac:dyDescent="0.3">
      <c r="A683" s="4">
        <v>27638</v>
      </c>
      <c r="B683" t="b">
        <f t="shared" si="10"/>
        <v>0</v>
      </c>
    </row>
    <row r="684" spans="1:2" ht="15.75" thickBot="1" x14ac:dyDescent="0.3">
      <c r="A684" s="4">
        <v>19712</v>
      </c>
      <c r="B684" t="b">
        <f t="shared" si="10"/>
        <v>0</v>
      </c>
    </row>
    <row r="685" spans="1:2" ht="15.75" thickBot="1" x14ac:dyDescent="0.3">
      <c r="A685" s="4">
        <v>23410</v>
      </c>
      <c r="B685" t="b">
        <f t="shared" si="10"/>
        <v>0</v>
      </c>
    </row>
    <row r="686" spans="1:2" ht="15.75" thickBot="1" x14ac:dyDescent="0.3">
      <c r="A686" s="4">
        <v>27407</v>
      </c>
      <c r="B686" t="b">
        <f t="shared" si="10"/>
        <v>0</v>
      </c>
    </row>
    <row r="687" spans="1:2" ht="15.75" thickBot="1" x14ac:dyDescent="0.3">
      <c r="A687" s="4">
        <v>27042</v>
      </c>
      <c r="B687" t="b">
        <f t="shared" si="10"/>
        <v>0</v>
      </c>
    </row>
    <row r="688" spans="1:2" ht="15.75" thickBot="1" x14ac:dyDescent="0.3">
      <c r="A688" s="4">
        <v>19816</v>
      </c>
      <c r="B688" t="b">
        <f t="shared" si="10"/>
        <v>0</v>
      </c>
    </row>
    <row r="689" spans="1:2" ht="15.75" thickBot="1" x14ac:dyDescent="0.3">
      <c r="A689" s="4">
        <v>17038</v>
      </c>
      <c r="B689" t="b">
        <f t="shared" si="10"/>
        <v>0</v>
      </c>
    </row>
    <row r="690" spans="1:2" ht="15.75" thickBot="1" x14ac:dyDescent="0.3">
      <c r="A690" s="4">
        <v>30735</v>
      </c>
      <c r="B690" t="b">
        <f t="shared" si="10"/>
        <v>0</v>
      </c>
    </row>
    <row r="691" spans="1:2" ht="15.75" thickBot="1" x14ac:dyDescent="0.3">
      <c r="A691" s="4">
        <v>22917</v>
      </c>
      <c r="B691" t="b">
        <f t="shared" si="10"/>
        <v>0</v>
      </c>
    </row>
    <row r="692" spans="1:2" ht="15.75" thickBot="1" x14ac:dyDescent="0.3">
      <c r="A692" s="4">
        <v>28057</v>
      </c>
      <c r="B692" t="b">
        <f t="shared" si="10"/>
        <v>0</v>
      </c>
    </row>
    <row r="693" spans="1:2" ht="15.75" thickBot="1" x14ac:dyDescent="0.3">
      <c r="A693" s="4">
        <v>30270</v>
      </c>
      <c r="B693" t="b">
        <f t="shared" si="10"/>
        <v>0</v>
      </c>
    </row>
    <row r="694" spans="1:2" ht="15.75" thickBot="1" x14ac:dyDescent="0.3">
      <c r="A694" s="4">
        <v>32196</v>
      </c>
      <c r="B694" t="b">
        <f t="shared" si="10"/>
        <v>0</v>
      </c>
    </row>
    <row r="695" spans="1:2" ht="15.75" thickBot="1" x14ac:dyDescent="0.3">
      <c r="A695" s="4">
        <v>21417</v>
      </c>
      <c r="B695" t="b">
        <f t="shared" si="10"/>
        <v>0</v>
      </c>
    </row>
    <row r="696" spans="1:2" ht="15.75" thickBot="1" x14ac:dyDescent="0.3">
      <c r="A696" s="4">
        <v>19965</v>
      </c>
      <c r="B696" t="b">
        <f t="shared" si="10"/>
        <v>0</v>
      </c>
    </row>
    <row r="697" spans="1:2" ht="15.75" thickBot="1" x14ac:dyDescent="0.3">
      <c r="A697" s="4">
        <v>36913</v>
      </c>
      <c r="B697" t="b">
        <f t="shared" si="10"/>
        <v>0</v>
      </c>
    </row>
    <row r="698" spans="1:2" ht="15.75" thickBot="1" x14ac:dyDescent="0.3">
      <c r="A698" s="4">
        <v>27052</v>
      </c>
      <c r="B698" t="b">
        <f t="shared" si="10"/>
        <v>0</v>
      </c>
    </row>
    <row r="699" spans="1:2" ht="15.75" thickBot="1" x14ac:dyDescent="0.3">
      <c r="A699" s="4">
        <v>26211</v>
      </c>
      <c r="B699" t="b">
        <f t="shared" si="10"/>
        <v>0</v>
      </c>
    </row>
    <row r="700" spans="1:2" ht="15.75" thickBot="1" x14ac:dyDescent="0.3">
      <c r="A700" s="4">
        <v>39843</v>
      </c>
      <c r="B700" t="b">
        <f t="shared" si="10"/>
        <v>0</v>
      </c>
    </row>
    <row r="701" spans="1:2" ht="15.75" thickBot="1" x14ac:dyDescent="0.3">
      <c r="A701" s="4">
        <v>35272</v>
      </c>
      <c r="B701" t="b">
        <f t="shared" si="10"/>
        <v>0</v>
      </c>
    </row>
    <row r="702" spans="1:2" ht="15.75" thickBot="1" x14ac:dyDescent="0.3">
      <c r="A702" s="4">
        <v>23722</v>
      </c>
      <c r="B702" t="b">
        <f t="shared" si="10"/>
        <v>0</v>
      </c>
    </row>
    <row r="703" spans="1:2" ht="15.75" thickBot="1" x14ac:dyDescent="0.3">
      <c r="A703" s="4">
        <v>21873</v>
      </c>
      <c r="B703" t="b">
        <f t="shared" si="10"/>
        <v>0</v>
      </c>
    </row>
    <row r="704" spans="1:2" ht="15.75" thickBot="1" x14ac:dyDescent="0.3">
      <c r="A704" s="4">
        <v>43032</v>
      </c>
      <c r="B704" t="b">
        <f t="shared" si="10"/>
        <v>0</v>
      </c>
    </row>
    <row r="705" spans="1:2" ht="15.75" thickBot="1" x14ac:dyDescent="0.3">
      <c r="A705" s="4">
        <v>29786</v>
      </c>
      <c r="B705" t="b">
        <f t="shared" si="10"/>
        <v>0</v>
      </c>
    </row>
    <row r="706" spans="1:2" ht="15.75" thickBot="1" x14ac:dyDescent="0.3">
      <c r="A706" s="4">
        <v>35668</v>
      </c>
      <c r="B706" t="b">
        <f t="shared" si="10"/>
        <v>0</v>
      </c>
    </row>
    <row r="707" spans="1:2" ht="15.75" thickBot="1" x14ac:dyDescent="0.3">
      <c r="A707" s="4">
        <v>36956</v>
      </c>
      <c r="B707" t="b">
        <f t="shared" ref="B707:B770" si="11">OR(A707&gt;$F$9,A707&lt;$F$8)</f>
        <v>0</v>
      </c>
    </row>
    <row r="708" spans="1:2" ht="15.75" thickBot="1" x14ac:dyDescent="0.3">
      <c r="A708" s="4">
        <v>41511</v>
      </c>
      <c r="B708" t="b">
        <f t="shared" si="11"/>
        <v>0</v>
      </c>
    </row>
    <row r="709" spans="1:2" ht="15.75" thickBot="1" x14ac:dyDescent="0.3">
      <c r="A709" s="4">
        <v>29601</v>
      </c>
      <c r="B709" t="b">
        <f t="shared" si="11"/>
        <v>0</v>
      </c>
    </row>
    <row r="710" spans="1:2" ht="15.75" thickBot="1" x14ac:dyDescent="0.3">
      <c r="A710" s="4">
        <v>26454</v>
      </c>
      <c r="B710" t="b">
        <f t="shared" si="11"/>
        <v>0</v>
      </c>
    </row>
    <row r="711" spans="1:2" ht="15.75" thickBot="1" x14ac:dyDescent="0.3">
      <c r="A711" s="4">
        <v>50999</v>
      </c>
      <c r="B711" t="b">
        <f t="shared" si="11"/>
        <v>0</v>
      </c>
    </row>
    <row r="712" spans="1:2" ht="15.75" thickBot="1" x14ac:dyDescent="0.3">
      <c r="A712" s="4">
        <v>37236</v>
      </c>
      <c r="B712" t="b">
        <f t="shared" si="11"/>
        <v>0</v>
      </c>
    </row>
    <row r="713" spans="1:2" ht="15.75" thickBot="1" x14ac:dyDescent="0.3">
      <c r="A713" s="4">
        <v>41150</v>
      </c>
      <c r="B713" t="b">
        <f t="shared" si="11"/>
        <v>0</v>
      </c>
    </row>
    <row r="714" spans="1:2" ht="15.75" thickBot="1" x14ac:dyDescent="0.3">
      <c r="A714" s="4">
        <v>45726</v>
      </c>
      <c r="B714" t="b">
        <f t="shared" si="11"/>
        <v>0</v>
      </c>
    </row>
    <row r="715" spans="1:2" ht="15.75" thickBot="1" x14ac:dyDescent="0.3">
      <c r="A715" s="4">
        <v>49067</v>
      </c>
      <c r="B715" t="b">
        <f t="shared" si="11"/>
        <v>0</v>
      </c>
    </row>
    <row r="716" spans="1:2" ht="15.75" thickBot="1" x14ac:dyDescent="0.3">
      <c r="A716" s="4">
        <v>37884</v>
      </c>
      <c r="B716" t="b">
        <f t="shared" si="11"/>
        <v>0</v>
      </c>
    </row>
    <row r="717" spans="1:2" ht="15.75" thickBot="1" x14ac:dyDescent="0.3">
      <c r="A717" s="4">
        <v>29457</v>
      </c>
      <c r="B717" t="b">
        <f t="shared" si="11"/>
        <v>0</v>
      </c>
    </row>
    <row r="718" spans="1:2" ht="15.75" thickBot="1" x14ac:dyDescent="0.3">
      <c r="A718" s="4">
        <v>55849</v>
      </c>
      <c r="B718" t="b">
        <f t="shared" si="11"/>
        <v>0</v>
      </c>
    </row>
    <row r="719" spans="1:2" ht="15.75" thickBot="1" x14ac:dyDescent="0.3">
      <c r="A719" s="4">
        <v>43770</v>
      </c>
      <c r="B719" t="b">
        <f t="shared" si="11"/>
        <v>0</v>
      </c>
    </row>
    <row r="720" spans="1:2" ht="15.75" thickBot="1" x14ac:dyDescent="0.3">
      <c r="A720" s="4">
        <v>50943</v>
      </c>
      <c r="B720" t="b">
        <f t="shared" si="11"/>
        <v>0</v>
      </c>
    </row>
    <row r="721" spans="1:2" ht="15.75" thickBot="1" x14ac:dyDescent="0.3">
      <c r="A721" s="4">
        <v>55124</v>
      </c>
      <c r="B721" t="b">
        <f t="shared" si="11"/>
        <v>0</v>
      </c>
    </row>
    <row r="722" spans="1:2" ht="15.75" thickBot="1" x14ac:dyDescent="0.3">
      <c r="A722" s="4">
        <v>60955</v>
      </c>
      <c r="B722" t="b">
        <f t="shared" si="11"/>
        <v>0</v>
      </c>
    </row>
    <row r="723" spans="1:2" ht="15.75" thickBot="1" x14ac:dyDescent="0.3">
      <c r="A723" s="4">
        <v>44644</v>
      </c>
      <c r="B723" t="b">
        <f t="shared" si="11"/>
        <v>0</v>
      </c>
    </row>
    <row r="724" spans="1:2" ht="15.75" thickBot="1" x14ac:dyDescent="0.3">
      <c r="A724" s="4">
        <v>38697</v>
      </c>
      <c r="B724" t="b">
        <f t="shared" si="11"/>
        <v>0</v>
      </c>
    </row>
    <row r="725" spans="1:2" ht="15.75" thickBot="1" x14ac:dyDescent="0.3">
      <c r="A725" s="4">
        <v>65880</v>
      </c>
      <c r="B725" t="b">
        <f t="shared" si="11"/>
        <v>0</v>
      </c>
    </row>
    <row r="726" spans="1:2" ht="15.75" thickBot="1" x14ac:dyDescent="0.3">
      <c r="A726" s="4">
        <v>53719</v>
      </c>
      <c r="B726" t="b">
        <f t="shared" si="11"/>
        <v>0</v>
      </c>
    </row>
    <row r="727" spans="1:2" ht="15.75" thickBot="1" x14ac:dyDescent="0.3">
      <c r="A727" s="4">
        <v>61057</v>
      </c>
      <c r="B727" t="b">
        <f t="shared" si="11"/>
        <v>0</v>
      </c>
    </row>
    <row r="728" spans="1:2" ht="15.75" thickBot="1" x14ac:dyDescent="0.3">
      <c r="A728" s="4">
        <v>65364</v>
      </c>
      <c r="B728" t="b">
        <f t="shared" si="11"/>
        <v>0</v>
      </c>
    </row>
    <row r="729" spans="1:2" ht="15.75" thickBot="1" x14ac:dyDescent="0.3">
      <c r="A729" s="4">
        <v>70009</v>
      </c>
      <c r="B729" t="b">
        <f t="shared" si="11"/>
        <v>0</v>
      </c>
    </row>
    <row r="730" spans="1:2" ht="15.75" thickBot="1" x14ac:dyDescent="0.3">
      <c r="A730" s="4">
        <v>51836</v>
      </c>
      <c r="B730" t="b">
        <f t="shared" si="11"/>
        <v>0</v>
      </c>
    </row>
    <row r="731" spans="1:2" ht="15.75" thickBot="1" x14ac:dyDescent="0.3">
      <c r="A731" s="4">
        <v>44788</v>
      </c>
      <c r="B731" t="b">
        <f t="shared" si="11"/>
        <v>0</v>
      </c>
    </row>
    <row r="732" spans="1:2" ht="15.75" thickBot="1" x14ac:dyDescent="0.3">
      <c r="A732" s="4">
        <v>68658</v>
      </c>
      <c r="B732" t="b">
        <f t="shared" si="11"/>
        <v>0</v>
      </c>
    </row>
    <row r="733" spans="1:2" ht="15.75" thickBot="1" x14ac:dyDescent="0.3">
      <c r="A733" s="4">
        <v>48426</v>
      </c>
      <c r="B733" t="b">
        <f t="shared" si="11"/>
        <v>0</v>
      </c>
    </row>
    <row r="734" spans="1:2" ht="15.75" thickBot="1" x14ac:dyDescent="0.3">
      <c r="A734" s="4">
        <v>79394</v>
      </c>
      <c r="B734" t="b">
        <f t="shared" si="11"/>
        <v>0</v>
      </c>
    </row>
    <row r="735" spans="1:2" ht="15.75" thickBot="1" x14ac:dyDescent="0.3">
      <c r="A735" s="4">
        <v>70380</v>
      </c>
      <c r="B735" t="b">
        <f t="shared" si="11"/>
        <v>0</v>
      </c>
    </row>
    <row r="736" spans="1:2" ht="15.75" thickBot="1" x14ac:dyDescent="0.3">
      <c r="A736" s="4">
        <v>76597</v>
      </c>
      <c r="B736" t="b">
        <f t="shared" si="11"/>
        <v>0</v>
      </c>
    </row>
    <row r="737" spans="1:2" ht="15.75" thickBot="1" x14ac:dyDescent="0.3">
      <c r="A737" s="4">
        <v>71241</v>
      </c>
      <c r="B737" t="b">
        <f t="shared" si="11"/>
        <v>0</v>
      </c>
    </row>
    <row r="738" spans="1:2" ht="15.75" thickBot="1" x14ac:dyDescent="0.3">
      <c r="A738" s="4">
        <v>73537</v>
      </c>
      <c r="B738" t="b">
        <f t="shared" si="11"/>
        <v>0</v>
      </c>
    </row>
    <row r="739" spans="1:2" ht="15.75" thickBot="1" x14ac:dyDescent="0.3">
      <c r="A739" s="4">
        <v>84008</v>
      </c>
      <c r="B739" t="b">
        <f t="shared" si="11"/>
        <v>0</v>
      </c>
    </row>
    <row r="740" spans="1:2" ht="15.75" thickBot="1" x14ac:dyDescent="0.3">
      <c r="A740" s="4">
        <v>84522</v>
      </c>
      <c r="B740" t="b">
        <f t="shared" si="11"/>
        <v>0</v>
      </c>
    </row>
    <row r="741" spans="1:2" ht="15.75" thickBot="1" x14ac:dyDescent="0.3">
      <c r="A741" s="4">
        <v>98691</v>
      </c>
      <c r="B741" t="b">
        <f t="shared" si="11"/>
        <v>0</v>
      </c>
    </row>
    <row r="742" spans="1:2" ht="15.75" thickBot="1" x14ac:dyDescent="0.3">
      <c r="A742" s="4">
        <v>111313</v>
      </c>
      <c r="B742" t="b">
        <f t="shared" si="11"/>
        <v>0</v>
      </c>
    </row>
    <row r="743" spans="1:2" ht="15.75" thickBot="1" x14ac:dyDescent="0.3">
      <c r="A743" s="4">
        <v>117936</v>
      </c>
      <c r="B743" t="b">
        <f t="shared" si="11"/>
        <v>1</v>
      </c>
    </row>
    <row r="744" spans="1:2" ht="15.75" thickBot="1" x14ac:dyDescent="0.3">
      <c r="A744" s="4">
        <v>109790</v>
      </c>
      <c r="B744" t="b">
        <f t="shared" si="11"/>
        <v>0</v>
      </c>
    </row>
    <row r="745" spans="1:2" ht="15.75" thickBot="1" x14ac:dyDescent="0.3">
      <c r="A745" s="4">
        <v>87486</v>
      </c>
      <c r="B745" t="b">
        <f t="shared" si="11"/>
        <v>0</v>
      </c>
    </row>
    <row r="746" spans="1:2" ht="15.75" thickBot="1" x14ac:dyDescent="0.3">
      <c r="A746" s="4">
        <v>114751</v>
      </c>
      <c r="B746" t="b">
        <f t="shared" si="11"/>
        <v>0</v>
      </c>
    </row>
    <row r="747" spans="1:2" ht="15.75" thickBot="1" x14ac:dyDescent="0.3">
      <c r="A747" s="4">
        <v>112474</v>
      </c>
      <c r="B747" t="b">
        <f t="shared" si="11"/>
        <v>0</v>
      </c>
    </row>
    <row r="748" spans="1:2" ht="15.75" thickBot="1" x14ac:dyDescent="0.3">
      <c r="A748" s="4">
        <v>142979</v>
      </c>
      <c r="B748" t="b">
        <f t="shared" si="11"/>
        <v>1</v>
      </c>
    </row>
    <row r="749" spans="1:2" ht="15.75" thickBot="1" x14ac:dyDescent="0.3">
      <c r="A749" s="4">
        <v>156681</v>
      </c>
      <c r="B749" t="b">
        <f t="shared" si="11"/>
        <v>1</v>
      </c>
    </row>
    <row r="750" spans="1:2" ht="15.75" thickBot="1" x14ac:dyDescent="0.3">
      <c r="A750" s="4">
        <v>157579</v>
      </c>
      <c r="B750" t="b">
        <f t="shared" si="11"/>
        <v>1</v>
      </c>
    </row>
    <row r="751" spans="1:2" ht="15.75" thickBot="1" x14ac:dyDescent="0.3">
      <c r="A751" s="4">
        <v>144083</v>
      </c>
      <c r="B751" t="b">
        <f t="shared" si="11"/>
        <v>1</v>
      </c>
    </row>
    <row r="752" spans="1:2" ht="15.75" thickBot="1" x14ac:dyDescent="0.3">
      <c r="A752" s="4">
        <v>132439</v>
      </c>
      <c r="B752" t="b">
        <f t="shared" si="11"/>
        <v>1</v>
      </c>
    </row>
    <row r="753" spans="1:2" ht="15.75" thickBot="1" x14ac:dyDescent="0.3">
      <c r="A753" s="4">
        <v>165195</v>
      </c>
      <c r="B753" t="b">
        <f t="shared" si="11"/>
        <v>1</v>
      </c>
    </row>
    <row r="754" spans="1:2" ht="15.75" thickBot="1" x14ac:dyDescent="0.3">
      <c r="A754" s="4">
        <v>160854</v>
      </c>
      <c r="B754" t="b">
        <f t="shared" si="11"/>
        <v>1</v>
      </c>
    </row>
    <row r="755" spans="1:2" ht="15.75" thickBot="1" x14ac:dyDescent="0.3">
      <c r="A755" s="4">
        <v>200851</v>
      </c>
      <c r="B755" t="b">
        <f t="shared" si="11"/>
        <v>1</v>
      </c>
    </row>
    <row r="756" spans="1:2" ht="15.75" thickBot="1" x14ac:dyDescent="0.3">
      <c r="A756" s="4">
        <v>215582</v>
      </c>
      <c r="B756" t="b">
        <f t="shared" si="11"/>
        <v>1</v>
      </c>
    </row>
    <row r="757" spans="1:2" ht="15.75" thickBot="1" x14ac:dyDescent="0.3">
      <c r="A757" s="4">
        <v>235023</v>
      </c>
      <c r="B757" t="b">
        <f t="shared" si="11"/>
        <v>1</v>
      </c>
    </row>
    <row r="758" spans="1:2" ht="15.75" thickBot="1" x14ac:dyDescent="0.3">
      <c r="A758" s="4">
        <v>205265</v>
      </c>
      <c r="B758" t="b">
        <f t="shared" si="11"/>
        <v>1</v>
      </c>
    </row>
    <row r="759" spans="1:2" ht="15.75" thickBot="1" x14ac:dyDescent="0.3">
      <c r="A759" s="4">
        <v>153619</v>
      </c>
      <c r="B759" t="b">
        <f t="shared" si="11"/>
        <v>1</v>
      </c>
    </row>
    <row r="760" spans="1:2" ht="15.75" thickBot="1" x14ac:dyDescent="0.3">
      <c r="A760" s="4">
        <v>284162</v>
      </c>
      <c r="B760" t="b">
        <f t="shared" si="11"/>
        <v>1</v>
      </c>
    </row>
    <row r="761" spans="1:2" ht="15.75" thickBot="1" x14ac:dyDescent="0.3">
      <c r="A761" s="4">
        <v>230574</v>
      </c>
      <c r="B761" t="b">
        <f t="shared" si="11"/>
        <v>1</v>
      </c>
    </row>
    <row r="762" spans="1:2" ht="15.75" thickBot="1" x14ac:dyDescent="0.3">
      <c r="A762" s="4">
        <v>257346</v>
      </c>
      <c r="B762" t="b">
        <f t="shared" si="11"/>
        <v>1</v>
      </c>
    </row>
    <row r="763" spans="1:2" ht="15.75" thickBot="1" x14ac:dyDescent="0.3">
      <c r="A763" s="4">
        <v>284779</v>
      </c>
      <c r="B763" t="b">
        <f t="shared" si="11"/>
        <v>1</v>
      </c>
    </row>
    <row r="764" spans="1:2" ht="15.75" thickBot="1" x14ac:dyDescent="0.3">
      <c r="A764" s="4">
        <v>300422</v>
      </c>
      <c r="B764" t="b">
        <f t="shared" si="11"/>
        <v>1</v>
      </c>
    </row>
    <row r="765" spans="1:2" ht="15.75" thickBot="1" x14ac:dyDescent="0.3">
      <c r="A765" s="4">
        <v>230761</v>
      </c>
      <c r="B765" t="b">
        <f t="shared" si="11"/>
        <v>1</v>
      </c>
    </row>
    <row r="766" spans="1:2" ht="15.75" thickBot="1" x14ac:dyDescent="0.3">
      <c r="A766" s="4">
        <v>218248</v>
      </c>
      <c r="B766" t="b">
        <f t="shared" si="11"/>
        <v>1</v>
      </c>
    </row>
    <row r="767" spans="1:2" ht="15.75" thickBot="1" x14ac:dyDescent="0.3">
      <c r="A767" s="4">
        <v>346447</v>
      </c>
      <c r="B767" t="b">
        <f t="shared" si="11"/>
        <v>1</v>
      </c>
    </row>
    <row r="768" spans="1:2" ht="15.75" thickBot="1" x14ac:dyDescent="0.3">
      <c r="A768" s="4">
        <v>277004</v>
      </c>
      <c r="B768" t="b">
        <f t="shared" si="11"/>
        <v>1</v>
      </c>
    </row>
    <row r="769" spans="1:2" ht="15.75" thickBot="1" x14ac:dyDescent="0.3">
      <c r="A769" s="4">
        <v>228055</v>
      </c>
      <c r="B769" t="b">
        <f t="shared" si="11"/>
        <v>1</v>
      </c>
    </row>
    <row r="770" spans="1:2" ht="15.75" thickBot="1" x14ac:dyDescent="0.3">
      <c r="A770" s="4">
        <v>316195</v>
      </c>
      <c r="B770" t="b">
        <f t="shared" si="11"/>
        <v>1</v>
      </c>
    </row>
    <row r="771" spans="1:2" ht="15.75" thickBot="1" x14ac:dyDescent="0.3">
      <c r="A771" s="4">
        <v>321684</v>
      </c>
      <c r="B771" t="b">
        <f t="shared" ref="B771:B834" si="12">OR(A771&gt;$F$9,A771&lt;$F$8)</f>
        <v>1</v>
      </c>
    </row>
    <row r="772" spans="1:2" ht="15.75" thickBot="1" x14ac:dyDescent="0.3">
      <c r="A772" s="4">
        <v>300505</v>
      </c>
      <c r="B772" t="b">
        <f t="shared" si="12"/>
        <v>1</v>
      </c>
    </row>
    <row r="773" spans="1:2" ht="15.75" thickBot="1" x14ac:dyDescent="0.3">
      <c r="A773" s="4">
        <v>219776</v>
      </c>
      <c r="B773" t="b">
        <f t="shared" si="12"/>
        <v>1</v>
      </c>
    </row>
    <row r="774" spans="1:2" ht="15.75" thickBot="1" x14ac:dyDescent="0.3">
      <c r="A774" s="4">
        <v>244016</v>
      </c>
      <c r="B774" t="b">
        <f t="shared" si="12"/>
        <v>1</v>
      </c>
    </row>
    <row r="775" spans="1:2" ht="15.75" thickBot="1" x14ac:dyDescent="0.3">
      <c r="A775" s="4">
        <v>250057</v>
      </c>
      <c r="B775" t="b">
        <f t="shared" si="12"/>
        <v>1</v>
      </c>
    </row>
    <row r="776" spans="1:2" ht="15.75" thickBot="1" x14ac:dyDescent="0.3">
      <c r="A776" s="4">
        <v>297048</v>
      </c>
      <c r="B776" t="b">
        <f t="shared" si="12"/>
        <v>1</v>
      </c>
    </row>
    <row r="777" spans="1:2" ht="15.75" thickBot="1" x14ac:dyDescent="0.3">
      <c r="A777" s="4">
        <v>294647</v>
      </c>
      <c r="B777" t="b">
        <f t="shared" si="12"/>
        <v>1</v>
      </c>
    </row>
    <row r="778" spans="1:2" ht="15.75" thickBot="1" x14ac:dyDescent="0.3">
      <c r="A778" s="4">
        <v>286273</v>
      </c>
      <c r="B778" t="b">
        <f t="shared" si="12"/>
        <v>1</v>
      </c>
    </row>
    <row r="779" spans="1:2" ht="15.75" thickBot="1" x14ac:dyDescent="0.3">
      <c r="A779" s="4">
        <v>242484</v>
      </c>
      <c r="B779" t="b">
        <f t="shared" si="12"/>
        <v>1</v>
      </c>
    </row>
    <row r="780" spans="1:2" ht="15.75" thickBot="1" x14ac:dyDescent="0.3">
      <c r="A780" s="4">
        <v>200180</v>
      </c>
      <c r="B780" t="b">
        <f t="shared" si="12"/>
        <v>1</v>
      </c>
    </row>
    <row r="781" spans="1:2" ht="15.75" thickBot="1" x14ac:dyDescent="0.3">
      <c r="A781" s="4">
        <v>235329</v>
      </c>
      <c r="B781" t="b">
        <f t="shared" si="12"/>
        <v>1</v>
      </c>
    </row>
    <row r="782" spans="1:2" ht="15.75" thickBot="1" x14ac:dyDescent="0.3">
      <c r="A782" s="4">
        <v>274154</v>
      </c>
      <c r="B782" t="b">
        <f t="shared" si="12"/>
        <v>1</v>
      </c>
    </row>
    <row r="783" spans="1:2" ht="15.75" thickBot="1" x14ac:dyDescent="0.3">
      <c r="A783" s="4">
        <v>263038</v>
      </c>
      <c r="B783" t="b">
        <f t="shared" si="12"/>
        <v>1</v>
      </c>
    </row>
    <row r="784" spans="1:2" ht="15.75" thickBot="1" x14ac:dyDescent="0.3">
      <c r="A784" s="4">
        <v>269793</v>
      </c>
      <c r="B784" t="b">
        <f t="shared" si="12"/>
        <v>1</v>
      </c>
    </row>
    <row r="785" spans="1:2" ht="15.75" thickBot="1" x14ac:dyDescent="0.3">
      <c r="A785" s="4">
        <v>267486</v>
      </c>
      <c r="B785" t="b">
        <f t="shared" si="12"/>
        <v>1</v>
      </c>
    </row>
    <row r="786" spans="1:2" ht="15.75" thickBot="1" x14ac:dyDescent="0.3">
      <c r="A786" s="4">
        <v>220331</v>
      </c>
      <c r="B786" t="b">
        <f t="shared" si="12"/>
        <v>1</v>
      </c>
    </row>
    <row r="787" spans="1:2" ht="15.75" thickBot="1" x14ac:dyDescent="0.3">
      <c r="A787" s="4">
        <v>172686</v>
      </c>
      <c r="B787" t="b">
        <f t="shared" si="12"/>
        <v>1</v>
      </c>
    </row>
    <row r="788" spans="1:2" ht="15.75" thickBot="1" x14ac:dyDescent="0.3">
      <c r="A788" s="4">
        <v>192805</v>
      </c>
      <c r="B788" t="b">
        <f t="shared" si="12"/>
        <v>1</v>
      </c>
    </row>
    <row r="789" spans="1:2" ht="15.75" thickBot="1" x14ac:dyDescent="0.3">
      <c r="A789" s="4">
        <v>225676</v>
      </c>
      <c r="B789" t="b">
        <f t="shared" si="12"/>
        <v>1</v>
      </c>
    </row>
    <row r="790" spans="1:2" ht="15.75" thickBot="1" x14ac:dyDescent="0.3">
      <c r="A790" s="4">
        <v>237824</v>
      </c>
      <c r="B790" t="b">
        <f t="shared" si="12"/>
        <v>1</v>
      </c>
    </row>
    <row r="791" spans="1:2" ht="15.75" thickBot="1" x14ac:dyDescent="0.3">
      <c r="A791" s="4">
        <v>237801</v>
      </c>
      <c r="B791" t="b">
        <f t="shared" si="12"/>
        <v>1</v>
      </c>
    </row>
    <row r="792" spans="1:2" ht="15.75" thickBot="1" x14ac:dyDescent="0.3">
      <c r="A792" s="4">
        <v>233413</v>
      </c>
      <c r="B792" t="b">
        <f t="shared" si="12"/>
        <v>1</v>
      </c>
    </row>
    <row r="793" spans="1:2" ht="15.75" thickBot="1" x14ac:dyDescent="0.3">
      <c r="A793" s="4">
        <v>193566</v>
      </c>
      <c r="B793" t="b">
        <f t="shared" si="12"/>
        <v>1</v>
      </c>
    </row>
    <row r="794" spans="1:2" ht="15.75" thickBot="1" x14ac:dyDescent="0.3">
      <c r="A794" s="4">
        <v>150866</v>
      </c>
      <c r="B794" t="b">
        <f t="shared" si="12"/>
        <v>1</v>
      </c>
    </row>
    <row r="795" spans="1:2" ht="15.75" thickBot="1" x14ac:dyDescent="0.3">
      <c r="A795" s="4">
        <v>164564</v>
      </c>
      <c r="B795" t="b">
        <f t="shared" si="12"/>
        <v>1</v>
      </c>
    </row>
    <row r="796" spans="1:2" ht="15.75" thickBot="1" x14ac:dyDescent="0.3">
      <c r="A796" s="4">
        <v>200694</v>
      </c>
      <c r="B796" t="b">
        <f t="shared" si="12"/>
        <v>1</v>
      </c>
    </row>
    <row r="797" spans="1:2" ht="15.75" thickBot="1" x14ac:dyDescent="0.3">
      <c r="A797" s="4">
        <v>210696</v>
      </c>
      <c r="B797" t="b">
        <f t="shared" si="12"/>
        <v>1</v>
      </c>
    </row>
    <row r="798" spans="1:2" ht="15.75" thickBot="1" x14ac:dyDescent="0.3">
      <c r="A798" s="4">
        <v>224458</v>
      </c>
      <c r="B798" t="b">
        <f t="shared" si="12"/>
        <v>1</v>
      </c>
    </row>
    <row r="799" spans="1:2" ht="15.75" thickBot="1" x14ac:dyDescent="0.3">
      <c r="A799" s="4">
        <v>214924</v>
      </c>
      <c r="B799" t="b">
        <f t="shared" si="12"/>
        <v>1</v>
      </c>
    </row>
    <row r="800" spans="1:2" ht="15.75" thickBot="1" x14ac:dyDescent="0.3">
      <c r="A800" s="4">
        <v>200056</v>
      </c>
      <c r="B800" t="b">
        <f t="shared" si="12"/>
        <v>1</v>
      </c>
    </row>
    <row r="801" spans="1:2" ht="15.75" thickBot="1" x14ac:dyDescent="0.3">
      <c r="A801" s="4">
        <v>162418</v>
      </c>
      <c r="B801" t="b">
        <f t="shared" si="12"/>
        <v>1</v>
      </c>
    </row>
    <row r="802" spans="1:2" ht="15.75" thickBot="1" x14ac:dyDescent="0.3">
      <c r="A802" s="4">
        <v>151955</v>
      </c>
      <c r="B802" t="b">
        <f t="shared" si="12"/>
        <v>1</v>
      </c>
    </row>
    <row r="803" spans="1:2" ht="15.75" thickBot="1" x14ac:dyDescent="0.3">
      <c r="A803" s="4">
        <v>198981</v>
      </c>
      <c r="B803" t="b">
        <f t="shared" si="12"/>
        <v>1</v>
      </c>
    </row>
    <row r="804" spans="1:2" ht="15.75" thickBot="1" x14ac:dyDescent="0.3">
      <c r="A804" s="4">
        <v>212636</v>
      </c>
      <c r="B804" t="b">
        <f t="shared" si="12"/>
        <v>1</v>
      </c>
    </row>
    <row r="805" spans="1:2" ht="15.75" thickBot="1" x14ac:dyDescent="0.3">
      <c r="A805" s="4">
        <v>238058</v>
      </c>
      <c r="B805" t="b">
        <f t="shared" si="12"/>
        <v>1</v>
      </c>
    </row>
    <row r="806" spans="1:2" ht="15.75" thickBot="1" x14ac:dyDescent="0.3">
      <c r="A806" s="4">
        <v>231133</v>
      </c>
      <c r="B806" t="b">
        <f t="shared" si="12"/>
        <v>1</v>
      </c>
    </row>
    <row r="807" spans="1:2" ht="15.75" thickBot="1" x14ac:dyDescent="0.3">
      <c r="A807" s="4">
        <v>201934</v>
      </c>
      <c r="B807" t="b">
        <f t="shared" si="12"/>
        <v>1</v>
      </c>
    </row>
    <row r="808" spans="1:2" ht="15.75" thickBot="1" x14ac:dyDescent="0.3">
      <c r="A808" s="4">
        <v>169487</v>
      </c>
      <c r="B808" t="b">
        <f t="shared" si="12"/>
        <v>1</v>
      </c>
    </row>
    <row r="809" spans="1:2" ht="15.75" thickBot="1" x14ac:dyDescent="0.3">
      <c r="A809" s="4">
        <v>158835</v>
      </c>
      <c r="B809" t="b">
        <f t="shared" si="12"/>
        <v>1</v>
      </c>
    </row>
    <row r="810" spans="1:2" ht="15.75" thickBot="1" x14ac:dyDescent="0.3">
      <c r="A810" s="4">
        <v>213495</v>
      </c>
      <c r="B810" t="b">
        <f t="shared" si="12"/>
        <v>1</v>
      </c>
    </row>
    <row r="811" spans="1:2" ht="15.75" thickBot="1" x14ac:dyDescent="0.3">
      <c r="A811" s="4">
        <v>241622</v>
      </c>
      <c r="B811" t="b">
        <f t="shared" si="12"/>
        <v>1</v>
      </c>
    </row>
    <row r="812" spans="1:2" ht="15.75" thickBot="1" x14ac:dyDescent="0.3">
      <c r="A812" s="4">
        <v>254399</v>
      </c>
      <c r="B812" t="b">
        <f t="shared" si="12"/>
        <v>1</v>
      </c>
    </row>
    <row r="813" spans="1:2" ht="15.75" thickBot="1" x14ac:dyDescent="0.3">
      <c r="A813" s="4">
        <v>244541</v>
      </c>
      <c r="B813" t="b">
        <f t="shared" si="12"/>
        <v>1</v>
      </c>
    </row>
    <row r="814" spans="1:2" ht="15.75" thickBot="1" x14ac:dyDescent="0.3">
      <c r="A814" s="4">
        <v>202237</v>
      </c>
      <c r="B814" t="b">
        <f t="shared" si="12"/>
        <v>1</v>
      </c>
    </row>
    <row r="815" spans="1:2" ht="15.75" thickBot="1" x14ac:dyDescent="0.3">
      <c r="A815" s="4">
        <v>169971</v>
      </c>
      <c r="B815" t="b">
        <f t="shared" si="12"/>
        <v>1</v>
      </c>
    </row>
    <row r="816" spans="1:2" ht="15.75" thickBot="1" x14ac:dyDescent="0.3">
      <c r="A816" s="4">
        <v>187077</v>
      </c>
      <c r="B816" t="b">
        <f t="shared" si="12"/>
        <v>1</v>
      </c>
    </row>
    <row r="817" spans="1:2" ht="15.75" thickBot="1" x14ac:dyDescent="0.3">
      <c r="A817" s="4">
        <v>236518</v>
      </c>
      <c r="B817" t="b">
        <f t="shared" si="12"/>
        <v>1</v>
      </c>
    </row>
    <row r="818" spans="1:2" ht="15.75" thickBot="1" x14ac:dyDescent="0.3">
      <c r="A818" s="4">
        <v>248010</v>
      </c>
      <c r="B818" t="b">
        <f t="shared" si="12"/>
        <v>1</v>
      </c>
    </row>
    <row r="819" spans="1:2" ht="15.75" thickBot="1" x14ac:dyDescent="0.3">
      <c r="A819" s="4">
        <v>249867</v>
      </c>
      <c r="B819" t="b">
        <f t="shared" si="12"/>
        <v>1</v>
      </c>
    </row>
    <row r="820" spans="1:2" ht="15.75" thickBot="1" x14ac:dyDescent="0.3">
      <c r="A820" s="4">
        <v>180519</v>
      </c>
      <c r="B820" t="b">
        <f t="shared" si="12"/>
        <v>1</v>
      </c>
    </row>
    <row r="821" spans="1:2" ht="15.75" thickBot="1" x14ac:dyDescent="0.3">
      <c r="A821" s="4">
        <v>139750</v>
      </c>
      <c r="B821" t="b">
        <f t="shared" si="12"/>
        <v>1</v>
      </c>
    </row>
    <row r="822" spans="1:2" ht="15.75" thickBot="1" x14ac:dyDescent="0.3">
      <c r="A822" s="4">
        <v>135410</v>
      </c>
      <c r="B822" t="b">
        <f t="shared" si="12"/>
        <v>1</v>
      </c>
    </row>
    <row r="823" spans="1:2" ht="15.75" thickBot="1" x14ac:dyDescent="0.3">
      <c r="A823" s="4">
        <v>172625</v>
      </c>
      <c r="B823" t="b">
        <f t="shared" si="12"/>
        <v>1</v>
      </c>
    </row>
    <row r="824" spans="1:2" ht="15.75" thickBot="1" x14ac:dyDescent="0.3">
      <c r="A824" s="4">
        <v>244659</v>
      </c>
      <c r="B824" t="b">
        <f t="shared" si="12"/>
        <v>1</v>
      </c>
    </row>
    <row r="825" spans="1:2" ht="15.75" thickBot="1" x14ac:dyDescent="0.3">
      <c r="A825" s="4">
        <v>296006</v>
      </c>
      <c r="B825" t="b">
        <f t="shared" si="12"/>
        <v>1</v>
      </c>
    </row>
    <row r="826" spans="1:2" ht="15.75" thickBot="1" x14ac:dyDescent="0.3">
      <c r="A826" s="4">
        <v>269948</v>
      </c>
      <c r="B826" t="b">
        <f t="shared" si="12"/>
        <v>1</v>
      </c>
    </row>
    <row r="827" spans="1:2" ht="15.75" thickBot="1" x14ac:dyDescent="0.3">
      <c r="A827" s="4">
        <v>209555</v>
      </c>
      <c r="B827" t="b">
        <f t="shared" si="12"/>
        <v>1</v>
      </c>
    </row>
    <row r="828" spans="1:2" ht="15.75" thickBot="1" x14ac:dyDescent="0.3">
      <c r="A828" s="4">
        <v>159491</v>
      </c>
      <c r="B828" t="b">
        <f t="shared" si="12"/>
        <v>1</v>
      </c>
    </row>
    <row r="829" spans="1:2" ht="15.75" thickBot="1" x14ac:dyDescent="0.3">
      <c r="A829" s="4">
        <v>168042</v>
      </c>
      <c r="B829" t="b">
        <f t="shared" si="12"/>
        <v>1</v>
      </c>
    </row>
    <row r="830" spans="1:2" ht="15.75" thickBot="1" x14ac:dyDescent="0.3">
      <c r="A830" s="4">
        <v>203764</v>
      </c>
      <c r="B830" t="b">
        <f t="shared" si="12"/>
        <v>1</v>
      </c>
    </row>
    <row r="831" spans="1:2" ht="15.75" thickBot="1" x14ac:dyDescent="0.3">
      <c r="A831" s="4">
        <v>275691</v>
      </c>
      <c r="B831" t="b">
        <f t="shared" si="12"/>
        <v>1</v>
      </c>
    </row>
    <row r="832" spans="1:2" ht="15.75" thickBot="1" x14ac:dyDescent="0.3">
      <c r="A832" s="4">
        <v>269592</v>
      </c>
      <c r="B832" t="b">
        <f t="shared" si="12"/>
        <v>1</v>
      </c>
    </row>
    <row r="833" spans="1:2" ht="15.75" thickBot="1" x14ac:dyDescent="0.3">
      <c r="A833" s="4">
        <v>320755</v>
      </c>
      <c r="B833" t="b">
        <f t="shared" si="12"/>
        <v>1</v>
      </c>
    </row>
    <row r="834" spans="1:2" ht="15.75" thickBot="1" x14ac:dyDescent="0.3">
      <c r="A834" s="4">
        <v>274846</v>
      </c>
      <c r="B834" t="b">
        <f t="shared" si="12"/>
        <v>1</v>
      </c>
    </row>
    <row r="835" spans="1:2" ht="15.75" thickBot="1" x14ac:dyDescent="0.3">
      <c r="A835" s="4">
        <v>227717</v>
      </c>
      <c r="B835" t="b">
        <f t="shared" ref="B835:B898" si="13">OR(A835&gt;$F$9,A835&lt;$F$8)</f>
        <v>1</v>
      </c>
    </row>
    <row r="836" spans="1:2" ht="15.75" thickBot="1" x14ac:dyDescent="0.3">
      <c r="A836" s="4">
        <v>182934</v>
      </c>
      <c r="B836" t="b">
        <f t="shared" si="13"/>
        <v>1</v>
      </c>
    </row>
    <row r="837" spans="1:2" ht="15.75" thickBot="1" x14ac:dyDescent="0.3">
      <c r="A837" s="4">
        <v>212771</v>
      </c>
      <c r="B837" t="b">
        <f t="shared" si="13"/>
        <v>1</v>
      </c>
    </row>
    <row r="838" spans="1:2" ht="15.75" thickBot="1" x14ac:dyDescent="0.3">
      <c r="A838" s="4">
        <v>237197</v>
      </c>
      <c r="B838" t="b">
        <f t="shared" si="13"/>
        <v>1</v>
      </c>
    </row>
    <row r="839" spans="1:2" ht="15.75" thickBot="1" x14ac:dyDescent="0.3">
      <c r="A839" s="4">
        <v>262816</v>
      </c>
      <c r="B839" t="b">
        <f t="shared" si="13"/>
        <v>1</v>
      </c>
    </row>
    <row r="840" spans="1:2" ht="15.75" thickBot="1" x14ac:dyDescent="0.3">
      <c r="A840" s="4">
        <v>257236</v>
      </c>
      <c r="B840" t="b">
        <f t="shared" si="13"/>
        <v>1</v>
      </c>
    </row>
    <row r="841" spans="1:2" ht="15.75" thickBot="1" x14ac:dyDescent="0.3">
      <c r="A841" s="4">
        <v>245856</v>
      </c>
      <c r="B841" t="b">
        <f t="shared" si="13"/>
        <v>1</v>
      </c>
    </row>
    <row r="842" spans="1:2" ht="15.75" thickBot="1" x14ac:dyDescent="0.3">
      <c r="A842" s="4">
        <v>185204</v>
      </c>
      <c r="B842" t="b">
        <f t="shared" si="13"/>
        <v>1</v>
      </c>
    </row>
    <row r="843" spans="1:2" ht="15.75" thickBot="1" x14ac:dyDescent="0.3">
      <c r="A843" s="4">
        <v>155921</v>
      </c>
      <c r="B843" t="b">
        <f t="shared" si="13"/>
        <v>1</v>
      </c>
    </row>
    <row r="844" spans="1:2" ht="15.75" thickBot="1" x14ac:dyDescent="0.3">
      <c r="A844" s="4">
        <v>209320</v>
      </c>
      <c r="B844" t="b">
        <f t="shared" si="13"/>
        <v>1</v>
      </c>
    </row>
    <row r="845" spans="1:2" ht="15.75" thickBot="1" x14ac:dyDescent="0.3">
      <c r="A845" s="4">
        <v>202598</v>
      </c>
      <c r="B845" t="b">
        <f t="shared" si="13"/>
        <v>1</v>
      </c>
    </row>
    <row r="846" spans="1:2" ht="15.75" thickBot="1" x14ac:dyDescent="0.3">
      <c r="A846" s="4">
        <v>248228</v>
      </c>
      <c r="B846" t="b">
        <f t="shared" si="13"/>
        <v>1</v>
      </c>
    </row>
    <row r="847" spans="1:2" ht="15.75" thickBot="1" x14ac:dyDescent="0.3">
      <c r="A847" s="4">
        <v>225089</v>
      </c>
      <c r="B847" t="b">
        <f t="shared" si="13"/>
        <v>1</v>
      </c>
    </row>
    <row r="848" spans="1:2" ht="15.75" thickBot="1" x14ac:dyDescent="0.3">
      <c r="A848" s="4">
        <v>230014</v>
      </c>
      <c r="B848" t="b">
        <f t="shared" si="13"/>
        <v>1</v>
      </c>
    </row>
    <row r="849" spans="1:2" ht="15.75" thickBot="1" x14ac:dyDescent="0.3">
      <c r="A849" s="4">
        <v>169427</v>
      </c>
      <c r="B849" t="b">
        <f t="shared" si="13"/>
        <v>1</v>
      </c>
    </row>
    <row r="850" spans="1:2" ht="15.75" thickBot="1" x14ac:dyDescent="0.3">
      <c r="A850" s="4">
        <v>139630</v>
      </c>
      <c r="B850" t="b">
        <f t="shared" si="13"/>
        <v>1</v>
      </c>
    </row>
    <row r="851" spans="1:2" ht="15.75" thickBot="1" x14ac:dyDescent="0.3">
      <c r="A851" s="4">
        <v>194468</v>
      </c>
      <c r="B851" t="b">
        <f t="shared" si="13"/>
        <v>1</v>
      </c>
    </row>
    <row r="852" spans="1:2" ht="15.75" thickBot="1" x14ac:dyDescent="0.3">
      <c r="A852" s="4">
        <v>179078</v>
      </c>
      <c r="B852" t="b">
        <f t="shared" si="13"/>
        <v>1</v>
      </c>
    </row>
    <row r="853" spans="1:2" ht="15.75" thickBot="1" x14ac:dyDescent="0.3">
      <c r="A853" s="4">
        <v>216411</v>
      </c>
      <c r="B853" t="b">
        <f t="shared" si="13"/>
        <v>1</v>
      </c>
    </row>
    <row r="854" spans="1:2" ht="15.75" thickBot="1" x14ac:dyDescent="0.3">
      <c r="A854" s="4">
        <v>210481</v>
      </c>
      <c r="B854" t="b">
        <f t="shared" si="13"/>
        <v>1</v>
      </c>
    </row>
    <row r="855" spans="1:2" ht="15.75" thickBot="1" x14ac:dyDescent="0.3">
      <c r="A855" s="4">
        <v>203998</v>
      </c>
      <c r="B855" t="b">
        <f t="shared" si="13"/>
        <v>1</v>
      </c>
    </row>
    <row r="856" spans="1:2" ht="15.75" thickBot="1" x14ac:dyDescent="0.3">
      <c r="A856" s="4">
        <v>155901</v>
      </c>
      <c r="B856" t="b">
        <f t="shared" si="13"/>
        <v>1</v>
      </c>
    </row>
    <row r="857" spans="1:2" ht="15.75" thickBot="1" x14ac:dyDescent="0.3">
      <c r="A857" s="4">
        <v>115693</v>
      </c>
      <c r="B857" t="b">
        <f t="shared" si="13"/>
        <v>0</v>
      </c>
    </row>
    <row r="858" spans="1:2" ht="15.75" thickBot="1" x14ac:dyDescent="0.3">
      <c r="A858" s="4">
        <v>170705</v>
      </c>
      <c r="B858" t="b">
        <f t="shared" si="13"/>
        <v>1</v>
      </c>
    </row>
    <row r="859" spans="1:2" ht="15.75" thickBot="1" x14ac:dyDescent="0.3">
      <c r="A859" s="4">
        <v>159485</v>
      </c>
      <c r="B859" t="b">
        <f t="shared" si="13"/>
        <v>1</v>
      </c>
    </row>
    <row r="860" spans="1:2" ht="15.75" thickBot="1" x14ac:dyDescent="0.3">
      <c r="A860" s="4">
        <v>186316</v>
      </c>
      <c r="B860" t="b">
        <f t="shared" si="13"/>
        <v>1</v>
      </c>
    </row>
    <row r="861" spans="1:2" ht="15.75" thickBot="1" x14ac:dyDescent="0.3">
      <c r="A861" s="4">
        <v>159317</v>
      </c>
      <c r="B861" t="b">
        <f t="shared" si="13"/>
        <v>1</v>
      </c>
    </row>
    <row r="862" spans="1:2" ht="15.75" thickBot="1" x14ac:dyDescent="0.3">
      <c r="A862" s="4">
        <v>196844</v>
      </c>
      <c r="B862" t="b">
        <f t="shared" si="13"/>
        <v>1</v>
      </c>
    </row>
    <row r="863" spans="1:2" ht="15.75" thickBot="1" x14ac:dyDescent="0.3">
      <c r="A863" s="4">
        <v>130722</v>
      </c>
      <c r="B863" t="b">
        <f t="shared" si="13"/>
        <v>1</v>
      </c>
    </row>
    <row r="864" spans="1:2" ht="15.75" thickBot="1" x14ac:dyDescent="0.3">
      <c r="A864" s="4">
        <v>109040</v>
      </c>
      <c r="B864" t="b">
        <f t="shared" si="13"/>
        <v>0</v>
      </c>
    </row>
    <row r="865" spans="1:2" ht="15.75" thickBot="1" x14ac:dyDescent="0.3">
      <c r="A865" s="4">
        <v>125972</v>
      </c>
      <c r="B865" t="b">
        <f t="shared" si="13"/>
        <v>1</v>
      </c>
    </row>
    <row r="866" spans="1:2" ht="15.75" thickBot="1" x14ac:dyDescent="0.3">
      <c r="A866" s="4">
        <v>129190</v>
      </c>
      <c r="B866" t="b">
        <f t="shared" si="13"/>
        <v>1</v>
      </c>
    </row>
    <row r="867" spans="1:2" ht="15.75" thickBot="1" x14ac:dyDescent="0.3">
      <c r="A867" s="4">
        <v>156265</v>
      </c>
      <c r="B867" t="b">
        <f t="shared" si="13"/>
        <v>1</v>
      </c>
    </row>
    <row r="868" spans="1:2" ht="15.75" thickBot="1" x14ac:dyDescent="0.3">
      <c r="A868" s="4">
        <v>154852</v>
      </c>
      <c r="B868" t="b">
        <f t="shared" si="13"/>
        <v>1</v>
      </c>
    </row>
    <row r="869" spans="1:2" ht="15.75" thickBot="1" x14ac:dyDescent="0.3">
      <c r="A869" s="4">
        <v>148303</v>
      </c>
      <c r="B869" t="b">
        <f t="shared" si="13"/>
        <v>1</v>
      </c>
    </row>
    <row r="870" spans="1:2" ht="15.75" thickBot="1" x14ac:dyDescent="0.3">
      <c r="A870" s="4">
        <v>121070</v>
      </c>
      <c r="B870" t="b">
        <f t="shared" si="13"/>
        <v>1</v>
      </c>
    </row>
    <row r="871" spans="1:2" ht="15.75" thickBot="1" x14ac:dyDescent="0.3">
      <c r="A871" s="4">
        <v>93956</v>
      </c>
      <c r="B871" t="b">
        <f t="shared" si="13"/>
        <v>0</v>
      </c>
    </row>
    <row r="872" spans="1:2" ht="15.75" thickBot="1" x14ac:dyDescent="0.3">
      <c r="A872" s="4">
        <v>102066</v>
      </c>
      <c r="B872" t="b">
        <f t="shared" si="13"/>
        <v>0</v>
      </c>
    </row>
    <row r="873" spans="1:2" ht="15.75" thickBot="1" x14ac:dyDescent="0.3">
      <c r="A873" s="4">
        <v>123071</v>
      </c>
      <c r="B873" t="b">
        <f t="shared" si="13"/>
        <v>1</v>
      </c>
    </row>
    <row r="874" spans="1:2" ht="15.75" thickBot="1" x14ac:dyDescent="0.3">
      <c r="A874" s="4">
        <v>148007</v>
      </c>
      <c r="B874" t="b">
        <f t="shared" si="13"/>
        <v>1</v>
      </c>
    </row>
    <row r="875" spans="1:2" ht="15.75" thickBot="1" x14ac:dyDescent="0.3">
      <c r="A875" s="4">
        <v>154514</v>
      </c>
      <c r="B875" t="b">
        <f t="shared" si="13"/>
        <v>1</v>
      </c>
    </row>
    <row r="876" spans="1:2" ht="15.75" thickBot="1" x14ac:dyDescent="0.3">
      <c r="A876" s="4">
        <v>155066</v>
      </c>
      <c r="B876" t="b">
        <f t="shared" si="13"/>
        <v>1</v>
      </c>
    </row>
    <row r="877" spans="1:2" ht="15.75" thickBot="1" x14ac:dyDescent="0.3">
      <c r="A877" s="4">
        <v>128859</v>
      </c>
      <c r="B877" t="b">
        <f t="shared" si="13"/>
        <v>1</v>
      </c>
    </row>
    <row r="878" spans="1:2" ht="15.75" thickBot="1" x14ac:dyDescent="0.3">
      <c r="A878" s="4">
        <v>111977</v>
      </c>
      <c r="B878" t="b">
        <f t="shared" si="13"/>
        <v>0</v>
      </c>
    </row>
    <row r="879" spans="1:2" ht="15.75" thickBot="1" x14ac:dyDescent="0.3">
      <c r="A879" s="4">
        <v>103446</v>
      </c>
      <c r="B879" t="b">
        <f t="shared" si="13"/>
        <v>0</v>
      </c>
    </row>
    <row r="880" spans="1:2" ht="15.75" thickBot="1" x14ac:dyDescent="0.3">
      <c r="A880" s="4">
        <v>134703</v>
      </c>
      <c r="B880" t="b">
        <f t="shared" si="13"/>
        <v>1</v>
      </c>
    </row>
    <row r="881" spans="1:2" ht="15.75" thickBot="1" x14ac:dyDescent="0.3">
      <c r="A881" s="4">
        <v>171962</v>
      </c>
      <c r="B881" t="b">
        <f t="shared" si="13"/>
        <v>1</v>
      </c>
    </row>
    <row r="882" spans="1:2" ht="15.75" thickBot="1" x14ac:dyDescent="0.3">
      <c r="A882" s="4">
        <v>170099</v>
      </c>
      <c r="B882" t="b">
        <f t="shared" si="13"/>
        <v>1</v>
      </c>
    </row>
    <row r="883" spans="1:2" ht="15.75" thickBot="1" x14ac:dyDescent="0.3">
      <c r="A883" s="4">
        <v>165531</v>
      </c>
      <c r="B883" t="b">
        <f t="shared" si="13"/>
        <v>1</v>
      </c>
    </row>
    <row r="884" spans="1:2" ht="15.75" thickBot="1" x14ac:dyDescent="0.3">
      <c r="A884" s="4">
        <v>145522</v>
      </c>
      <c r="B884" t="b">
        <f t="shared" si="13"/>
        <v>1</v>
      </c>
    </row>
    <row r="885" spans="1:2" ht="15.75" thickBot="1" x14ac:dyDescent="0.3">
      <c r="A885" s="4">
        <v>118228</v>
      </c>
      <c r="B885" t="b">
        <f t="shared" si="13"/>
        <v>1</v>
      </c>
    </row>
    <row r="886" spans="1:2" ht="15.75" thickBot="1" x14ac:dyDescent="0.3">
      <c r="A886" s="4">
        <v>101692</v>
      </c>
      <c r="B886" t="b">
        <f t="shared" si="13"/>
        <v>0</v>
      </c>
    </row>
    <row r="887" spans="1:2" ht="15.75" thickBot="1" x14ac:dyDescent="0.3">
      <c r="A887" s="4">
        <v>68329</v>
      </c>
      <c r="B887" t="b">
        <f t="shared" si="13"/>
        <v>0</v>
      </c>
    </row>
    <row r="888" spans="1:2" ht="15.75" thickBot="1" x14ac:dyDescent="0.3">
      <c r="A888" s="4">
        <v>175427</v>
      </c>
      <c r="B888" t="b">
        <f t="shared" si="13"/>
        <v>1</v>
      </c>
    </row>
    <row r="889" spans="1:2" ht="15.75" thickBot="1" x14ac:dyDescent="0.3">
      <c r="A889" s="4">
        <v>175445</v>
      </c>
      <c r="B889" t="b">
        <f t="shared" si="13"/>
        <v>1</v>
      </c>
    </row>
    <row r="890" spans="1:2" ht="15.75" thickBot="1" x14ac:dyDescent="0.3">
      <c r="A890" s="4">
        <v>175256</v>
      </c>
      <c r="B890" t="b">
        <f t="shared" si="13"/>
        <v>1</v>
      </c>
    </row>
    <row r="891" spans="1:2" ht="15.75" thickBot="1" x14ac:dyDescent="0.3">
      <c r="A891" s="4">
        <v>155384</v>
      </c>
      <c r="B891" t="b">
        <f t="shared" si="13"/>
        <v>1</v>
      </c>
    </row>
    <row r="892" spans="1:2" ht="15.75" thickBot="1" x14ac:dyDescent="0.3">
      <c r="A892" s="4">
        <v>128502</v>
      </c>
      <c r="B892" t="b">
        <f t="shared" si="13"/>
        <v>1</v>
      </c>
    </row>
    <row r="893" spans="1:2" ht="15.75" thickBot="1" x14ac:dyDescent="0.3">
      <c r="A893" s="4">
        <v>101514</v>
      </c>
      <c r="B893" t="b">
        <f t="shared" si="13"/>
        <v>0</v>
      </c>
    </row>
    <row r="894" spans="1:2" ht="15.75" thickBot="1" x14ac:dyDescent="0.3">
      <c r="A894" s="4">
        <v>151742</v>
      </c>
      <c r="B894" t="b">
        <f t="shared" si="13"/>
        <v>1</v>
      </c>
    </row>
    <row r="895" spans="1:2" ht="15.75" thickBot="1" x14ac:dyDescent="0.3">
      <c r="A895" s="4">
        <v>194070</v>
      </c>
      <c r="B895" t="b">
        <f t="shared" si="13"/>
        <v>1</v>
      </c>
    </row>
    <row r="896" spans="1:2" ht="15.75" thickBot="1" x14ac:dyDescent="0.3">
      <c r="A896" s="4">
        <v>185777</v>
      </c>
      <c r="B896" t="b">
        <f t="shared" si="13"/>
        <v>1</v>
      </c>
    </row>
    <row r="897" spans="1:2" ht="15.75" thickBot="1" x14ac:dyDescent="0.3">
      <c r="A897" s="4">
        <v>191773</v>
      </c>
      <c r="B897" t="b">
        <f t="shared" si="13"/>
        <v>1</v>
      </c>
    </row>
    <row r="898" spans="1:2" ht="15.75" thickBot="1" x14ac:dyDescent="0.3">
      <c r="A898" s="4">
        <v>183640</v>
      </c>
      <c r="B898" t="b">
        <f t="shared" si="13"/>
        <v>1</v>
      </c>
    </row>
    <row r="899" spans="1:2" ht="15.75" thickBot="1" x14ac:dyDescent="0.3">
      <c r="A899" s="4">
        <v>147095</v>
      </c>
      <c r="B899" t="b">
        <f t="shared" ref="B899:B962" si="14">OR(A899&gt;$F$9,A899&lt;$F$8)</f>
        <v>1</v>
      </c>
    </row>
    <row r="900" spans="1:2" ht="15.75" thickBot="1" x14ac:dyDescent="0.3">
      <c r="A900" s="4">
        <v>122172</v>
      </c>
      <c r="B900" t="b">
        <f t="shared" si="14"/>
        <v>1</v>
      </c>
    </row>
    <row r="901" spans="1:2" ht="15.75" thickBot="1" x14ac:dyDescent="0.3">
      <c r="A901" s="4">
        <v>186319</v>
      </c>
      <c r="B901" t="b">
        <f t="shared" si="14"/>
        <v>1</v>
      </c>
    </row>
    <row r="902" spans="1:2" ht="15.75" thickBot="1" x14ac:dyDescent="0.3">
      <c r="A902" s="4">
        <v>207595</v>
      </c>
      <c r="B902" t="b">
        <f t="shared" si="14"/>
        <v>1</v>
      </c>
    </row>
    <row r="903" spans="1:2" ht="15.75" thickBot="1" x14ac:dyDescent="0.3">
      <c r="A903" s="4">
        <v>231578</v>
      </c>
      <c r="B903" t="b">
        <f t="shared" si="14"/>
        <v>1</v>
      </c>
    </row>
    <row r="904" spans="1:2" ht="15.75" thickBot="1" x14ac:dyDescent="0.3">
      <c r="A904" s="4">
        <v>215710</v>
      </c>
      <c r="B904" t="b">
        <f t="shared" si="14"/>
        <v>1</v>
      </c>
    </row>
    <row r="905" spans="1:2" ht="15.75" thickBot="1" x14ac:dyDescent="0.3">
      <c r="A905" s="4">
        <v>194385</v>
      </c>
      <c r="B905" t="b">
        <f t="shared" si="14"/>
        <v>1</v>
      </c>
    </row>
    <row r="906" spans="1:2" ht="15.75" thickBot="1" x14ac:dyDescent="0.3">
      <c r="A906" s="4">
        <v>161266</v>
      </c>
      <c r="B906" t="b">
        <f t="shared" si="14"/>
        <v>1</v>
      </c>
    </row>
    <row r="907" spans="1:2" ht="15.75" thickBot="1" x14ac:dyDescent="0.3">
      <c r="A907" s="4">
        <v>152047</v>
      </c>
      <c r="B907" t="b">
        <f t="shared" si="14"/>
        <v>1</v>
      </c>
    </row>
    <row r="908" spans="1:2" ht="15.75" thickBot="1" x14ac:dyDescent="0.3">
      <c r="A908" s="4">
        <v>179728</v>
      </c>
      <c r="B908" t="b">
        <f t="shared" si="14"/>
        <v>1</v>
      </c>
    </row>
    <row r="909" spans="1:2" ht="15.75" thickBot="1" x14ac:dyDescent="0.3">
      <c r="A909" s="4">
        <v>256192</v>
      </c>
      <c r="B909" t="b">
        <f t="shared" si="14"/>
        <v>1</v>
      </c>
    </row>
    <row r="910" spans="1:2" ht="15.75" thickBot="1" x14ac:dyDescent="0.3">
      <c r="A910" s="4">
        <v>252982</v>
      </c>
      <c r="B910" t="b">
        <f t="shared" si="14"/>
        <v>1</v>
      </c>
    </row>
    <row r="911" spans="1:2" ht="15.75" thickBot="1" x14ac:dyDescent="0.3">
      <c r="A911" s="4">
        <v>239119</v>
      </c>
      <c r="B911" t="b">
        <f t="shared" si="14"/>
        <v>1</v>
      </c>
    </row>
    <row r="912" spans="1:2" ht="15.75" thickBot="1" x14ac:dyDescent="0.3">
      <c r="A912" s="4">
        <v>218498</v>
      </c>
      <c r="B912" t="b">
        <f t="shared" si="14"/>
        <v>1</v>
      </c>
    </row>
    <row r="913" spans="1:2" ht="15.75" thickBot="1" x14ac:dyDescent="0.3">
      <c r="A913" s="4">
        <v>163075</v>
      </c>
      <c r="B913" t="b">
        <f t="shared" si="14"/>
        <v>1</v>
      </c>
    </row>
    <row r="914" spans="1:2" ht="15.75" thickBot="1" x14ac:dyDescent="0.3">
      <c r="A914" s="4">
        <v>139257</v>
      </c>
      <c r="B914" t="b">
        <f t="shared" si="14"/>
        <v>1</v>
      </c>
    </row>
    <row r="915" spans="1:2" ht="15.75" thickBot="1" x14ac:dyDescent="0.3">
      <c r="A915" s="4">
        <v>204845</v>
      </c>
      <c r="B915" t="b">
        <f t="shared" si="14"/>
        <v>1</v>
      </c>
    </row>
    <row r="916" spans="1:2" ht="15.75" thickBot="1" x14ac:dyDescent="0.3">
      <c r="A916" s="4">
        <v>255985</v>
      </c>
      <c r="B916" t="b">
        <f t="shared" si="14"/>
        <v>1</v>
      </c>
    </row>
    <row r="917" spans="1:2" ht="15.75" thickBot="1" x14ac:dyDescent="0.3">
      <c r="A917" s="4">
        <v>251149</v>
      </c>
      <c r="B917" t="b">
        <f t="shared" si="14"/>
        <v>1</v>
      </c>
    </row>
    <row r="918" spans="1:2" ht="15.75" thickBot="1" x14ac:dyDescent="0.3">
      <c r="A918" s="4">
        <v>216832</v>
      </c>
      <c r="B918" t="b">
        <f t="shared" si="14"/>
        <v>1</v>
      </c>
    </row>
    <row r="919" spans="1:2" ht="15.75" thickBot="1" x14ac:dyDescent="0.3">
      <c r="A919" s="4">
        <v>153012</v>
      </c>
      <c r="B919" t="b">
        <f t="shared" si="14"/>
        <v>1</v>
      </c>
    </row>
    <row r="920" spans="1:2" ht="15.75" thickBot="1" x14ac:dyDescent="0.3">
      <c r="A920" s="4">
        <v>199224</v>
      </c>
      <c r="B920" t="b">
        <f t="shared" si="14"/>
        <v>1</v>
      </c>
    </row>
    <row r="921" spans="1:2" ht="15.75" thickBot="1" x14ac:dyDescent="0.3">
      <c r="A921" s="4">
        <v>107614</v>
      </c>
      <c r="B921" t="b">
        <f t="shared" si="14"/>
        <v>0</v>
      </c>
    </row>
    <row r="922" spans="1:2" ht="15.75" thickBot="1" x14ac:dyDescent="0.3">
      <c r="A922" s="4">
        <v>131033</v>
      </c>
      <c r="B922" t="b">
        <f t="shared" si="14"/>
        <v>1</v>
      </c>
    </row>
    <row r="923" spans="1:2" ht="15.75" thickBot="1" x14ac:dyDescent="0.3">
      <c r="A923" s="4">
        <v>162184</v>
      </c>
      <c r="B923" t="b">
        <f t="shared" si="14"/>
        <v>1</v>
      </c>
    </row>
    <row r="924" spans="1:2" ht="15.75" thickBot="1" x14ac:dyDescent="0.3">
      <c r="A924" s="4">
        <v>282881</v>
      </c>
      <c r="B924" t="b">
        <f t="shared" si="14"/>
        <v>1</v>
      </c>
    </row>
    <row r="925" spans="1:2" ht="15.75" thickBot="1" x14ac:dyDescent="0.3">
      <c r="A925" s="4">
        <v>175476</v>
      </c>
      <c r="B925" t="b">
        <f t="shared" si="14"/>
        <v>1</v>
      </c>
    </row>
    <row r="926" spans="1:2" ht="15.75" thickBot="1" x14ac:dyDescent="0.3">
      <c r="A926" s="4">
        <v>145711</v>
      </c>
      <c r="B926" t="b">
        <f t="shared" si="14"/>
        <v>1</v>
      </c>
    </row>
    <row r="927" spans="1:2" ht="15.75" thickBot="1" x14ac:dyDescent="0.3">
      <c r="A927" s="4">
        <v>221257</v>
      </c>
      <c r="B927" t="b">
        <f t="shared" si="14"/>
        <v>1</v>
      </c>
    </row>
    <row r="928" spans="1:2" ht="15.75" thickBot="1" x14ac:dyDescent="0.3">
      <c r="A928" s="4">
        <v>127172</v>
      </c>
      <c r="B928" t="b">
        <f t="shared" si="14"/>
        <v>1</v>
      </c>
    </row>
    <row r="929" spans="1:2" ht="15.75" thickBot="1" x14ac:dyDescent="0.3">
      <c r="A929" s="4">
        <v>193193</v>
      </c>
      <c r="B929" t="b">
        <f t="shared" si="14"/>
        <v>1</v>
      </c>
    </row>
    <row r="930" spans="1:2" ht="15.75" thickBot="1" x14ac:dyDescent="0.3">
      <c r="A930" s="4">
        <v>212385</v>
      </c>
      <c r="B930" t="b">
        <f t="shared" si="14"/>
        <v>1</v>
      </c>
    </row>
    <row r="931" spans="1:2" ht="15.75" thickBot="1" x14ac:dyDescent="0.3">
      <c r="A931" s="4">
        <v>201003</v>
      </c>
      <c r="B931" t="b">
        <f t="shared" si="14"/>
        <v>1</v>
      </c>
    </row>
    <row r="932" spans="1:2" ht="15.75" thickBot="1" x14ac:dyDescent="0.3">
      <c r="A932" s="4">
        <v>194718</v>
      </c>
      <c r="B932" t="b">
        <f t="shared" si="14"/>
        <v>1</v>
      </c>
    </row>
    <row r="933" spans="1:2" ht="15.75" thickBot="1" x14ac:dyDescent="0.3">
      <c r="A933" s="4">
        <v>158080</v>
      </c>
      <c r="B933" t="b">
        <f t="shared" si="14"/>
        <v>1</v>
      </c>
    </row>
    <row r="934" spans="1:2" ht="15.75" thickBot="1" x14ac:dyDescent="0.3">
      <c r="A934" s="4">
        <v>112683</v>
      </c>
      <c r="B934" t="b">
        <f t="shared" si="14"/>
        <v>0</v>
      </c>
    </row>
    <row r="935" spans="1:2" ht="15.75" thickBot="1" x14ac:dyDescent="0.3">
      <c r="A935" s="4">
        <v>110364</v>
      </c>
      <c r="B935" t="b">
        <f t="shared" si="14"/>
        <v>0</v>
      </c>
    </row>
    <row r="936" spans="1:2" ht="15.75" thickBot="1" x14ac:dyDescent="0.3">
      <c r="A936" s="4">
        <v>177235</v>
      </c>
      <c r="B936" t="b">
        <f t="shared" si="14"/>
        <v>1</v>
      </c>
    </row>
    <row r="937" spans="1:2" ht="15.75" thickBot="1" x14ac:dyDescent="0.3">
      <c r="A937" s="4">
        <v>186878</v>
      </c>
      <c r="B937" t="b">
        <f t="shared" si="14"/>
        <v>1</v>
      </c>
    </row>
    <row r="938" spans="1:2" ht="15.75" thickBot="1" x14ac:dyDescent="0.3">
      <c r="A938" s="4">
        <v>189894</v>
      </c>
      <c r="B938" t="b">
        <f t="shared" si="14"/>
        <v>1</v>
      </c>
    </row>
    <row r="939" spans="1:2" ht="15.75" thickBot="1" x14ac:dyDescent="0.3">
      <c r="A939" s="4">
        <v>171796</v>
      </c>
      <c r="B939" t="b">
        <f t="shared" si="14"/>
        <v>1</v>
      </c>
    </row>
    <row r="940" spans="1:2" ht="15.75" thickBot="1" x14ac:dyDescent="0.3">
      <c r="A940" s="4">
        <v>133725</v>
      </c>
      <c r="B940" t="b">
        <f t="shared" si="14"/>
        <v>1</v>
      </c>
    </row>
    <row r="941" spans="1:2" ht="15.75" thickBot="1" x14ac:dyDescent="0.3">
      <c r="A941" s="4">
        <v>109116</v>
      </c>
      <c r="B941" t="b">
        <f t="shared" si="14"/>
        <v>0</v>
      </c>
    </row>
    <row r="942" spans="1:2" ht="15.75" thickBot="1" x14ac:dyDescent="0.3">
      <c r="A942" s="4">
        <v>90912</v>
      </c>
      <c r="B942" t="b">
        <f t="shared" si="14"/>
        <v>0</v>
      </c>
    </row>
    <row r="943" spans="1:2" ht="15.75" thickBot="1" x14ac:dyDescent="0.3">
      <c r="A943" s="4">
        <v>149875</v>
      </c>
      <c r="B943" t="b">
        <f t="shared" si="14"/>
        <v>1</v>
      </c>
    </row>
    <row r="944" spans="1:2" ht="15.75" thickBot="1" x14ac:dyDescent="0.3">
      <c r="A944" s="4">
        <v>161802</v>
      </c>
      <c r="B944" t="b">
        <f t="shared" si="14"/>
        <v>1</v>
      </c>
    </row>
    <row r="945" spans="1:2" ht="15.75" thickBot="1" x14ac:dyDescent="0.3">
      <c r="A945" s="4">
        <v>155986</v>
      </c>
      <c r="B945" t="b">
        <f t="shared" si="14"/>
        <v>1</v>
      </c>
    </row>
    <row r="946" spans="1:2" ht="15.75" thickBot="1" x14ac:dyDescent="0.3">
      <c r="A946" s="4">
        <v>131930</v>
      </c>
      <c r="B946" t="b">
        <f t="shared" si="14"/>
        <v>1</v>
      </c>
    </row>
    <row r="947" spans="1:2" ht="15.75" thickBot="1" x14ac:dyDescent="0.3">
      <c r="A947" s="4">
        <v>114638</v>
      </c>
      <c r="B947" t="b">
        <f t="shared" si="14"/>
        <v>0</v>
      </c>
    </row>
    <row r="948" spans="1:2" ht="15.75" thickBot="1" x14ac:dyDescent="0.3">
      <c r="A948" s="4">
        <v>69658</v>
      </c>
      <c r="B948" t="b">
        <f t="shared" si="14"/>
        <v>0</v>
      </c>
    </row>
    <row r="949" spans="1:2" ht="15.75" thickBot="1" x14ac:dyDescent="0.3">
      <c r="A949" s="4">
        <v>74865</v>
      </c>
      <c r="B949" t="b">
        <f t="shared" si="14"/>
        <v>0</v>
      </c>
    </row>
    <row r="950" spans="1:2" ht="15.75" thickBot="1" x14ac:dyDescent="0.3">
      <c r="A950" s="4">
        <v>121559</v>
      </c>
      <c r="B950" t="b">
        <f t="shared" si="14"/>
        <v>1</v>
      </c>
    </row>
    <row r="951" spans="1:2" ht="15.75" thickBot="1" x14ac:dyDescent="0.3">
      <c r="A951" s="4">
        <v>125074</v>
      </c>
      <c r="B951" t="b">
        <f t="shared" si="14"/>
        <v>1</v>
      </c>
    </row>
    <row r="952" spans="1:2" ht="15.75" thickBot="1" x14ac:dyDescent="0.3">
      <c r="A952" s="4">
        <v>126528</v>
      </c>
      <c r="B952" t="b">
        <f t="shared" si="14"/>
        <v>1</v>
      </c>
    </row>
    <row r="953" spans="1:2" ht="15.75" thickBot="1" x14ac:dyDescent="0.3">
      <c r="A953" s="4">
        <v>118314</v>
      </c>
      <c r="B953" t="b">
        <f t="shared" si="14"/>
        <v>1</v>
      </c>
    </row>
    <row r="954" spans="1:2" ht="15.75" thickBot="1" x14ac:dyDescent="0.3">
      <c r="A954" s="4">
        <v>96615</v>
      </c>
      <c r="B954" t="b">
        <f t="shared" si="14"/>
        <v>0</v>
      </c>
    </row>
    <row r="955" spans="1:2" ht="15.75" thickBot="1" x14ac:dyDescent="0.3">
      <c r="A955" s="4">
        <v>59796</v>
      </c>
      <c r="B955" t="b">
        <f t="shared" si="14"/>
        <v>0</v>
      </c>
    </row>
    <row r="956" spans="1:2" ht="15.75" thickBot="1" x14ac:dyDescent="0.3">
      <c r="A956" s="4">
        <v>69099</v>
      </c>
      <c r="B956" t="b">
        <f t="shared" si="14"/>
        <v>0</v>
      </c>
    </row>
    <row r="957" spans="1:2" ht="15.75" thickBot="1" x14ac:dyDescent="0.3">
      <c r="A957" s="4">
        <v>108217</v>
      </c>
      <c r="B957" t="b">
        <f t="shared" si="14"/>
        <v>0</v>
      </c>
    </row>
    <row r="958" spans="1:2" ht="15.75" thickBot="1" x14ac:dyDescent="0.3">
      <c r="A958" s="4">
        <v>98176</v>
      </c>
      <c r="B958" t="b">
        <f t="shared" si="14"/>
        <v>0</v>
      </c>
    </row>
    <row r="959" spans="1:2" ht="15.75" thickBot="1" x14ac:dyDescent="0.3">
      <c r="A959" s="4">
        <v>93044</v>
      </c>
      <c r="B959" t="b">
        <f t="shared" si="14"/>
        <v>0</v>
      </c>
    </row>
    <row r="960" spans="1:2" ht="15.75" thickBot="1" x14ac:dyDescent="0.3">
      <c r="A960" s="4">
        <v>89157</v>
      </c>
      <c r="B960" t="b">
        <f t="shared" si="14"/>
        <v>0</v>
      </c>
    </row>
    <row r="961" spans="1:2" ht="15.75" thickBot="1" x14ac:dyDescent="0.3">
      <c r="A961" s="4">
        <v>71100</v>
      </c>
      <c r="B961" t="b">
        <f t="shared" si="14"/>
        <v>0</v>
      </c>
    </row>
    <row r="962" spans="1:2" ht="15.75" thickBot="1" x14ac:dyDescent="0.3">
      <c r="A962" s="4">
        <v>60558</v>
      </c>
      <c r="B962" t="b">
        <f t="shared" si="14"/>
        <v>0</v>
      </c>
    </row>
    <row r="963" spans="1:2" ht="15.75" thickBot="1" x14ac:dyDescent="0.3">
      <c r="A963" s="4">
        <v>53702</v>
      </c>
      <c r="B963" t="b">
        <f t="shared" ref="B963:B1026" si="15">OR(A963&gt;$F$9,A963&lt;$F$8)</f>
        <v>0</v>
      </c>
    </row>
    <row r="964" spans="1:2" ht="15.75" thickBot="1" x14ac:dyDescent="0.3">
      <c r="A964" s="4">
        <v>76862</v>
      </c>
      <c r="B964" t="b">
        <f t="shared" si="15"/>
        <v>0</v>
      </c>
    </row>
    <row r="965" spans="1:2" ht="15.75" thickBot="1" x14ac:dyDescent="0.3">
      <c r="A965" s="4">
        <v>90112</v>
      </c>
      <c r="B965" t="b">
        <f t="shared" si="15"/>
        <v>0</v>
      </c>
    </row>
    <row r="966" spans="1:2" ht="15.75" thickBot="1" x14ac:dyDescent="0.3">
      <c r="A966" s="4">
        <v>67487</v>
      </c>
      <c r="B966" t="b">
        <f t="shared" si="15"/>
        <v>0</v>
      </c>
    </row>
    <row r="967" spans="1:2" ht="15.75" thickBot="1" x14ac:dyDescent="0.3">
      <c r="A967" s="4">
        <v>72861</v>
      </c>
      <c r="B967" t="b">
        <f t="shared" si="15"/>
        <v>0</v>
      </c>
    </row>
    <row r="968" spans="1:2" ht="15.75" thickBot="1" x14ac:dyDescent="0.3">
      <c r="A968" s="4">
        <v>59290</v>
      </c>
      <c r="B968" t="b">
        <f t="shared" si="15"/>
        <v>0</v>
      </c>
    </row>
    <row r="969" spans="1:2" ht="15.75" thickBot="1" x14ac:dyDescent="0.3">
      <c r="A969" s="4">
        <v>46092</v>
      </c>
      <c r="B969" t="b">
        <f t="shared" si="15"/>
        <v>0</v>
      </c>
    </row>
    <row r="970" spans="1:2" ht="15.75" thickBot="1" x14ac:dyDescent="0.3">
      <c r="A970" s="4">
        <v>41240</v>
      </c>
      <c r="B970" t="b">
        <f t="shared" si="15"/>
        <v>0</v>
      </c>
    </row>
    <row r="971" spans="1:2" ht="15.75" thickBot="1" x14ac:dyDescent="0.3">
      <c r="A971" s="4">
        <v>50746</v>
      </c>
      <c r="B971" t="b">
        <f t="shared" si="15"/>
        <v>0</v>
      </c>
    </row>
    <row r="972" spans="1:2" ht="15.75" thickBot="1" x14ac:dyDescent="0.3">
      <c r="A972" s="4">
        <v>61391</v>
      </c>
      <c r="B972" t="b">
        <f t="shared" si="15"/>
        <v>0</v>
      </c>
    </row>
    <row r="973" spans="1:2" ht="15.75" thickBot="1" x14ac:dyDescent="0.3">
      <c r="A973" s="4">
        <v>66718</v>
      </c>
      <c r="B973" t="b">
        <f t="shared" si="15"/>
        <v>0</v>
      </c>
    </row>
    <row r="974" spans="1:2" ht="15.75" thickBot="1" x14ac:dyDescent="0.3">
      <c r="A974" s="4">
        <v>61884</v>
      </c>
      <c r="B974" t="b">
        <f t="shared" si="15"/>
        <v>0</v>
      </c>
    </row>
    <row r="975" spans="1:2" ht="15.75" thickBot="1" x14ac:dyDescent="0.3">
      <c r="A975" s="4">
        <v>49789</v>
      </c>
      <c r="B975" t="b">
        <f t="shared" si="15"/>
        <v>0</v>
      </c>
    </row>
    <row r="976" spans="1:2" ht="15.75" thickBot="1" x14ac:dyDescent="0.3">
      <c r="A976" s="4">
        <v>40702</v>
      </c>
      <c r="B976" t="b">
        <f t="shared" si="15"/>
        <v>0</v>
      </c>
    </row>
    <row r="977" spans="1:2" ht="15.75" thickBot="1" x14ac:dyDescent="0.3">
      <c r="A977" s="4">
        <v>37598</v>
      </c>
      <c r="B977" t="b">
        <f t="shared" si="15"/>
        <v>0</v>
      </c>
    </row>
    <row r="978" spans="1:2" ht="15.75" thickBot="1" x14ac:dyDescent="0.3">
      <c r="A978" s="4">
        <v>48049</v>
      </c>
      <c r="B978" t="b">
        <f t="shared" si="15"/>
        <v>0</v>
      </c>
    </row>
    <row r="979" spans="1:2" ht="15.75" thickBot="1" x14ac:dyDescent="0.3">
      <c r="A979" s="4">
        <v>44233</v>
      </c>
      <c r="B979" t="b">
        <f t="shared" si="15"/>
        <v>0</v>
      </c>
    </row>
    <row r="980" spans="1:2" ht="15.75" thickBot="1" x14ac:dyDescent="0.3">
      <c r="A980" s="4">
        <v>65430</v>
      </c>
      <c r="B980" t="b">
        <f t="shared" si="15"/>
        <v>0</v>
      </c>
    </row>
    <row r="981" spans="1:2" ht="15.75" thickBot="1" x14ac:dyDescent="0.3">
      <c r="A981" s="4">
        <v>48340</v>
      </c>
      <c r="B981" t="b">
        <f t="shared" si="15"/>
        <v>0</v>
      </c>
    </row>
    <row r="982" spans="1:2" ht="15.75" thickBot="1" x14ac:dyDescent="0.3">
      <c r="A982" s="4">
        <v>38409</v>
      </c>
      <c r="B982" t="b">
        <f t="shared" si="15"/>
        <v>0</v>
      </c>
    </row>
    <row r="983" spans="1:2" ht="15.75" thickBot="1" x14ac:dyDescent="0.3">
      <c r="A983" s="4">
        <v>32749</v>
      </c>
      <c r="B983" t="b">
        <f t="shared" si="15"/>
        <v>0</v>
      </c>
    </row>
    <row r="984" spans="1:2" ht="15.75" thickBot="1" x14ac:dyDescent="0.3">
      <c r="A984" s="4">
        <v>36634</v>
      </c>
      <c r="B984" t="b">
        <f t="shared" si="15"/>
        <v>0</v>
      </c>
    </row>
    <row r="985" spans="1:2" ht="15.75" thickBot="1" x14ac:dyDescent="0.3">
      <c r="A985" s="4">
        <v>43182</v>
      </c>
      <c r="B985" t="b">
        <f t="shared" si="15"/>
        <v>0</v>
      </c>
    </row>
    <row r="986" spans="1:2" ht="15.75" thickBot="1" x14ac:dyDescent="0.3">
      <c r="A986" s="4">
        <v>46288</v>
      </c>
      <c r="B986" t="b">
        <f t="shared" si="15"/>
        <v>0</v>
      </c>
    </row>
    <row r="987" spans="1:2" ht="15.75" thickBot="1" x14ac:dyDescent="0.3">
      <c r="A987" s="4">
        <v>54820</v>
      </c>
      <c r="B987" t="b">
        <f t="shared" si="15"/>
        <v>0</v>
      </c>
    </row>
    <row r="988" spans="1:2" ht="15.75" thickBot="1" x14ac:dyDescent="0.3">
      <c r="A988" s="4">
        <v>43049</v>
      </c>
      <c r="B988" t="b">
        <f t="shared" si="15"/>
        <v>0</v>
      </c>
    </row>
    <row r="989" spans="1:2" ht="15.75" thickBot="1" x14ac:dyDescent="0.3">
      <c r="A989" s="4">
        <v>36832</v>
      </c>
      <c r="B989" t="b">
        <f t="shared" si="15"/>
        <v>0</v>
      </c>
    </row>
    <row r="990" spans="1:2" ht="15.75" thickBot="1" x14ac:dyDescent="0.3">
      <c r="A990" s="4">
        <v>33875</v>
      </c>
      <c r="B990" t="b">
        <f t="shared" si="15"/>
        <v>0</v>
      </c>
    </row>
    <row r="991" spans="1:2" ht="15.75" thickBot="1" x14ac:dyDescent="0.3">
      <c r="A991" s="4">
        <v>38020</v>
      </c>
      <c r="B991" t="b">
        <f t="shared" si="15"/>
        <v>0</v>
      </c>
    </row>
    <row r="992" spans="1:2" ht="15.75" thickBot="1" x14ac:dyDescent="0.3">
      <c r="A992" s="4">
        <v>39728</v>
      </c>
      <c r="B992" t="b">
        <f t="shared" si="15"/>
        <v>0</v>
      </c>
    </row>
    <row r="993" spans="1:2" ht="15.75" thickBot="1" x14ac:dyDescent="0.3">
      <c r="A993" s="4">
        <v>40673</v>
      </c>
      <c r="B993" t="b">
        <f t="shared" si="15"/>
        <v>0</v>
      </c>
    </row>
    <row r="994" spans="1:2" ht="15.75" thickBot="1" x14ac:dyDescent="0.3">
      <c r="A994" s="4">
        <v>41741</v>
      </c>
      <c r="B994" t="b">
        <f t="shared" si="15"/>
        <v>0</v>
      </c>
    </row>
    <row r="995" spans="1:2" ht="15.75" thickBot="1" x14ac:dyDescent="0.3">
      <c r="A995" s="4">
        <v>43979</v>
      </c>
      <c r="B995" t="b">
        <f t="shared" si="15"/>
        <v>0</v>
      </c>
    </row>
    <row r="996" spans="1:2" ht="15.75" thickBot="1" x14ac:dyDescent="0.3">
      <c r="A996" s="4">
        <v>39480</v>
      </c>
      <c r="B996" t="b">
        <f t="shared" si="15"/>
        <v>0</v>
      </c>
    </row>
    <row r="997" spans="1:2" ht="15.75" thickBot="1" x14ac:dyDescent="0.3">
      <c r="A997" s="4">
        <v>34791</v>
      </c>
      <c r="B997" t="b">
        <f t="shared" si="15"/>
        <v>0</v>
      </c>
    </row>
    <row r="998" spans="1:2" ht="15.75" thickBot="1" x14ac:dyDescent="0.3">
      <c r="A998" s="4">
        <v>41270</v>
      </c>
      <c r="B998" t="b">
        <f t="shared" si="15"/>
        <v>0</v>
      </c>
    </row>
    <row r="999" spans="1:2" ht="15.75" thickBot="1" x14ac:dyDescent="0.3">
      <c r="A999" s="4">
        <v>44653</v>
      </c>
      <c r="B999" t="b">
        <f t="shared" si="15"/>
        <v>0</v>
      </c>
    </row>
    <row r="1000" spans="1:2" ht="15.75" thickBot="1" x14ac:dyDescent="0.3">
      <c r="A1000" s="4">
        <v>50674</v>
      </c>
      <c r="B1000" t="b">
        <f t="shared" si="15"/>
        <v>0</v>
      </c>
    </row>
    <row r="1001" spans="1:2" ht="15.75" thickBot="1" x14ac:dyDescent="0.3">
      <c r="A1001" s="4">
        <v>52402</v>
      </c>
      <c r="B1001" t="b">
        <f t="shared" si="15"/>
        <v>0</v>
      </c>
    </row>
    <row r="1002" spans="1:2" ht="15.75" thickBot="1" x14ac:dyDescent="0.3">
      <c r="A1002" s="4">
        <v>51121</v>
      </c>
      <c r="B1002" t="b">
        <f t="shared" si="15"/>
        <v>0</v>
      </c>
    </row>
    <row r="1003" spans="1:2" ht="15.75" thickBot="1" x14ac:dyDescent="0.3">
      <c r="A1003" s="4">
        <v>49299</v>
      </c>
      <c r="B1003" t="b">
        <f t="shared" si="15"/>
        <v>0</v>
      </c>
    </row>
    <row r="1004" spans="1:2" ht="15.75" thickBot="1" x14ac:dyDescent="0.3">
      <c r="A1004" s="4">
        <v>42642</v>
      </c>
      <c r="B1004" t="b">
        <f t="shared" si="15"/>
        <v>0</v>
      </c>
    </row>
    <row r="1005" spans="1:2" ht="15.75" thickBot="1" x14ac:dyDescent="0.3">
      <c r="A1005" s="4">
        <v>61480</v>
      </c>
      <c r="B1005" t="b">
        <f t="shared" si="15"/>
        <v>0</v>
      </c>
    </row>
    <row r="1006" spans="1:2" ht="15.75" thickBot="1" x14ac:dyDescent="0.3">
      <c r="A1006" s="4">
        <v>60736</v>
      </c>
      <c r="B1006" t="b">
        <f t="shared" si="15"/>
        <v>0</v>
      </c>
    </row>
    <row r="1007" spans="1:2" ht="15.75" thickBot="1" x14ac:dyDescent="0.3">
      <c r="A1007" s="4">
        <v>68084</v>
      </c>
      <c r="B1007" t="b">
        <f t="shared" si="15"/>
        <v>0</v>
      </c>
    </row>
    <row r="1008" spans="1:2" ht="15.75" thickBot="1" x14ac:dyDescent="0.3">
      <c r="A1008" s="4">
        <v>78388</v>
      </c>
      <c r="B1008" t="b">
        <f t="shared" si="15"/>
        <v>0</v>
      </c>
    </row>
    <row r="1009" spans="1:2" ht="15.75" thickBot="1" x14ac:dyDescent="0.3">
      <c r="A1009" s="4">
        <v>76997</v>
      </c>
      <c r="B1009" t="b">
        <f t="shared" si="15"/>
        <v>0</v>
      </c>
    </row>
    <row r="1010" spans="1:2" ht="15.75" thickBot="1" x14ac:dyDescent="0.3">
      <c r="A1010" s="4">
        <v>62740</v>
      </c>
      <c r="B1010" t="b">
        <f t="shared" si="15"/>
        <v>0</v>
      </c>
    </row>
    <row r="1011" spans="1:2" ht="15.75" thickBot="1" x14ac:dyDescent="0.3">
      <c r="A1011" s="4">
        <v>60331</v>
      </c>
      <c r="B1011" t="b">
        <f t="shared" si="15"/>
        <v>0</v>
      </c>
    </row>
    <row r="1012" spans="1:2" ht="15.75" thickBot="1" x14ac:dyDescent="0.3">
      <c r="A1012" s="4">
        <v>95792</v>
      </c>
      <c r="B1012" t="b">
        <f t="shared" si="15"/>
        <v>0</v>
      </c>
    </row>
    <row r="1013" spans="1:2" ht="15.75" thickBot="1" x14ac:dyDescent="0.3">
      <c r="A1013" s="4">
        <v>84329</v>
      </c>
      <c r="B1013" t="b">
        <f t="shared" si="15"/>
        <v>0</v>
      </c>
    </row>
    <row r="1014" spans="1:2" ht="15.75" thickBot="1" x14ac:dyDescent="0.3">
      <c r="A1014" s="4">
        <v>96513</v>
      </c>
      <c r="B1014" t="b">
        <f t="shared" si="15"/>
        <v>0</v>
      </c>
    </row>
    <row r="1015" spans="1:2" ht="15.75" thickBot="1" x14ac:dyDescent="0.3">
      <c r="A1015" s="4">
        <v>99385</v>
      </c>
      <c r="B1015" t="b">
        <f t="shared" si="15"/>
        <v>0</v>
      </c>
    </row>
    <row r="1016" spans="1:2" ht="15.75" thickBot="1" x14ac:dyDescent="0.3">
      <c r="A1016" s="4">
        <v>110454</v>
      </c>
      <c r="B1016" t="b">
        <f t="shared" si="15"/>
        <v>0</v>
      </c>
    </row>
    <row r="1017" spans="1:2" ht="15.75" thickBot="1" x14ac:dyDescent="0.3">
      <c r="A1017" s="4">
        <v>85170</v>
      </c>
      <c r="B1017" t="b">
        <f t="shared" si="15"/>
        <v>0</v>
      </c>
    </row>
    <row r="1018" spans="1:2" ht="15.75" thickBot="1" x14ac:dyDescent="0.3">
      <c r="A1018" s="4">
        <v>1</v>
      </c>
      <c r="B1018" t="b">
        <f t="shared" si="15"/>
        <v>0</v>
      </c>
    </row>
    <row r="1019" spans="1:2" ht="15.75" thickBot="1" x14ac:dyDescent="0.3">
      <c r="A1019" s="4">
        <v>0</v>
      </c>
      <c r="B1019" t="b">
        <f t="shared" si="15"/>
        <v>0</v>
      </c>
    </row>
    <row r="1020" spans="1:2" ht="15.75" thickBot="1" x14ac:dyDescent="0.3">
      <c r="A1020" s="4">
        <v>0</v>
      </c>
      <c r="B1020" t="b">
        <f t="shared" si="15"/>
        <v>0</v>
      </c>
    </row>
    <row r="1021" spans="1:2" ht="15.75" thickBot="1" x14ac:dyDescent="0.3">
      <c r="A1021" s="4">
        <v>1</v>
      </c>
      <c r="B1021" t="b">
        <f t="shared" si="15"/>
        <v>0</v>
      </c>
    </row>
    <row r="1022" spans="1:2" ht="15.75" thickBot="1" x14ac:dyDescent="0.3">
      <c r="A1022" s="4">
        <v>1</v>
      </c>
      <c r="B1022" t="b">
        <f t="shared" si="15"/>
        <v>0</v>
      </c>
    </row>
    <row r="1023" spans="1:2" ht="15.75" thickBot="1" x14ac:dyDescent="0.3">
      <c r="A1023" s="4">
        <v>0</v>
      </c>
      <c r="B1023" t="b">
        <f t="shared" si="15"/>
        <v>0</v>
      </c>
    </row>
    <row r="1024" spans="1:2" ht="15.75" thickBot="1" x14ac:dyDescent="0.3">
      <c r="A1024" s="4">
        <v>0</v>
      </c>
      <c r="B1024" t="b">
        <f t="shared" si="15"/>
        <v>0</v>
      </c>
    </row>
    <row r="1025" spans="1:2" ht="15.75" thickBot="1" x14ac:dyDescent="0.3">
      <c r="A1025" s="4">
        <v>0</v>
      </c>
      <c r="B1025" t="b">
        <f t="shared" si="15"/>
        <v>0</v>
      </c>
    </row>
    <row r="1026" spans="1:2" ht="15.75" thickBot="1" x14ac:dyDescent="0.3">
      <c r="A1026" s="4">
        <v>0</v>
      </c>
      <c r="B1026" t="b">
        <f t="shared" si="15"/>
        <v>0</v>
      </c>
    </row>
    <row r="1027" spans="1:2" ht="15.75" thickBot="1" x14ac:dyDescent="0.3">
      <c r="A1027" s="4">
        <v>0</v>
      </c>
      <c r="B1027" t="b">
        <f t="shared" ref="B1027:B1090" si="16">OR(A1027&gt;$F$9,A1027&lt;$F$8)</f>
        <v>0</v>
      </c>
    </row>
    <row r="1028" spans="1:2" ht="15.75" thickBot="1" x14ac:dyDescent="0.3">
      <c r="A1028" s="4">
        <v>0</v>
      </c>
      <c r="B1028" t="b">
        <f t="shared" si="16"/>
        <v>0</v>
      </c>
    </row>
    <row r="1029" spans="1:2" ht="15.75" thickBot="1" x14ac:dyDescent="0.3">
      <c r="A1029" s="4">
        <v>0</v>
      </c>
      <c r="B1029" t="b">
        <f t="shared" si="16"/>
        <v>0</v>
      </c>
    </row>
    <row r="1030" spans="1:2" ht="15.75" thickBot="1" x14ac:dyDescent="0.3">
      <c r="A1030" s="4">
        <v>0</v>
      </c>
      <c r="B1030" t="b">
        <f t="shared" si="16"/>
        <v>0</v>
      </c>
    </row>
    <row r="1031" spans="1:2" ht="15.75" thickBot="1" x14ac:dyDescent="0.3">
      <c r="A1031" s="4">
        <v>0</v>
      </c>
      <c r="B1031" t="b">
        <f t="shared" si="16"/>
        <v>0</v>
      </c>
    </row>
    <row r="1032" spans="1:2" ht="15.75" thickBot="1" x14ac:dyDescent="0.3">
      <c r="A1032" s="4">
        <v>0</v>
      </c>
      <c r="B1032" t="b">
        <f t="shared" si="16"/>
        <v>0</v>
      </c>
    </row>
    <row r="1033" spans="1:2" ht="15.75" thickBot="1" x14ac:dyDescent="0.3">
      <c r="A1033" s="4">
        <v>0</v>
      </c>
      <c r="B1033" t="b">
        <f t="shared" si="16"/>
        <v>0</v>
      </c>
    </row>
    <row r="1034" spans="1:2" ht="15.75" thickBot="1" x14ac:dyDescent="0.3">
      <c r="A1034" s="4">
        <v>0</v>
      </c>
      <c r="B1034" t="b">
        <f t="shared" si="16"/>
        <v>0</v>
      </c>
    </row>
    <row r="1035" spans="1:2" ht="15.75" thickBot="1" x14ac:dyDescent="0.3">
      <c r="A1035" s="4">
        <v>0</v>
      </c>
      <c r="B1035" t="b">
        <f t="shared" si="16"/>
        <v>0</v>
      </c>
    </row>
    <row r="1036" spans="1:2" ht="15.75" thickBot="1" x14ac:dyDescent="0.3">
      <c r="A1036" s="4">
        <v>0</v>
      </c>
      <c r="B1036" t="b">
        <f t="shared" si="16"/>
        <v>0</v>
      </c>
    </row>
    <row r="1037" spans="1:2" ht="15.75" thickBot="1" x14ac:dyDescent="0.3">
      <c r="A1037" s="4">
        <v>0</v>
      </c>
      <c r="B1037" t="b">
        <f t="shared" si="16"/>
        <v>0</v>
      </c>
    </row>
    <row r="1038" spans="1:2" ht="15.75" thickBot="1" x14ac:dyDescent="0.3">
      <c r="A1038" s="4">
        <v>0</v>
      </c>
      <c r="B1038" t="b">
        <f t="shared" si="16"/>
        <v>0</v>
      </c>
    </row>
    <row r="1039" spans="1:2" ht="15.75" thickBot="1" x14ac:dyDescent="0.3">
      <c r="A1039" s="4">
        <v>0</v>
      </c>
      <c r="B1039" t="b">
        <f t="shared" si="16"/>
        <v>0</v>
      </c>
    </row>
    <row r="1040" spans="1:2" ht="15.75" thickBot="1" x14ac:dyDescent="0.3">
      <c r="A1040" s="4">
        <v>0</v>
      </c>
      <c r="B1040" t="b">
        <f t="shared" si="16"/>
        <v>0</v>
      </c>
    </row>
    <row r="1041" spans="1:2" ht="15.75" thickBot="1" x14ac:dyDescent="0.3">
      <c r="A1041" s="4">
        <v>0</v>
      </c>
      <c r="B1041" t="b">
        <f t="shared" si="16"/>
        <v>0</v>
      </c>
    </row>
    <row r="1042" spans="1:2" ht="15.75" thickBot="1" x14ac:dyDescent="0.3">
      <c r="A1042" s="4">
        <v>0</v>
      </c>
      <c r="B1042" t="b">
        <f t="shared" si="16"/>
        <v>0</v>
      </c>
    </row>
    <row r="1043" spans="1:2" ht="15.75" thickBot="1" x14ac:dyDescent="0.3">
      <c r="A1043" s="4">
        <v>0</v>
      </c>
      <c r="B1043" t="b">
        <f t="shared" si="16"/>
        <v>0</v>
      </c>
    </row>
    <row r="1044" spans="1:2" ht="15.75" thickBot="1" x14ac:dyDescent="0.3">
      <c r="A1044" s="4">
        <v>0</v>
      </c>
      <c r="B1044" t="b">
        <f t="shared" si="16"/>
        <v>0</v>
      </c>
    </row>
    <row r="1045" spans="1:2" ht="15.75" thickBot="1" x14ac:dyDescent="0.3">
      <c r="A1045" s="4">
        <v>0</v>
      </c>
      <c r="B1045" t="b">
        <f t="shared" si="16"/>
        <v>0</v>
      </c>
    </row>
    <row r="1046" spans="1:2" ht="15.75" thickBot="1" x14ac:dyDescent="0.3">
      <c r="A1046" s="4">
        <v>0</v>
      </c>
      <c r="B1046" t="b">
        <f t="shared" si="16"/>
        <v>0</v>
      </c>
    </row>
    <row r="1047" spans="1:2" ht="15.75" thickBot="1" x14ac:dyDescent="0.3">
      <c r="A1047" s="4">
        <v>0</v>
      </c>
      <c r="B1047" t="b">
        <f t="shared" si="16"/>
        <v>0</v>
      </c>
    </row>
    <row r="1048" spans="1:2" ht="15.75" thickBot="1" x14ac:dyDescent="0.3">
      <c r="A1048" s="4">
        <v>0</v>
      </c>
      <c r="B1048" t="b">
        <f t="shared" si="16"/>
        <v>0</v>
      </c>
    </row>
    <row r="1049" spans="1:2" ht="15.75" thickBot="1" x14ac:dyDescent="0.3">
      <c r="A1049" s="4">
        <v>0</v>
      </c>
      <c r="B1049" t="b">
        <f t="shared" si="16"/>
        <v>0</v>
      </c>
    </row>
    <row r="1050" spans="1:2" ht="15.75" thickBot="1" x14ac:dyDescent="0.3">
      <c r="A1050" s="4">
        <v>2</v>
      </c>
      <c r="B1050" t="b">
        <f t="shared" si="16"/>
        <v>0</v>
      </c>
    </row>
    <row r="1051" spans="1:2" ht="15.75" thickBot="1" x14ac:dyDescent="0.3">
      <c r="A1051" s="4">
        <v>0</v>
      </c>
      <c r="B1051" t="b">
        <f t="shared" si="16"/>
        <v>0</v>
      </c>
    </row>
    <row r="1052" spans="1:2" ht="15.75" thickBot="1" x14ac:dyDescent="0.3">
      <c r="A1052" s="4">
        <v>23</v>
      </c>
      <c r="B1052" t="b">
        <f t="shared" si="16"/>
        <v>0</v>
      </c>
    </row>
    <row r="1053" spans="1:2" ht="15.75" thickBot="1" x14ac:dyDescent="0.3">
      <c r="A1053" s="4">
        <v>2</v>
      </c>
      <c r="B1053" t="b">
        <f t="shared" si="16"/>
        <v>0</v>
      </c>
    </row>
    <row r="1054" spans="1:2" ht="15.75" thickBot="1" x14ac:dyDescent="0.3">
      <c r="A1054" s="4">
        <v>1</v>
      </c>
      <c r="B1054" t="b">
        <f t="shared" si="16"/>
        <v>0</v>
      </c>
    </row>
    <row r="1055" spans="1:2" ht="15.75" thickBot="1" x14ac:dyDescent="0.3">
      <c r="A1055" s="4">
        <v>3</v>
      </c>
      <c r="B1055" t="b">
        <f t="shared" si="16"/>
        <v>0</v>
      </c>
    </row>
    <row r="1056" spans="1:2" ht="15.75" thickBot="1" x14ac:dyDescent="0.3">
      <c r="A1056" s="4">
        <v>5</v>
      </c>
      <c r="B1056" t="b">
        <f t="shared" si="16"/>
        <v>0</v>
      </c>
    </row>
    <row r="1057" spans="1:2" ht="15.75" thickBot="1" x14ac:dyDescent="0.3">
      <c r="A1057" s="4">
        <v>4</v>
      </c>
      <c r="B1057" t="b">
        <f t="shared" si="16"/>
        <v>0</v>
      </c>
    </row>
    <row r="1058" spans="1:2" ht="15.75" thickBot="1" x14ac:dyDescent="0.3">
      <c r="A1058" s="4">
        <v>13</v>
      </c>
      <c r="B1058" t="b">
        <f t="shared" si="16"/>
        <v>0</v>
      </c>
    </row>
    <row r="1059" spans="1:2" ht="15.75" thickBot="1" x14ac:dyDescent="0.3">
      <c r="A1059" s="4">
        <v>6</v>
      </c>
      <c r="B1059" t="b">
        <f t="shared" si="16"/>
        <v>0</v>
      </c>
    </row>
    <row r="1060" spans="1:2" ht="15.75" thickBot="1" x14ac:dyDescent="0.3">
      <c r="A1060" s="4">
        <v>11</v>
      </c>
      <c r="B1060" t="b">
        <f t="shared" si="16"/>
        <v>0</v>
      </c>
    </row>
    <row r="1061" spans="1:2" ht="15.75" thickBot="1" x14ac:dyDescent="0.3">
      <c r="A1061" s="4">
        <v>9</v>
      </c>
      <c r="B1061" t="b">
        <f t="shared" si="16"/>
        <v>0</v>
      </c>
    </row>
    <row r="1062" spans="1:2" ht="15.75" thickBot="1" x14ac:dyDescent="0.3">
      <c r="A1062" s="4">
        <v>20</v>
      </c>
      <c r="B1062" t="b">
        <f t="shared" si="16"/>
        <v>0</v>
      </c>
    </row>
    <row r="1063" spans="1:2" ht="15.75" thickBot="1" x14ac:dyDescent="0.3">
      <c r="A1063" s="4">
        <v>11</v>
      </c>
      <c r="B1063" t="b">
        <f t="shared" si="16"/>
        <v>0</v>
      </c>
    </row>
    <row r="1064" spans="1:2" ht="15.75" thickBot="1" x14ac:dyDescent="0.3">
      <c r="A1064" s="4">
        <v>6</v>
      </c>
      <c r="B1064" t="b">
        <f t="shared" si="16"/>
        <v>0</v>
      </c>
    </row>
    <row r="1065" spans="1:2" ht="15.75" thickBot="1" x14ac:dyDescent="0.3">
      <c r="A1065" s="4">
        <v>23</v>
      </c>
      <c r="B1065" t="b">
        <f t="shared" si="16"/>
        <v>0</v>
      </c>
    </row>
    <row r="1066" spans="1:2" ht="15.75" thickBot="1" x14ac:dyDescent="0.3">
      <c r="A1066" s="4">
        <v>14</v>
      </c>
      <c r="B1066" t="b">
        <f t="shared" si="16"/>
        <v>0</v>
      </c>
    </row>
    <row r="1067" spans="1:2" ht="15.75" thickBot="1" x14ac:dyDescent="0.3">
      <c r="A1067" s="4">
        <v>38</v>
      </c>
      <c r="B1067" t="b">
        <f t="shared" si="16"/>
        <v>0</v>
      </c>
    </row>
    <row r="1068" spans="1:2" ht="15.75" thickBot="1" x14ac:dyDescent="0.3">
      <c r="A1068" s="4">
        <v>50</v>
      </c>
      <c r="B1068" t="b">
        <f t="shared" si="16"/>
        <v>0</v>
      </c>
    </row>
    <row r="1069" spans="1:2" ht="15.75" thickBot="1" x14ac:dyDescent="0.3">
      <c r="A1069" s="4">
        <v>86</v>
      </c>
      <c r="B1069" t="b">
        <f t="shared" si="16"/>
        <v>0</v>
      </c>
    </row>
    <row r="1070" spans="1:2" ht="15.75" thickBot="1" x14ac:dyDescent="0.3">
      <c r="A1070" s="4">
        <v>66</v>
      </c>
      <c r="B1070" t="b">
        <f t="shared" si="16"/>
        <v>0</v>
      </c>
    </row>
    <row r="1071" spans="1:2" ht="15.75" thickBot="1" x14ac:dyDescent="0.3">
      <c r="A1071" s="4">
        <v>103</v>
      </c>
      <c r="B1071" t="b">
        <f t="shared" si="16"/>
        <v>0</v>
      </c>
    </row>
    <row r="1072" spans="1:2" ht="15.75" thickBot="1" x14ac:dyDescent="0.3">
      <c r="A1072" s="4">
        <v>37</v>
      </c>
      <c r="B1072" t="b">
        <f t="shared" si="16"/>
        <v>0</v>
      </c>
    </row>
    <row r="1073" spans="1:2" ht="15.75" thickBot="1" x14ac:dyDescent="0.3">
      <c r="A1073" s="4">
        <v>121</v>
      </c>
      <c r="B1073" t="b">
        <f t="shared" si="16"/>
        <v>0</v>
      </c>
    </row>
    <row r="1074" spans="1:2" ht="15.75" thickBot="1" x14ac:dyDescent="0.3">
      <c r="A1074" s="4">
        <v>70</v>
      </c>
      <c r="B1074" t="b">
        <f t="shared" si="16"/>
        <v>0</v>
      </c>
    </row>
    <row r="1075" spans="1:2" ht="15.75" thickBot="1" x14ac:dyDescent="0.3">
      <c r="A1075" s="4">
        <v>160</v>
      </c>
      <c r="B1075" t="b">
        <f t="shared" si="16"/>
        <v>0</v>
      </c>
    </row>
    <row r="1076" spans="1:2" ht="15.75" thickBot="1" x14ac:dyDescent="0.3">
      <c r="A1076" s="4">
        <v>100</v>
      </c>
      <c r="B1076" t="b">
        <f t="shared" si="16"/>
        <v>0</v>
      </c>
    </row>
    <row r="1077" spans="1:2" ht="15.75" thickBot="1" x14ac:dyDescent="0.3">
      <c r="A1077" s="4">
        <v>37</v>
      </c>
      <c r="B1077" t="b">
        <f t="shared" si="16"/>
        <v>0</v>
      </c>
    </row>
    <row r="1078" spans="1:2" ht="15.75" thickBot="1" x14ac:dyDescent="0.3">
      <c r="A1078" s="4">
        <v>227</v>
      </c>
      <c r="B1078" t="b">
        <f t="shared" si="16"/>
        <v>0</v>
      </c>
    </row>
    <row r="1079" spans="1:2" ht="15.75" thickBot="1" x14ac:dyDescent="0.3">
      <c r="A1079" s="4">
        <v>146</v>
      </c>
      <c r="B1079" t="b">
        <f t="shared" si="16"/>
        <v>0</v>
      </c>
    </row>
    <row r="1080" spans="1:2" ht="15.75" thickBot="1" x14ac:dyDescent="0.3">
      <c r="A1080" s="4">
        <v>601</v>
      </c>
      <c r="B1080" t="b">
        <f t="shared" si="16"/>
        <v>0</v>
      </c>
    </row>
    <row r="1081" spans="1:2" ht="15.75" thickBot="1" x14ac:dyDescent="0.3">
      <c r="A1081" s="4">
        <v>545</v>
      </c>
      <c r="B1081" t="b">
        <f t="shared" si="16"/>
        <v>0</v>
      </c>
    </row>
    <row r="1082" spans="1:2" ht="15.75" thickBot="1" x14ac:dyDescent="0.3">
      <c r="A1082" s="4">
        <v>24</v>
      </c>
      <c r="B1082" t="b">
        <f t="shared" si="16"/>
        <v>0</v>
      </c>
    </row>
    <row r="1083" spans="1:2" ht="15.75" thickBot="1" x14ac:dyDescent="0.3">
      <c r="A1083" s="4">
        <v>515</v>
      </c>
      <c r="B1083" t="b">
        <f t="shared" si="16"/>
        <v>0</v>
      </c>
    </row>
    <row r="1084" spans="1:2" ht="15.75" thickBot="1" x14ac:dyDescent="0.3">
      <c r="A1084" s="4">
        <v>506</v>
      </c>
      <c r="B1084" t="b">
        <f t="shared" si="16"/>
        <v>0</v>
      </c>
    </row>
    <row r="1085" spans="1:2" ht="15.75" thickBot="1" x14ac:dyDescent="0.3">
      <c r="A1085" s="4">
        <v>1190</v>
      </c>
      <c r="B1085" t="b">
        <f t="shared" si="16"/>
        <v>0</v>
      </c>
    </row>
    <row r="1086" spans="1:2" ht="15.75" thickBot="1" x14ac:dyDescent="0.3">
      <c r="A1086" s="4">
        <v>533</v>
      </c>
      <c r="B1086" t="b">
        <f t="shared" si="16"/>
        <v>0</v>
      </c>
    </row>
    <row r="1087" spans="1:2" ht="15.75" thickBot="1" x14ac:dyDescent="0.3">
      <c r="A1087" s="4">
        <v>605</v>
      </c>
      <c r="B1087" t="b">
        <f t="shared" si="16"/>
        <v>0</v>
      </c>
    </row>
    <row r="1088" spans="1:2" ht="15.75" thickBot="1" x14ac:dyDescent="0.3">
      <c r="A1088" s="4">
        <v>809</v>
      </c>
      <c r="B1088" t="b">
        <f t="shared" si="16"/>
        <v>0</v>
      </c>
    </row>
    <row r="1089" spans="1:2" ht="15.75" thickBot="1" x14ac:dyDescent="0.3">
      <c r="A1089" s="4">
        <v>873</v>
      </c>
      <c r="B1089" t="b">
        <f t="shared" si="16"/>
        <v>0</v>
      </c>
    </row>
    <row r="1090" spans="1:2" ht="15.75" thickBot="1" x14ac:dyDescent="0.3">
      <c r="A1090" s="4">
        <v>848</v>
      </c>
      <c r="B1090" t="b">
        <f t="shared" si="16"/>
        <v>0</v>
      </c>
    </row>
    <row r="1091" spans="1:2" ht="15.75" thickBot="1" x14ac:dyDescent="0.3">
      <c r="A1091" s="4">
        <v>759</v>
      </c>
      <c r="B1091" t="b">
        <f t="shared" ref="B1091:B1154" si="17">OR(A1091&gt;$F$9,A1091&lt;$F$8)</f>
        <v>0</v>
      </c>
    </row>
    <row r="1092" spans="1:2" ht="15.75" thickBot="1" x14ac:dyDescent="0.3">
      <c r="A1092" s="4">
        <v>1248</v>
      </c>
      <c r="B1092" t="b">
        <f t="shared" si="17"/>
        <v>0</v>
      </c>
    </row>
    <row r="1093" spans="1:2" ht="15.75" thickBot="1" x14ac:dyDescent="0.3">
      <c r="A1093" s="4">
        <v>1034</v>
      </c>
      <c r="B1093" t="b">
        <f t="shared" si="17"/>
        <v>0</v>
      </c>
    </row>
    <row r="1094" spans="1:2" ht="15.75" thickBot="1" x14ac:dyDescent="0.3">
      <c r="A1094" s="4">
        <v>835</v>
      </c>
      <c r="B1094" t="b">
        <f t="shared" si="17"/>
        <v>0</v>
      </c>
    </row>
    <row r="1095" spans="1:2" ht="15.75" thickBot="1" x14ac:dyDescent="0.3">
      <c r="A1095" s="4">
        <v>1108</v>
      </c>
      <c r="B1095" t="b">
        <f t="shared" si="17"/>
        <v>0</v>
      </c>
    </row>
    <row r="1096" spans="1:2" ht="15.75" thickBot="1" x14ac:dyDescent="0.3">
      <c r="A1096" s="4">
        <v>922</v>
      </c>
      <c r="B1096" t="b">
        <f t="shared" si="17"/>
        <v>0</v>
      </c>
    </row>
    <row r="1097" spans="1:2" ht="15.75" thickBot="1" x14ac:dyDescent="0.3">
      <c r="A1097" s="4">
        <v>1370</v>
      </c>
      <c r="B1097" t="b">
        <f t="shared" si="17"/>
        <v>0</v>
      </c>
    </row>
    <row r="1098" spans="1:2" ht="15.75" thickBot="1" x14ac:dyDescent="0.3">
      <c r="A1098" s="4">
        <v>1893</v>
      </c>
      <c r="B1098" t="b">
        <f t="shared" si="17"/>
        <v>0</v>
      </c>
    </row>
    <row r="1099" spans="1:2" ht="15.75" thickBot="1" x14ac:dyDescent="0.3">
      <c r="A1099" s="4">
        <v>924</v>
      </c>
      <c r="B1099" t="b">
        <f t="shared" si="17"/>
        <v>0</v>
      </c>
    </row>
    <row r="1100" spans="1:2" ht="15.75" thickBot="1" x14ac:dyDescent="0.3">
      <c r="A1100" s="4">
        <v>1541</v>
      </c>
      <c r="B1100" t="b">
        <f t="shared" si="17"/>
        <v>0</v>
      </c>
    </row>
    <row r="1101" spans="1:2" ht="15.75" thickBot="1" x14ac:dyDescent="0.3">
      <c r="A1101" s="4">
        <v>1290</v>
      </c>
      <c r="B1101" t="b">
        <f t="shared" si="17"/>
        <v>0</v>
      </c>
    </row>
    <row r="1102" spans="1:2" ht="15.75" thickBot="1" x14ac:dyDescent="0.3">
      <c r="A1102" s="4">
        <v>1707</v>
      </c>
      <c r="B1102" t="b">
        <f t="shared" si="17"/>
        <v>0</v>
      </c>
    </row>
    <row r="1103" spans="1:2" ht="15.75" thickBot="1" x14ac:dyDescent="0.3">
      <c r="A1103" s="4">
        <v>1453</v>
      </c>
      <c r="B1103" t="b">
        <f t="shared" si="17"/>
        <v>0</v>
      </c>
    </row>
    <row r="1104" spans="1:2" ht="15.75" thickBot="1" x14ac:dyDescent="0.3">
      <c r="A1104" s="4">
        <v>1753</v>
      </c>
      <c r="B1104" t="b">
        <f t="shared" si="17"/>
        <v>0</v>
      </c>
    </row>
    <row r="1105" spans="1:2" ht="15.75" thickBot="1" x14ac:dyDescent="0.3">
      <c r="A1105" s="4">
        <v>1607</v>
      </c>
      <c r="B1105" t="b">
        <f t="shared" si="17"/>
        <v>0</v>
      </c>
    </row>
    <row r="1106" spans="1:2" ht="15.75" thickBot="1" x14ac:dyDescent="0.3">
      <c r="A1106" s="4">
        <v>1561</v>
      </c>
      <c r="B1106" t="b">
        <f t="shared" si="17"/>
        <v>0</v>
      </c>
    </row>
    <row r="1107" spans="1:2" ht="15.75" thickBot="1" x14ac:dyDescent="0.3">
      <c r="A1107" s="4">
        <v>1873</v>
      </c>
      <c r="B1107" t="b">
        <f t="shared" si="17"/>
        <v>0</v>
      </c>
    </row>
    <row r="1108" spans="1:2" ht="15.75" thickBot="1" x14ac:dyDescent="0.3">
      <c r="A1108" s="4">
        <v>1738</v>
      </c>
      <c r="B1108" t="b">
        <f t="shared" si="17"/>
        <v>0</v>
      </c>
    </row>
    <row r="1109" spans="1:2" ht="15.75" thickBot="1" x14ac:dyDescent="0.3">
      <c r="A1109" s="4">
        <v>1801</v>
      </c>
      <c r="B1109" t="b">
        <f t="shared" si="17"/>
        <v>0</v>
      </c>
    </row>
    <row r="1110" spans="1:2" ht="15.75" thickBot="1" x14ac:dyDescent="0.3">
      <c r="A1110" s="4">
        <v>2394</v>
      </c>
      <c r="B1110" t="b">
        <f t="shared" si="17"/>
        <v>0</v>
      </c>
    </row>
    <row r="1111" spans="1:2" ht="15.75" thickBot="1" x14ac:dyDescent="0.3">
      <c r="A1111" s="4">
        <v>2442</v>
      </c>
      <c r="B1111" t="b">
        <f t="shared" si="17"/>
        <v>0</v>
      </c>
    </row>
    <row r="1112" spans="1:2" ht="15.75" thickBot="1" x14ac:dyDescent="0.3">
      <c r="A1112" s="4">
        <v>2806</v>
      </c>
      <c r="B1112" t="b">
        <f t="shared" si="17"/>
        <v>0</v>
      </c>
    </row>
    <row r="1113" spans="1:2" ht="15.75" thickBot="1" x14ac:dyDescent="0.3">
      <c r="A1113" s="4">
        <v>3932</v>
      </c>
      <c r="B1113" t="b">
        <f t="shared" si="17"/>
        <v>0</v>
      </c>
    </row>
    <row r="1114" spans="1:2" ht="15.75" thickBot="1" x14ac:dyDescent="0.3">
      <c r="A1114" s="4">
        <v>2963</v>
      </c>
      <c r="B1114" t="b">
        <f t="shared" si="17"/>
        <v>0</v>
      </c>
    </row>
    <row r="1115" spans="1:2" ht="15.75" thickBot="1" x14ac:dyDescent="0.3">
      <c r="A1115" s="4">
        <v>3587</v>
      </c>
      <c r="B1115" t="b">
        <f t="shared" si="17"/>
        <v>0</v>
      </c>
    </row>
    <row r="1116" spans="1:2" ht="15.75" thickBot="1" x14ac:dyDescent="0.3">
      <c r="A1116" s="4">
        <v>3364</v>
      </c>
      <c r="B1116" t="b">
        <f t="shared" si="17"/>
        <v>0</v>
      </c>
    </row>
    <row r="1117" spans="1:2" ht="15.75" thickBot="1" x14ac:dyDescent="0.3">
      <c r="A1117" s="4">
        <v>3344</v>
      </c>
      <c r="B1117" t="b">
        <f t="shared" si="17"/>
        <v>0</v>
      </c>
    </row>
    <row r="1118" spans="1:2" ht="15.75" thickBot="1" x14ac:dyDescent="0.3">
      <c r="A1118" s="4">
        <v>3113</v>
      </c>
      <c r="B1118" t="b">
        <f t="shared" si="17"/>
        <v>0</v>
      </c>
    </row>
    <row r="1119" spans="1:2" ht="15.75" thickBot="1" x14ac:dyDescent="0.3">
      <c r="A1119" s="4">
        <v>4353</v>
      </c>
      <c r="B1119" t="b">
        <f t="shared" si="17"/>
        <v>0</v>
      </c>
    </row>
    <row r="1120" spans="1:2" ht="15.75" thickBot="1" x14ac:dyDescent="0.3">
      <c r="A1120" s="4">
        <v>3607</v>
      </c>
      <c r="B1120" t="b">
        <f t="shared" si="17"/>
        <v>0</v>
      </c>
    </row>
    <row r="1121" spans="1:2" ht="15.75" thickBot="1" x14ac:dyDescent="0.3">
      <c r="A1121" s="4">
        <v>3524</v>
      </c>
      <c r="B1121" t="b">
        <f t="shared" si="17"/>
        <v>0</v>
      </c>
    </row>
    <row r="1122" spans="1:2" ht="15.75" thickBot="1" x14ac:dyDescent="0.3">
      <c r="A1122" s="4">
        <v>3763</v>
      </c>
      <c r="B1122" t="b">
        <f t="shared" si="17"/>
        <v>0</v>
      </c>
    </row>
    <row r="1123" spans="1:2" ht="15.75" thickBot="1" x14ac:dyDescent="0.3">
      <c r="A1123" s="4">
        <v>3942</v>
      </c>
      <c r="B1123" t="b">
        <f t="shared" si="17"/>
        <v>0</v>
      </c>
    </row>
    <row r="1124" spans="1:2" ht="15.75" thickBot="1" x14ac:dyDescent="0.3">
      <c r="A1124" s="4">
        <v>3787</v>
      </c>
      <c r="B1124" t="b">
        <f t="shared" si="17"/>
        <v>0</v>
      </c>
    </row>
    <row r="1125" spans="1:2" ht="15.75" thickBot="1" x14ac:dyDescent="0.3">
      <c r="A1125" s="4">
        <v>4864</v>
      </c>
      <c r="B1125" t="b">
        <f t="shared" si="17"/>
        <v>0</v>
      </c>
    </row>
    <row r="1126" spans="1:2" ht="15.75" thickBot="1" x14ac:dyDescent="0.3">
      <c r="A1126" s="4">
        <v>5050</v>
      </c>
      <c r="B1126" t="b">
        <f t="shared" si="17"/>
        <v>0</v>
      </c>
    </row>
    <row r="1127" spans="1:2" ht="15.75" thickBot="1" x14ac:dyDescent="0.3">
      <c r="A1127" s="4">
        <v>4630</v>
      </c>
      <c r="B1127" t="b">
        <f t="shared" si="17"/>
        <v>0</v>
      </c>
    </row>
    <row r="1128" spans="1:2" ht="15.75" thickBot="1" x14ac:dyDescent="0.3">
      <c r="A1128" s="4">
        <v>6147</v>
      </c>
      <c r="B1128" t="b">
        <f t="shared" si="17"/>
        <v>0</v>
      </c>
    </row>
    <row r="1129" spans="1:2" ht="15.75" thickBot="1" x14ac:dyDescent="0.3">
      <c r="A1129" s="4">
        <v>5553</v>
      </c>
      <c r="B1129" t="b">
        <f t="shared" si="17"/>
        <v>0</v>
      </c>
    </row>
    <row r="1130" spans="1:2" ht="15.75" thickBot="1" x14ac:dyDescent="0.3">
      <c r="A1130" s="4">
        <v>6198</v>
      </c>
      <c r="B1130" t="b">
        <f t="shared" si="17"/>
        <v>0</v>
      </c>
    </row>
    <row r="1131" spans="1:2" ht="15.75" thickBot="1" x14ac:dyDescent="0.3">
      <c r="A1131" s="4">
        <v>6568</v>
      </c>
      <c r="B1131" t="b">
        <f t="shared" si="17"/>
        <v>0</v>
      </c>
    </row>
    <row r="1132" spans="1:2" ht="15.75" thickBot="1" x14ac:dyDescent="0.3">
      <c r="A1132" s="4">
        <v>6629</v>
      </c>
      <c r="B1132" t="b">
        <f t="shared" si="17"/>
        <v>0</v>
      </c>
    </row>
    <row r="1133" spans="1:2" ht="15.75" thickBot="1" x14ac:dyDescent="0.3">
      <c r="A1133" s="4">
        <v>7113</v>
      </c>
      <c r="B1133" t="b">
        <f t="shared" si="17"/>
        <v>0</v>
      </c>
    </row>
    <row r="1134" spans="1:2" ht="15.75" thickBot="1" x14ac:dyDescent="0.3">
      <c r="A1134" s="4">
        <v>6414</v>
      </c>
      <c r="B1134" t="b">
        <f t="shared" si="17"/>
        <v>0</v>
      </c>
    </row>
    <row r="1135" spans="1:2" ht="15.75" thickBot="1" x14ac:dyDescent="0.3">
      <c r="A1135" s="4">
        <v>5843</v>
      </c>
      <c r="B1135" t="b">
        <f t="shared" si="17"/>
        <v>0</v>
      </c>
    </row>
    <row r="1136" spans="1:2" ht="15.75" thickBot="1" x14ac:dyDescent="0.3">
      <c r="A1136" s="4">
        <v>7293</v>
      </c>
      <c r="B1136" t="b">
        <f t="shared" si="17"/>
        <v>0</v>
      </c>
    </row>
    <row r="1137" spans="1:2" ht="15.75" thickBot="1" x14ac:dyDescent="0.3">
      <c r="A1137" s="4">
        <v>7300</v>
      </c>
      <c r="B1137" t="b">
        <f t="shared" si="17"/>
        <v>0</v>
      </c>
    </row>
    <row r="1138" spans="1:2" ht="15.75" thickBot="1" x14ac:dyDescent="0.3">
      <c r="A1138" s="4">
        <v>8105</v>
      </c>
      <c r="B1138" t="b">
        <f t="shared" si="17"/>
        <v>0</v>
      </c>
    </row>
    <row r="1139" spans="1:2" ht="15.75" thickBot="1" x14ac:dyDescent="0.3">
      <c r="A1139" s="4">
        <v>8336</v>
      </c>
      <c r="B1139" t="b">
        <f t="shared" si="17"/>
        <v>0</v>
      </c>
    </row>
    <row r="1140" spans="1:2" ht="15.75" thickBot="1" x14ac:dyDescent="0.3">
      <c r="A1140" s="4">
        <v>8782</v>
      </c>
      <c r="B1140" t="b">
        <f t="shared" si="17"/>
        <v>0</v>
      </c>
    </row>
    <row r="1141" spans="1:2" ht="15.75" thickBot="1" x14ac:dyDescent="0.3">
      <c r="A1141" s="4">
        <v>7761</v>
      </c>
      <c r="B1141" t="b">
        <f t="shared" si="17"/>
        <v>0</v>
      </c>
    </row>
    <row r="1142" spans="1:2" ht="15.75" thickBot="1" x14ac:dyDescent="0.3">
      <c r="A1142" s="4">
        <v>8821</v>
      </c>
      <c r="B1142" t="b">
        <f t="shared" si="17"/>
        <v>0</v>
      </c>
    </row>
    <row r="1143" spans="1:2" ht="15.75" thickBot="1" x14ac:dyDescent="0.3">
      <c r="A1143" s="4">
        <v>9633</v>
      </c>
      <c r="B1143" t="b">
        <f t="shared" si="17"/>
        <v>0</v>
      </c>
    </row>
    <row r="1144" spans="1:2" ht="15.75" thickBot="1" x14ac:dyDescent="0.3">
      <c r="A1144" s="4">
        <v>9889</v>
      </c>
      <c r="B1144" t="b">
        <f t="shared" si="17"/>
        <v>0</v>
      </c>
    </row>
    <row r="1145" spans="1:2" ht="15.75" thickBot="1" x14ac:dyDescent="0.3">
      <c r="A1145" s="4">
        <v>9471</v>
      </c>
      <c r="B1145" t="b">
        <f t="shared" si="17"/>
        <v>0</v>
      </c>
    </row>
    <row r="1146" spans="1:2" ht="15.75" thickBot="1" x14ac:dyDescent="0.3">
      <c r="A1146" s="4">
        <v>10438</v>
      </c>
      <c r="B1146" t="b">
        <f t="shared" si="17"/>
        <v>0</v>
      </c>
    </row>
    <row r="1147" spans="1:2" ht="15.75" thickBot="1" x14ac:dyDescent="0.3">
      <c r="A1147" s="4">
        <v>10864</v>
      </c>
      <c r="B1147" t="b">
        <f t="shared" si="17"/>
        <v>0</v>
      </c>
    </row>
    <row r="1148" spans="1:2" ht="15.75" thickBot="1" x14ac:dyDescent="0.3">
      <c r="A1148" s="4">
        <v>8442</v>
      </c>
      <c r="B1148" t="b">
        <f t="shared" si="17"/>
        <v>0</v>
      </c>
    </row>
    <row r="1149" spans="1:2" ht="15.75" thickBot="1" x14ac:dyDescent="0.3">
      <c r="A1149" s="4">
        <v>10218</v>
      </c>
      <c r="B1149" t="b">
        <f t="shared" si="17"/>
        <v>0</v>
      </c>
    </row>
    <row r="1150" spans="1:2" ht="15.75" thickBot="1" x14ac:dyDescent="0.3">
      <c r="A1150" s="4">
        <v>10459</v>
      </c>
      <c r="B1150" t="b">
        <f t="shared" si="17"/>
        <v>0</v>
      </c>
    </row>
    <row r="1151" spans="1:2" ht="15.75" thickBot="1" x14ac:dyDescent="0.3">
      <c r="A1151" s="4">
        <v>10930</v>
      </c>
      <c r="B1151" t="b">
        <f t="shared" si="17"/>
        <v>0</v>
      </c>
    </row>
    <row r="1152" spans="1:2" ht="15.75" thickBot="1" x14ac:dyDescent="0.3">
      <c r="A1152" s="4">
        <v>11458</v>
      </c>
      <c r="B1152" t="b">
        <f t="shared" si="17"/>
        <v>0</v>
      </c>
    </row>
    <row r="1153" spans="1:2" ht="15.75" thickBot="1" x14ac:dyDescent="0.3">
      <c r="A1153" s="4">
        <v>11929</v>
      </c>
      <c r="B1153" t="b">
        <f t="shared" si="17"/>
        <v>0</v>
      </c>
    </row>
    <row r="1154" spans="1:2" ht="15.75" thickBot="1" x14ac:dyDescent="0.3">
      <c r="A1154" s="4">
        <v>11502</v>
      </c>
      <c r="B1154" t="b">
        <f t="shared" si="17"/>
        <v>0</v>
      </c>
    </row>
    <row r="1155" spans="1:2" ht="15.75" thickBot="1" x14ac:dyDescent="0.3">
      <c r="A1155" s="4">
        <v>10667</v>
      </c>
      <c r="B1155" t="b">
        <f t="shared" ref="B1155:B1218" si="18">OR(A1155&gt;$F$9,A1155&lt;$F$8)</f>
        <v>0</v>
      </c>
    </row>
    <row r="1156" spans="1:2" ht="15.75" thickBot="1" x14ac:dyDescent="0.3">
      <c r="A1156" s="4">
        <v>10974</v>
      </c>
      <c r="B1156" t="b">
        <f t="shared" si="18"/>
        <v>0</v>
      </c>
    </row>
    <row r="1157" spans="1:2" ht="15.75" thickBot="1" x14ac:dyDescent="0.3">
      <c r="A1157" s="4">
        <v>12881</v>
      </c>
      <c r="B1157" t="b">
        <f t="shared" si="18"/>
        <v>0</v>
      </c>
    </row>
    <row r="1158" spans="1:2" ht="15.75" thickBot="1" x14ac:dyDescent="0.3">
      <c r="A1158" s="4">
        <v>13586</v>
      </c>
      <c r="B1158" t="b">
        <f t="shared" si="18"/>
        <v>0</v>
      </c>
    </row>
    <row r="1159" spans="1:2" ht="15.75" thickBot="1" x14ac:dyDescent="0.3">
      <c r="A1159" s="4">
        <v>14516</v>
      </c>
      <c r="B1159" t="b">
        <f t="shared" si="18"/>
        <v>0</v>
      </c>
    </row>
    <row r="1160" spans="1:2" ht="15.75" thickBot="1" x14ac:dyDescent="0.3">
      <c r="A1160" s="4">
        <v>15403</v>
      </c>
      <c r="B1160" t="b">
        <f t="shared" si="18"/>
        <v>0</v>
      </c>
    </row>
    <row r="1161" spans="1:2" ht="15.75" thickBot="1" x14ac:dyDescent="0.3">
      <c r="A1161" s="4">
        <v>14831</v>
      </c>
      <c r="B1161" t="b">
        <f t="shared" si="18"/>
        <v>0</v>
      </c>
    </row>
    <row r="1162" spans="1:2" ht="15.75" thickBot="1" x14ac:dyDescent="0.3">
      <c r="A1162" s="4">
        <v>14933</v>
      </c>
      <c r="B1162" t="b">
        <f t="shared" si="18"/>
        <v>0</v>
      </c>
    </row>
    <row r="1163" spans="1:2" ht="15.75" thickBot="1" x14ac:dyDescent="0.3">
      <c r="A1163" s="4">
        <v>15968</v>
      </c>
      <c r="B1163" t="b">
        <f t="shared" si="18"/>
        <v>0</v>
      </c>
    </row>
    <row r="1164" spans="1:2" ht="15.75" thickBot="1" x14ac:dyDescent="0.3">
      <c r="A1164" s="4">
        <v>16922</v>
      </c>
      <c r="B1164" t="b">
        <f t="shared" si="18"/>
        <v>0</v>
      </c>
    </row>
    <row r="1165" spans="1:2" ht="15.75" thickBot="1" x14ac:dyDescent="0.3">
      <c r="A1165" s="4">
        <v>17296</v>
      </c>
      <c r="B1165" t="b">
        <f t="shared" si="18"/>
        <v>0</v>
      </c>
    </row>
    <row r="1166" spans="1:2" ht="15.75" thickBot="1" x14ac:dyDescent="0.3">
      <c r="A1166" s="4">
        <v>18552</v>
      </c>
      <c r="B1166" t="b">
        <f t="shared" si="18"/>
        <v>0</v>
      </c>
    </row>
    <row r="1167" spans="1:2" ht="15.75" thickBot="1" x14ac:dyDescent="0.3">
      <c r="A1167" s="4">
        <v>19906</v>
      </c>
      <c r="B1167" t="b">
        <f t="shared" si="18"/>
        <v>0</v>
      </c>
    </row>
    <row r="1168" spans="1:2" ht="15.75" thickBot="1" x14ac:dyDescent="0.3">
      <c r="A1168" s="4">
        <v>19459</v>
      </c>
      <c r="B1168" t="b">
        <f t="shared" si="18"/>
        <v>0</v>
      </c>
    </row>
    <row r="1169" spans="1:2" ht="15.75" thickBot="1" x14ac:dyDescent="0.3">
      <c r="A1169" s="4">
        <v>18522</v>
      </c>
      <c r="B1169" t="b">
        <f t="shared" si="18"/>
        <v>0</v>
      </c>
    </row>
    <row r="1170" spans="1:2" ht="15.75" thickBot="1" x14ac:dyDescent="0.3">
      <c r="A1170" s="4">
        <v>18641</v>
      </c>
      <c r="B1170" t="b">
        <f t="shared" si="18"/>
        <v>0</v>
      </c>
    </row>
    <row r="1171" spans="1:2" ht="15.75" thickBot="1" x14ac:dyDescent="0.3">
      <c r="A1171" s="4">
        <v>19160</v>
      </c>
      <c r="B1171" t="b">
        <f t="shared" si="18"/>
        <v>0</v>
      </c>
    </row>
    <row r="1172" spans="1:2" ht="15.75" thickBot="1" x14ac:dyDescent="0.3">
      <c r="A1172" s="4">
        <v>20903</v>
      </c>
      <c r="B1172" t="b">
        <f t="shared" si="18"/>
        <v>0</v>
      </c>
    </row>
    <row r="1173" spans="1:2" ht="15.75" thickBot="1" x14ac:dyDescent="0.3">
      <c r="A1173" s="4">
        <v>22771</v>
      </c>
      <c r="B1173" t="b">
        <f t="shared" si="18"/>
        <v>0</v>
      </c>
    </row>
    <row r="1174" spans="1:2" ht="15.75" thickBot="1" x14ac:dyDescent="0.3">
      <c r="A1174" s="4">
        <v>24850</v>
      </c>
      <c r="B1174" t="b">
        <f t="shared" si="18"/>
        <v>0</v>
      </c>
    </row>
    <row r="1175" spans="1:2" ht="15.75" thickBot="1" x14ac:dyDescent="0.3">
      <c r="A1175" s="4">
        <v>24248</v>
      </c>
      <c r="B1175" t="b">
        <f t="shared" si="18"/>
        <v>0</v>
      </c>
    </row>
    <row r="1176" spans="1:2" ht="15.75" thickBot="1" x14ac:dyDescent="0.3">
      <c r="A1176" s="4">
        <v>22251</v>
      </c>
      <c r="B1176" t="b">
        <f t="shared" si="18"/>
        <v>0</v>
      </c>
    </row>
    <row r="1177" spans="1:2" ht="15.75" thickBot="1" x14ac:dyDescent="0.3">
      <c r="A1177" s="4">
        <v>22753</v>
      </c>
      <c r="B1177" t="b">
        <f t="shared" si="18"/>
        <v>0</v>
      </c>
    </row>
    <row r="1178" spans="1:2" ht="15.75" thickBot="1" x14ac:dyDescent="0.3">
      <c r="A1178" s="4">
        <v>24879</v>
      </c>
      <c r="B1178" t="b">
        <f t="shared" si="18"/>
        <v>0</v>
      </c>
    </row>
    <row r="1179" spans="1:2" ht="15.75" thickBot="1" x14ac:dyDescent="0.3">
      <c r="A1179" s="4">
        <v>26506</v>
      </c>
      <c r="B1179" t="b">
        <f t="shared" si="18"/>
        <v>0</v>
      </c>
    </row>
    <row r="1180" spans="1:2" ht="15.75" thickBot="1" x14ac:dyDescent="0.3">
      <c r="A1180" s="4">
        <v>27114</v>
      </c>
      <c r="B1180" t="b">
        <f t="shared" si="18"/>
        <v>0</v>
      </c>
    </row>
    <row r="1181" spans="1:2" ht="15.75" thickBot="1" x14ac:dyDescent="0.3">
      <c r="A1181" s="4">
        <v>28606</v>
      </c>
      <c r="B1181" t="b">
        <f t="shared" si="18"/>
        <v>0</v>
      </c>
    </row>
    <row r="1182" spans="1:2" ht="15.75" thickBot="1" x14ac:dyDescent="0.3">
      <c r="A1182" s="4">
        <v>28732</v>
      </c>
      <c r="B1182" t="b">
        <f t="shared" si="18"/>
        <v>0</v>
      </c>
    </row>
    <row r="1183" spans="1:2" ht="15.75" thickBot="1" x14ac:dyDescent="0.3">
      <c r="A1183" s="4">
        <v>28498</v>
      </c>
      <c r="B1183" t="b">
        <f t="shared" si="18"/>
        <v>0</v>
      </c>
    </row>
    <row r="1184" spans="1:2" ht="15.75" thickBot="1" x14ac:dyDescent="0.3">
      <c r="A1184" s="4">
        <v>29429</v>
      </c>
      <c r="B1184" t="b">
        <f t="shared" si="18"/>
        <v>0</v>
      </c>
    </row>
    <row r="1185" spans="1:2" ht="15.75" thickBot="1" x14ac:dyDescent="0.3">
      <c r="A1185" s="4">
        <v>32676</v>
      </c>
      <c r="B1185" t="b">
        <f t="shared" si="18"/>
        <v>0</v>
      </c>
    </row>
    <row r="1186" spans="1:2" ht="15.75" thickBot="1" x14ac:dyDescent="0.3">
      <c r="A1186" s="4">
        <v>34975</v>
      </c>
      <c r="B1186" t="b">
        <f t="shared" si="18"/>
        <v>0</v>
      </c>
    </row>
    <row r="1187" spans="1:2" ht="15.75" thickBot="1" x14ac:dyDescent="0.3">
      <c r="A1187" s="4">
        <v>35252</v>
      </c>
      <c r="B1187" t="b">
        <f t="shared" si="18"/>
        <v>0</v>
      </c>
    </row>
    <row r="1188" spans="1:2" ht="15.75" thickBot="1" x14ac:dyDescent="0.3">
      <c r="A1188" s="4">
        <v>38697</v>
      </c>
      <c r="B1188" t="b">
        <f t="shared" si="18"/>
        <v>0</v>
      </c>
    </row>
    <row r="1189" spans="1:2" ht="15.75" thickBot="1" x14ac:dyDescent="0.3">
      <c r="A1189" s="4">
        <v>40425</v>
      </c>
      <c r="B1189" t="b">
        <f t="shared" si="18"/>
        <v>0</v>
      </c>
    </row>
    <row r="1190" spans="1:2" ht="15.75" thickBot="1" x14ac:dyDescent="0.3">
      <c r="A1190" s="4">
        <v>37132</v>
      </c>
      <c r="B1190" t="b">
        <f t="shared" si="18"/>
        <v>0</v>
      </c>
    </row>
    <row r="1191" spans="1:2" ht="15.75" thickBot="1" x14ac:dyDescent="0.3">
      <c r="A1191" s="4">
        <v>37740</v>
      </c>
      <c r="B1191" t="b">
        <f t="shared" si="18"/>
        <v>0</v>
      </c>
    </row>
    <row r="1192" spans="1:2" ht="15.75" thickBot="1" x14ac:dyDescent="0.3">
      <c r="A1192" s="4">
        <v>45720</v>
      </c>
      <c r="B1192" t="b">
        <f t="shared" si="18"/>
        <v>0</v>
      </c>
    </row>
    <row r="1193" spans="1:2" ht="15.75" thickBot="1" x14ac:dyDescent="0.3">
      <c r="A1193" s="4">
        <v>49310</v>
      </c>
      <c r="B1193" t="b">
        <f t="shared" si="18"/>
        <v>0</v>
      </c>
    </row>
    <row r="1194" spans="1:2" ht="15.75" thickBot="1" x14ac:dyDescent="0.3">
      <c r="A1194" s="4">
        <v>48916</v>
      </c>
      <c r="B1194" t="b">
        <f t="shared" si="18"/>
        <v>0</v>
      </c>
    </row>
    <row r="1195" spans="1:2" ht="15.75" thickBot="1" x14ac:dyDescent="0.3">
      <c r="A1195" s="4">
        <v>48611</v>
      </c>
      <c r="B1195" t="b">
        <f t="shared" si="18"/>
        <v>0</v>
      </c>
    </row>
    <row r="1196" spans="1:2" ht="15.75" thickBot="1" x14ac:dyDescent="0.3">
      <c r="A1196" s="4">
        <v>49981</v>
      </c>
      <c r="B1196" t="b">
        <f t="shared" si="18"/>
        <v>0</v>
      </c>
    </row>
    <row r="1197" spans="1:2" ht="15.75" thickBot="1" x14ac:dyDescent="0.3">
      <c r="A1197" s="4">
        <v>44457</v>
      </c>
      <c r="B1197" t="b">
        <f t="shared" si="18"/>
        <v>0</v>
      </c>
    </row>
    <row r="1198" spans="1:2" ht="15.75" thickBot="1" x14ac:dyDescent="0.3">
      <c r="A1198" s="4">
        <v>51596</v>
      </c>
      <c r="B1198" t="b">
        <f t="shared" si="18"/>
        <v>0</v>
      </c>
    </row>
    <row r="1199" spans="1:2" ht="15.75" thickBot="1" x14ac:dyDescent="0.3">
      <c r="A1199" s="4">
        <v>50294</v>
      </c>
      <c r="B1199" t="b">
        <f t="shared" si="18"/>
        <v>0</v>
      </c>
    </row>
    <row r="1200" spans="1:2" ht="15.75" thickBot="1" x14ac:dyDescent="0.3">
      <c r="A1200" s="4">
        <v>52783</v>
      </c>
      <c r="B1200" t="b">
        <f t="shared" si="18"/>
        <v>0</v>
      </c>
    </row>
    <row r="1201" spans="1:2" ht="15.75" thickBot="1" x14ac:dyDescent="0.3">
      <c r="A1201" s="4">
        <v>61242</v>
      </c>
      <c r="B1201" t="b">
        <f t="shared" si="18"/>
        <v>0</v>
      </c>
    </row>
    <row r="1202" spans="1:2" ht="15.75" thickBot="1" x14ac:dyDescent="0.3">
      <c r="A1202" s="4">
        <v>54735</v>
      </c>
      <c r="B1202" t="b">
        <f t="shared" si="18"/>
        <v>0</v>
      </c>
    </row>
    <row r="1203" spans="1:2" ht="15.75" thickBot="1" x14ac:dyDescent="0.3">
      <c r="A1203" s="4">
        <v>52972</v>
      </c>
      <c r="B1203" t="b">
        <f t="shared" si="18"/>
        <v>0</v>
      </c>
    </row>
    <row r="1204" spans="1:2" ht="15.75" thickBot="1" x14ac:dyDescent="0.3">
      <c r="A1204" s="4">
        <v>52050</v>
      </c>
      <c r="B1204" t="b">
        <f t="shared" si="18"/>
        <v>0</v>
      </c>
    </row>
    <row r="1205" spans="1:2" ht="15.75" thickBot="1" x14ac:dyDescent="0.3">
      <c r="A1205" s="4">
        <v>52509</v>
      </c>
      <c r="B1205" t="b">
        <f t="shared" si="18"/>
        <v>0</v>
      </c>
    </row>
    <row r="1206" spans="1:2" ht="15.75" thickBot="1" x14ac:dyDescent="0.3">
      <c r="A1206" s="4">
        <v>56282</v>
      </c>
      <c r="B1206" t="b">
        <f t="shared" si="18"/>
        <v>0</v>
      </c>
    </row>
    <row r="1207" spans="1:2" ht="15.75" thickBot="1" x14ac:dyDescent="0.3">
      <c r="A1207" s="4">
        <v>62538</v>
      </c>
      <c r="B1207" t="b">
        <f t="shared" si="18"/>
        <v>0</v>
      </c>
    </row>
    <row r="1208" spans="1:2" ht="15.75" thickBot="1" x14ac:dyDescent="0.3">
      <c r="A1208" s="4">
        <v>61537</v>
      </c>
      <c r="B1208" t="b">
        <f t="shared" si="18"/>
        <v>0</v>
      </c>
    </row>
    <row r="1209" spans="1:2" ht="15.75" thickBot="1" x14ac:dyDescent="0.3">
      <c r="A1209" s="4">
        <v>64399</v>
      </c>
      <c r="B1209" t="b">
        <f t="shared" si="18"/>
        <v>0</v>
      </c>
    </row>
    <row r="1210" spans="1:2" ht="15.75" thickBot="1" x14ac:dyDescent="0.3">
      <c r="A1210" s="4">
        <v>62064</v>
      </c>
      <c r="B1210" t="b">
        <f t="shared" si="18"/>
        <v>0</v>
      </c>
    </row>
    <row r="1211" spans="1:2" ht="15.75" thickBot="1" x14ac:dyDescent="0.3">
      <c r="A1211" s="4">
        <v>53601</v>
      </c>
      <c r="B1211" t="b">
        <f t="shared" si="18"/>
        <v>0</v>
      </c>
    </row>
    <row r="1212" spans="1:2" ht="15.75" thickBot="1" x14ac:dyDescent="0.3">
      <c r="A1212" s="4">
        <v>60963</v>
      </c>
      <c r="B1212" t="b">
        <f t="shared" si="18"/>
        <v>0</v>
      </c>
    </row>
    <row r="1213" spans="1:2" ht="15.75" thickBot="1" x14ac:dyDescent="0.3">
      <c r="A1213" s="4">
        <v>66999</v>
      </c>
      <c r="B1213" t="b">
        <f t="shared" si="18"/>
        <v>0</v>
      </c>
    </row>
    <row r="1214" spans="1:2" ht="15.75" thickBot="1" x14ac:dyDescent="0.3">
      <c r="A1214" s="4">
        <v>64553</v>
      </c>
      <c r="B1214" t="b">
        <f t="shared" si="18"/>
        <v>0</v>
      </c>
    </row>
    <row r="1215" spans="1:2" ht="15.75" thickBot="1" x14ac:dyDescent="0.3">
      <c r="A1215" s="4">
        <v>64732</v>
      </c>
      <c r="B1215" t="b">
        <f t="shared" si="18"/>
        <v>0</v>
      </c>
    </row>
    <row r="1216" spans="1:2" ht="15.75" thickBot="1" x14ac:dyDescent="0.3">
      <c r="A1216" s="4">
        <v>64030</v>
      </c>
      <c r="B1216" t="b">
        <f t="shared" si="18"/>
        <v>0</v>
      </c>
    </row>
    <row r="1217" spans="1:2" ht="15.75" thickBot="1" x14ac:dyDescent="0.3">
      <c r="A1217" s="4">
        <v>57711</v>
      </c>
      <c r="B1217" t="b">
        <f t="shared" si="18"/>
        <v>0</v>
      </c>
    </row>
    <row r="1218" spans="1:2" ht="15.75" thickBot="1" x14ac:dyDescent="0.3">
      <c r="A1218" s="4">
        <v>55018</v>
      </c>
      <c r="B1218" t="b">
        <f t="shared" si="18"/>
        <v>0</v>
      </c>
    </row>
    <row r="1219" spans="1:2" ht="15.75" thickBot="1" x14ac:dyDescent="0.3">
      <c r="A1219" s="4">
        <v>64572</v>
      </c>
      <c r="B1219" t="b">
        <f t="shared" ref="B1219:B1282" si="19">OR(A1219&gt;$F$9,A1219&lt;$F$8)</f>
        <v>0</v>
      </c>
    </row>
    <row r="1220" spans="1:2" ht="15.75" thickBot="1" x14ac:dyDescent="0.3">
      <c r="A1220" s="4">
        <v>69672</v>
      </c>
      <c r="B1220" t="b">
        <f t="shared" si="19"/>
        <v>0</v>
      </c>
    </row>
    <row r="1221" spans="1:2" ht="15.75" thickBot="1" x14ac:dyDescent="0.3">
      <c r="A1221" s="4">
        <v>68900</v>
      </c>
      <c r="B1221" t="b">
        <f t="shared" si="19"/>
        <v>0</v>
      </c>
    </row>
    <row r="1222" spans="1:2" ht="15.75" thickBot="1" x14ac:dyDescent="0.3">
      <c r="A1222" s="4">
        <v>69876</v>
      </c>
      <c r="B1222" t="b">
        <f t="shared" si="19"/>
        <v>0</v>
      </c>
    </row>
    <row r="1223" spans="1:2" ht="15.75" thickBot="1" x14ac:dyDescent="0.3">
      <c r="A1223" s="4">
        <v>69239</v>
      </c>
      <c r="B1223" t="b">
        <f t="shared" si="19"/>
        <v>0</v>
      </c>
    </row>
    <row r="1224" spans="1:2" ht="15.75" thickBot="1" x14ac:dyDescent="0.3">
      <c r="A1224" s="4">
        <v>61408</v>
      </c>
      <c r="B1224" t="b">
        <f t="shared" si="19"/>
        <v>0</v>
      </c>
    </row>
    <row r="1225" spans="1:2" ht="15.75" thickBot="1" x14ac:dyDescent="0.3">
      <c r="A1225" s="4">
        <v>60975</v>
      </c>
      <c r="B1225" t="b">
        <f t="shared" si="19"/>
        <v>0</v>
      </c>
    </row>
    <row r="1226" spans="1:2" ht="15.75" thickBot="1" x14ac:dyDescent="0.3">
      <c r="A1226" s="4">
        <v>57224</v>
      </c>
      <c r="B1226" t="b">
        <f t="shared" si="19"/>
        <v>0</v>
      </c>
    </row>
    <row r="1227" spans="1:2" ht="15.75" thickBot="1" x14ac:dyDescent="0.3">
      <c r="A1227" s="4">
        <v>85687</v>
      </c>
      <c r="B1227" t="b">
        <f t="shared" si="19"/>
        <v>0</v>
      </c>
    </row>
    <row r="1228" spans="1:2" ht="15.75" thickBot="1" x14ac:dyDescent="0.3">
      <c r="A1228" s="4">
        <v>77266</v>
      </c>
      <c r="B1228" t="b">
        <f t="shared" si="19"/>
        <v>0</v>
      </c>
    </row>
    <row r="1229" spans="1:2" ht="15.75" thickBot="1" x14ac:dyDescent="0.3">
      <c r="A1229" s="4">
        <v>76472</v>
      </c>
      <c r="B1229" t="b">
        <f t="shared" si="19"/>
        <v>0</v>
      </c>
    </row>
    <row r="1230" spans="1:2" ht="15.75" thickBot="1" x14ac:dyDescent="0.3">
      <c r="A1230" s="4">
        <v>78761</v>
      </c>
      <c r="B1230" t="b">
        <f t="shared" si="19"/>
        <v>0</v>
      </c>
    </row>
    <row r="1231" spans="1:2" ht="15.75" thickBot="1" x14ac:dyDescent="0.3">
      <c r="A1231" s="4">
        <v>78512</v>
      </c>
      <c r="B1231" t="b">
        <f t="shared" si="19"/>
        <v>0</v>
      </c>
    </row>
    <row r="1232" spans="1:2" ht="15.75" thickBot="1" x14ac:dyDescent="0.3">
      <c r="A1232" s="4">
        <v>69921</v>
      </c>
      <c r="B1232" t="b">
        <f t="shared" si="19"/>
        <v>0</v>
      </c>
    </row>
    <row r="1233" spans="1:2" ht="15.75" thickBot="1" x14ac:dyDescent="0.3">
      <c r="A1233" s="4">
        <v>78357</v>
      </c>
      <c r="B1233" t="b">
        <f t="shared" si="19"/>
        <v>0</v>
      </c>
    </row>
    <row r="1234" spans="1:2" ht="15.75" thickBot="1" x14ac:dyDescent="0.3">
      <c r="A1234" s="4">
        <v>83883</v>
      </c>
      <c r="B1234" t="b">
        <f t="shared" si="19"/>
        <v>0</v>
      </c>
    </row>
    <row r="1235" spans="1:2" ht="15.75" thickBot="1" x14ac:dyDescent="0.3">
      <c r="A1235" s="4">
        <v>83341</v>
      </c>
      <c r="B1235" t="b">
        <f t="shared" si="19"/>
        <v>0</v>
      </c>
    </row>
    <row r="1236" spans="1:2" ht="15.75" thickBot="1" x14ac:dyDescent="0.3">
      <c r="A1236" s="4">
        <v>86432</v>
      </c>
      <c r="B1236" t="b">
        <f t="shared" si="19"/>
        <v>0</v>
      </c>
    </row>
    <row r="1237" spans="1:2" ht="15.75" thickBot="1" x14ac:dyDescent="0.3">
      <c r="A1237" s="4">
        <v>90632</v>
      </c>
      <c r="B1237" t="b">
        <f t="shared" si="19"/>
        <v>0</v>
      </c>
    </row>
    <row r="1238" spans="1:2" ht="15.75" thickBot="1" x14ac:dyDescent="0.3">
      <c r="A1238" s="4">
        <v>90802</v>
      </c>
      <c r="B1238" t="b">
        <f t="shared" si="19"/>
        <v>0</v>
      </c>
    </row>
    <row r="1239" spans="1:2" ht="15.75" thickBot="1" x14ac:dyDescent="0.3">
      <c r="A1239" s="4">
        <v>75809</v>
      </c>
      <c r="B1239" t="b">
        <f t="shared" si="19"/>
        <v>0</v>
      </c>
    </row>
    <row r="1240" spans="1:2" ht="15.75" thickBot="1" x14ac:dyDescent="0.3">
      <c r="A1240" s="4">
        <v>89706</v>
      </c>
      <c r="B1240" t="b">
        <f t="shared" si="19"/>
        <v>0</v>
      </c>
    </row>
    <row r="1241" spans="1:2" ht="15.75" thickBot="1" x14ac:dyDescent="0.3">
      <c r="A1241" s="4">
        <v>95735</v>
      </c>
      <c r="B1241" t="b">
        <f t="shared" si="19"/>
        <v>0</v>
      </c>
    </row>
    <row r="1242" spans="1:2" ht="15.75" thickBot="1" x14ac:dyDescent="0.3">
      <c r="A1242" s="4">
        <v>96551</v>
      </c>
      <c r="B1242" t="b">
        <f t="shared" si="19"/>
        <v>0</v>
      </c>
    </row>
    <row r="1243" spans="1:2" ht="15.75" thickBot="1" x14ac:dyDescent="0.3">
      <c r="A1243" s="4">
        <v>97570</v>
      </c>
      <c r="B1243" t="b">
        <f t="shared" si="19"/>
        <v>0</v>
      </c>
    </row>
    <row r="1244" spans="1:2" ht="15.75" thickBot="1" x14ac:dyDescent="0.3">
      <c r="A1244" s="4">
        <v>94372</v>
      </c>
      <c r="B1244" t="b">
        <f t="shared" si="19"/>
        <v>0</v>
      </c>
    </row>
    <row r="1245" spans="1:2" ht="15.75" thickBot="1" x14ac:dyDescent="0.3">
      <c r="A1245" s="4">
        <v>92071</v>
      </c>
      <c r="B1245" t="b">
        <f t="shared" si="19"/>
        <v>0</v>
      </c>
    </row>
    <row r="1246" spans="1:2" ht="15.75" thickBot="1" x14ac:dyDescent="0.3">
      <c r="A1246" s="4">
        <v>83809</v>
      </c>
      <c r="B1246" t="b">
        <f t="shared" si="19"/>
        <v>0</v>
      </c>
    </row>
    <row r="1247" spans="1:2" ht="15.75" thickBot="1" x14ac:dyDescent="0.3">
      <c r="A1247" s="4">
        <v>90123</v>
      </c>
      <c r="B1247" t="b">
        <f t="shared" si="19"/>
        <v>0</v>
      </c>
    </row>
    <row r="1248" spans="1:2" ht="15.75" thickBot="1" x14ac:dyDescent="0.3">
      <c r="A1248" s="4">
        <v>97894</v>
      </c>
      <c r="B1248" t="b">
        <f t="shared" si="19"/>
        <v>0</v>
      </c>
    </row>
    <row r="1249" spans="1:2" ht="15.75" thickBot="1" x14ac:dyDescent="0.3">
      <c r="A1249" s="4">
        <v>96424</v>
      </c>
      <c r="B1249" t="b">
        <f t="shared" si="19"/>
        <v>0</v>
      </c>
    </row>
    <row r="1250" spans="1:2" ht="15.75" thickBot="1" x14ac:dyDescent="0.3">
      <c r="A1250" s="4">
        <v>93337</v>
      </c>
      <c r="B1250" t="b">
        <f t="shared" si="19"/>
        <v>0</v>
      </c>
    </row>
    <row r="1251" spans="1:2" ht="15.75" thickBot="1" x14ac:dyDescent="0.3">
      <c r="A1251" s="4">
        <v>92605</v>
      </c>
      <c r="B1251" t="b">
        <f t="shared" si="19"/>
        <v>0</v>
      </c>
    </row>
    <row r="1252" spans="1:2" ht="15.75" thickBot="1" x14ac:dyDescent="0.3">
      <c r="A1252" s="4">
        <v>86961</v>
      </c>
      <c r="B1252" t="b">
        <f t="shared" si="19"/>
        <v>0</v>
      </c>
    </row>
    <row r="1253" spans="1:2" ht="15.75" thickBot="1" x14ac:dyDescent="0.3">
      <c r="A1253" s="4">
        <v>75083</v>
      </c>
      <c r="B1253" t="b">
        <f t="shared" si="19"/>
        <v>0</v>
      </c>
    </row>
    <row r="1254" spans="1:2" ht="15.75" thickBot="1" x14ac:dyDescent="0.3">
      <c r="A1254" s="4">
        <v>83347</v>
      </c>
      <c r="B1254" t="b">
        <f t="shared" si="19"/>
        <v>0</v>
      </c>
    </row>
    <row r="1255" spans="1:2" ht="15.75" thickBot="1" x14ac:dyDescent="0.3">
      <c r="A1255" s="4">
        <v>86508</v>
      </c>
      <c r="B1255" t="b">
        <f t="shared" si="19"/>
        <v>0</v>
      </c>
    </row>
    <row r="1256" spans="1:2" ht="15.75" thickBot="1" x14ac:dyDescent="0.3">
      <c r="A1256" s="4">
        <v>86052</v>
      </c>
      <c r="B1256" t="b">
        <f t="shared" si="19"/>
        <v>0</v>
      </c>
    </row>
    <row r="1257" spans="1:2" ht="15.75" thickBot="1" x14ac:dyDescent="0.3">
      <c r="A1257" s="4">
        <v>85362</v>
      </c>
      <c r="B1257" t="b">
        <f t="shared" si="19"/>
        <v>0</v>
      </c>
    </row>
    <row r="1258" spans="1:2" ht="15.75" thickBot="1" x14ac:dyDescent="0.3">
      <c r="A1258" s="4">
        <v>88600</v>
      </c>
      <c r="B1258" t="b">
        <f t="shared" si="19"/>
        <v>0</v>
      </c>
    </row>
    <row r="1259" spans="1:2" ht="15.75" thickBot="1" x14ac:dyDescent="0.3">
      <c r="A1259" s="4">
        <v>82170</v>
      </c>
      <c r="B1259" t="b">
        <f t="shared" si="19"/>
        <v>0</v>
      </c>
    </row>
    <row r="1260" spans="1:2" ht="15.75" thickBot="1" x14ac:dyDescent="0.3">
      <c r="A1260" s="4">
        <v>70589</v>
      </c>
      <c r="B1260" t="b">
        <f t="shared" si="19"/>
        <v>0</v>
      </c>
    </row>
    <row r="1261" spans="1:2" ht="15.75" thickBot="1" x14ac:dyDescent="0.3">
      <c r="A1261" s="4">
        <v>80472</v>
      </c>
      <c r="B1261" t="b">
        <f t="shared" si="19"/>
        <v>0</v>
      </c>
    </row>
    <row r="1262" spans="1:2" ht="15.75" thickBot="1" x14ac:dyDescent="0.3">
      <c r="A1262" s="4">
        <v>86821</v>
      </c>
      <c r="B1262" t="b">
        <f t="shared" si="19"/>
        <v>0</v>
      </c>
    </row>
    <row r="1263" spans="1:2" ht="15.75" thickBot="1" x14ac:dyDescent="0.3">
      <c r="A1263" s="4">
        <v>81484</v>
      </c>
      <c r="B1263" t="b">
        <f t="shared" si="19"/>
        <v>0</v>
      </c>
    </row>
    <row r="1264" spans="1:2" ht="15.75" thickBot="1" x14ac:dyDescent="0.3">
      <c r="A1264" s="4">
        <v>79476</v>
      </c>
      <c r="B1264" t="b">
        <f t="shared" si="19"/>
        <v>0</v>
      </c>
    </row>
    <row r="1265" spans="1:2" ht="15.75" thickBot="1" x14ac:dyDescent="0.3">
      <c r="A1265" s="4">
        <v>75829</v>
      </c>
      <c r="B1265" t="b">
        <f t="shared" si="19"/>
        <v>0</v>
      </c>
    </row>
    <row r="1266" spans="1:2" ht="15.75" thickBot="1" x14ac:dyDescent="0.3">
      <c r="A1266" s="4">
        <v>74442</v>
      </c>
      <c r="B1266" t="b">
        <f t="shared" si="19"/>
        <v>0</v>
      </c>
    </row>
    <row r="1267" spans="1:2" ht="15.75" thickBot="1" x14ac:dyDescent="0.3">
      <c r="A1267" s="4">
        <v>61267</v>
      </c>
      <c r="B1267" t="b">
        <f t="shared" si="19"/>
        <v>0</v>
      </c>
    </row>
    <row r="1268" spans="1:2" ht="15.75" thickBot="1" x14ac:dyDescent="0.3">
      <c r="A1268" s="4">
        <v>72049</v>
      </c>
      <c r="B1268" t="b">
        <f t="shared" si="19"/>
        <v>0</v>
      </c>
    </row>
    <row r="1269" spans="1:2" ht="15.75" thickBot="1" x14ac:dyDescent="0.3">
      <c r="A1269" s="4">
        <v>78524</v>
      </c>
      <c r="B1269" t="b">
        <f t="shared" si="19"/>
        <v>0</v>
      </c>
    </row>
    <row r="1270" spans="1:2" ht="15.75" thickBot="1" x14ac:dyDescent="0.3">
      <c r="A1270" s="4">
        <v>70496</v>
      </c>
      <c r="B1270" t="b">
        <f t="shared" si="19"/>
        <v>0</v>
      </c>
    </row>
    <row r="1271" spans="1:2" ht="15.75" thickBot="1" x14ac:dyDescent="0.3">
      <c r="A1271" s="4">
        <v>73272</v>
      </c>
      <c r="B1271" t="b">
        <f t="shared" si="19"/>
        <v>0</v>
      </c>
    </row>
    <row r="1272" spans="1:2" ht="15.75" thickBot="1" x14ac:dyDescent="0.3">
      <c r="A1272" s="4">
        <v>74383</v>
      </c>
      <c r="B1272" t="b">
        <f t="shared" si="19"/>
        <v>0</v>
      </c>
    </row>
    <row r="1273" spans="1:2" ht="15.75" thickBot="1" x14ac:dyDescent="0.3">
      <c r="A1273" s="4">
        <v>66732</v>
      </c>
      <c r="B1273" t="b">
        <f t="shared" si="19"/>
        <v>0</v>
      </c>
    </row>
    <row r="1274" spans="1:2" ht="15.75" thickBot="1" x14ac:dyDescent="0.3">
      <c r="A1274" s="4">
        <v>55342</v>
      </c>
      <c r="B1274" t="b">
        <f t="shared" si="19"/>
        <v>0</v>
      </c>
    </row>
    <row r="1275" spans="1:2" ht="15.75" thickBot="1" x14ac:dyDescent="0.3">
      <c r="A1275" s="4">
        <v>63509</v>
      </c>
      <c r="B1275" t="b">
        <f t="shared" si="19"/>
        <v>0</v>
      </c>
    </row>
    <row r="1276" spans="1:2" ht="15.75" thickBot="1" x14ac:dyDescent="0.3">
      <c r="A1276" s="4">
        <v>67708</v>
      </c>
      <c r="B1276" t="b">
        <f t="shared" si="19"/>
        <v>0</v>
      </c>
    </row>
    <row r="1277" spans="1:2" ht="15.75" thickBot="1" x14ac:dyDescent="0.3">
      <c r="A1277" s="4">
        <v>63371</v>
      </c>
      <c r="B1277" t="b">
        <f t="shared" si="19"/>
        <v>0</v>
      </c>
    </row>
    <row r="1278" spans="1:2" ht="15.75" thickBot="1" x14ac:dyDescent="0.3">
      <c r="A1278" s="4">
        <v>62212</v>
      </c>
      <c r="B1278" t="b">
        <f t="shared" si="19"/>
        <v>0</v>
      </c>
    </row>
    <row r="1279" spans="1:2" ht="15.75" thickBot="1" x14ac:dyDescent="0.3">
      <c r="A1279" s="4">
        <v>61871</v>
      </c>
      <c r="B1279" t="b">
        <f t="shared" si="19"/>
        <v>0</v>
      </c>
    </row>
    <row r="1280" spans="1:2" ht="15.75" thickBot="1" x14ac:dyDescent="0.3">
      <c r="A1280" s="4">
        <v>55722</v>
      </c>
      <c r="B1280" t="b">
        <f t="shared" si="19"/>
        <v>0</v>
      </c>
    </row>
    <row r="1281" spans="1:2" ht="15.75" thickBot="1" x14ac:dyDescent="0.3">
      <c r="A1281" s="4">
        <v>46790</v>
      </c>
      <c r="B1281" t="b">
        <f t="shared" si="19"/>
        <v>0</v>
      </c>
    </row>
    <row r="1282" spans="1:2" ht="15.75" thickBot="1" x14ac:dyDescent="0.3">
      <c r="A1282" s="4">
        <v>54044</v>
      </c>
      <c r="B1282" t="b">
        <f t="shared" si="19"/>
        <v>0</v>
      </c>
    </row>
    <row r="1283" spans="1:2" ht="15.75" thickBot="1" x14ac:dyDescent="0.3">
      <c r="A1283" s="4">
        <v>55839</v>
      </c>
      <c r="B1283" t="b">
        <f t="shared" ref="B1283:B1346" si="20">OR(A1283&gt;$F$9,A1283&lt;$F$8)</f>
        <v>0</v>
      </c>
    </row>
    <row r="1284" spans="1:2" ht="15.75" thickBot="1" x14ac:dyDescent="0.3">
      <c r="A1284" s="4">
        <v>54366</v>
      </c>
      <c r="B1284" t="b">
        <f t="shared" si="20"/>
        <v>0</v>
      </c>
    </row>
    <row r="1285" spans="1:2" ht="15.75" thickBot="1" x14ac:dyDescent="0.3">
      <c r="A1285" s="4">
        <v>53370</v>
      </c>
      <c r="B1285" t="b">
        <f t="shared" si="20"/>
        <v>0</v>
      </c>
    </row>
    <row r="1286" spans="1:2" ht="15.75" thickBot="1" x14ac:dyDescent="0.3">
      <c r="A1286" s="4">
        <v>50129</v>
      </c>
      <c r="B1286" t="b">
        <f t="shared" si="20"/>
        <v>0</v>
      </c>
    </row>
    <row r="1287" spans="1:2" ht="15.75" thickBot="1" x14ac:dyDescent="0.3">
      <c r="A1287" s="4">
        <v>45148</v>
      </c>
      <c r="B1287" t="b">
        <f t="shared" si="20"/>
        <v>0</v>
      </c>
    </row>
    <row r="1288" spans="1:2" ht="15.75" thickBot="1" x14ac:dyDescent="0.3">
      <c r="A1288" s="4">
        <v>36470</v>
      </c>
      <c r="B1288" t="b">
        <f t="shared" si="20"/>
        <v>0</v>
      </c>
    </row>
    <row r="1289" spans="1:2" ht="15.75" thickBot="1" x14ac:dyDescent="0.3">
      <c r="A1289" s="4">
        <v>43893</v>
      </c>
      <c r="B1289" t="b">
        <f t="shared" si="20"/>
        <v>0</v>
      </c>
    </row>
    <row r="1290" spans="1:2" ht="15.75" thickBot="1" x14ac:dyDescent="0.3">
      <c r="A1290" s="4">
        <v>49881</v>
      </c>
      <c r="B1290" t="b">
        <f t="shared" si="20"/>
        <v>0</v>
      </c>
    </row>
    <row r="1291" spans="1:2" ht="15.75" thickBot="1" x14ac:dyDescent="0.3">
      <c r="A1291" s="4">
        <v>48648</v>
      </c>
      <c r="B1291" t="b">
        <f t="shared" si="20"/>
        <v>0</v>
      </c>
    </row>
    <row r="1292" spans="1:2" ht="15.75" thickBot="1" x14ac:dyDescent="0.3">
      <c r="A1292" s="4">
        <v>48268</v>
      </c>
      <c r="B1292" t="b">
        <f t="shared" si="20"/>
        <v>0</v>
      </c>
    </row>
    <row r="1293" spans="1:2" ht="15.75" thickBot="1" x14ac:dyDescent="0.3">
      <c r="A1293" s="4">
        <v>46963</v>
      </c>
      <c r="B1293" t="b">
        <f t="shared" si="20"/>
        <v>0</v>
      </c>
    </row>
    <row r="1294" spans="1:2" ht="15.75" thickBot="1" x14ac:dyDescent="0.3">
      <c r="A1294" s="4">
        <v>45231</v>
      </c>
      <c r="B1294" t="b">
        <f t="shared" si="20"/>
        <v>0</v>
      </c>
    </row>
    <row r="1295" spans="1:2" ht="15.75" thickBot="1" x14ac:dyDescent="0.3">
      <c r="A1295" s="4">
        <v>38310</v>
      </c>
      <c r="B1295" t="b">
        <f t="shared" si="20"/>
        <v>0</v>
      </c>
    </row>
    <row r="1296" spans="1:2" ht="15.75" thickBot="1" x14ac:dyDescent="0.3">
      <c r="A1296" s="4">
        <v>46253</v>
      </c>
      <c r="B1296" t="b">
        <f t="shared" si="20"/>
        <v>0</v>
      </c>
    </row>
    <row r="1297" spans="1:2" ht="15.75" thickBot="1" x14ac:dyDescent="0.3">
      <c r="A1297" s="4">
        <v>50210</v>
      </c>
      <c r="B1297" t="b">
        <f t="shared" si="20"/>
        <v>0</v>
      </c>
    </row>
    <row r="1298" spans="1:2" ht="15.75" thickBot="1" x14ac:dyDescent="0.3">
      <c r="A1298" s="4">
        <v>47638</v>
      </c>
      <c r="B1298" t="b">
        <f t="shared" si="20"/>
        <v>0</v>
      </c>
    </row>
    <row r="1299" spans="1:2" ht="15.75" thickBot="1" x14ac:dyDescent="0.3">
      <c r="A1299" s="4">
        <v>50356</v>
      </c>
      <c r="B1299" t="b">
        <f t="shared" si="20"/>
        <v>0</v>
      </c>
    </row>
    <row r="1300" spans="1:2" ht="15.75" thickBot="1" x14ac:dyDescent="0.3">
      <c r="A1300" s="4">
        <v>45674</v>
      </c>
      <c r="B1300" t="b">
        <f t="shared" si="20"/>
        <v>0</v>
      </c>
    </row>
    <row r="1301" spans="1:2" ht="15.75" thickBot="1" x14ac:dyDescent="0.3">
      <c r="A1301" s="4">
        <v>45903</v>
      </c>
      <c r="B1301" t="b">
        <f t="shared" si="20"/>
        <v>0</v>
      </c>
    </row>
    <row r="1302" spans="1:2" ht="15.75" thickBot="1" x14ac:dyDescent="0.3">
      <c r="A1302" s="4">
        <v>38073</v>
      </c>
      <c r="B1302" t="b">
        <f t="shared" si="20"/>
        <v>0</v>
      </c>
    </row>
    <row r="1303" spans="1:2" ht="15.75" thickBot="1" x14ac:dyDescent="0.3">
      <c r="A1303" s="4">
        <v>44281</v>
      </c>
      <c r="B1303" t="b">
        <f t="shared" si="20"/>
        <v>0</v>
      </c>
    </row>
    <row r="1304" spans="1:2" ht="15.75" thickBot="1" x14ac:dyDescent="0.3">
      <c r="A1304" s="4">
        <v>47905</v>
      </c>
      <c r="B1304" t="b">
        <f t="shared" si="20"/>
        <v>0</v>
      </c>
    </row>
    <row r="1305" spans="1:2" ht="15.75" thickBot="1" x14ac:dyDescent="0.3">
      <c r="A1305" s="4">
        <v>44879</v>
      </c>
      <c r="B1305" t="b">
        <f t="shared" si="20"/>
        <v>0</v>
      </c>
    </row>
    <row r="1306" spans="1:2" ht="15.75" thickBot="1" x14ac:dyDescent="0.3">
      <c r="A1306" s="4">
        <v>44684</v>
      </c>
      <c r="B1306" t="b">
        <f t="shared" si="20"/>
        <v>0</v>
      </c>
    </row>
    <row r="1307" spans="1:2" ht="15.75" thickBot="1" x14ac:dyDescent="0.3">
      <c r="A1307" s="4">
        <v>41100</v>
      </c>
      <c r="B1307" t="b">
        <f t="shared" si="20"/>
        <v>0</v>
      </c>
    </row>
    <row r="1308" spans="1:2" ht="15.75" thickBot="1" x14ac:dyDescent="0.3">
      <c r="A1308" s="4">
        <v>30548</v>
      </c>
      <c r="B1308" t="b">
        <f t="shared" si="20"/>
        <v>0</v>
      </c>
    </row>
    <row r="1309" spans="1:2" ht="15.75" thickBot="1" x14ac:dyDescent="0.3">
      <c r="A1309" s="4">
        <v>29163</v>
      </c>
      <c r="B1309" t="b">
        <f t="shared" si="20"/>
        <v>0</v>
      </c>
    </row>
    <row r="1310" spans="1:2" ht="15.75" thickBot="1" x14ac:dyDescent="0.3">
      <c r="A1310" s="4">
        <v>38617</v>
      </c>
      <c r="B1310" t="b">
        <f t="shared" si="20"/>
        <v>0</v>
      </c>
    </row>
    <row r="1311" spans="1:2" ht="15.75" thickBot="1" x14ac:dyDescent="0.3">
      <c r="A1311" s="4">
        <v>45576</v>
      </c>
      <c r="B1311" t="b">
        <f t="shared" si="20"/>
        <v>0</v>
      </c>
    </row>
    <row r="1312" spans="1:2" ht="15.75" thickBot="1" x14ac:dyDescent="0.3">
      <c r="A1312" s="4">
        <v>45882</v>
      </c>
      <c r="B1312" t="b">
        <f t="shared" si="20"/>
        <v>0</v>
      </c>
    </row>
    <row r="1313" spans="1:2" ht="15.75" thickBot="1" x14ac:dyDescent="0.3">
      <c r="A1313" s="4">
        <v>46232</v>
      </c>
      <c r="B1313" t="b">
        <f t="shared" si="20"/>
        <v>0</v>
      </c>
    </row>
    <row r="1314" spans="1:2" ht="15.75" thickBot="1" x14ac:dyDescent="0.3">
      <c r="A1314" s="4">
        <v>45209</v>
      </c>
      <c r="B1314" t="b">
        <f t="shared" si="20"/>
        <v>0</v>
      </c>
    </row>
    <row r="1315" spans="1:2" ht="15.75" thickBot="1" x14ac:dyDescent="0.3">
      <c r="A1315" s="4">
        <v>44059</v>
      </c>
      <c r="B1315" t="b">
        <f t="shared" si="20"/>
        <v>0</v>
      </c>
    </row>
    <row r="1316" spans="1:2" ht="15.75" thickBot="1" x14ac:dyDescent="0.3">
      <c r="A1316" s="4">
        <v>37975</v>
      </c>
      <c r="B1316" t="b">
        <f t="shared" si="20"/>
        <v>0</v>
      </c>
    </row>
    <row r="1317" spans="1:2" ht="15.75" thickBot="1" x14ac:dyDescent="0.3">
      <c r="A1317" s="4">
        <v>44376</v>
      </c>
      <c r="B1317" t="b">
        <f t="shared" si="20"/>
        <v>0</v>
      </c>
    </row>
    <row r="1318" spans="1:2" ht="15.75" thickBot="1" x14ac:dyDescent="0.3">
      <c r="A1318" s="4">
        <v>44489</v>
      </c>
      <c r="B1318" t="b">
        <f t="shared" si="20"/>
        <v>0</v>
      </c>
    </row>
    <row r="1319" spans="1:2" ht="15.75" thickBot="1" x14ac:dyDescent="0.3">
      <c r="A1319" s="4">
        <v>43082</v>
      </c>
      <c r="B1319" t="b">
        <f t="shared" si="20"/>
        <v>0</v>
      </c>
    </row>
    <row r="1320" spans="1:2" ht="15.75" thickBot="1" x14ac:dyDescent="0.3">
      <c r="A1320" s="4">
        <v>41322</v>
      </c>
      <c r="B1320" t="b">
        <f t="shared" si="20"/>
        <v>0</v>
      </c>
    </row>
    <row r="1321" spans="1:2" ht="15.75" thickBot="1" x14ac:dyDescent="0.3">
      <c r="A1321" s="4">
        <v>41810</v>
      </c>
      <c r="B1321" t="b">
        <f t="shared" si="20"/>
        <v>0</v>
      </c>
    </row>
    <row r="1322" spans="1:2" ht="15.75" thickBot="1" x14ac:dyDescent="0.3">
      <c r="A1322" s="4">
        <v>38772</v>
      </c>
      <c r="B1322" t="b">
        <f t="shared" si="20"/>
        <v>0</v>
      </c>
    </row>
    <row r="1323" spans="1:2" ht="15.75" thickBot="1" x14ac:dyDescent="0.3">
      <c r="A1323" s="4">
        <v>31118</v>
      </c>
      <c r="B1323" t="b">
        <f t="shared" si="20"/>
        <v>0</v>
      </c>
    </row>
    <row r="1324" spans="1:2" ht="15.75" thickBot="1" x14ac:dyDescent="0.3">
      <c r="A1324" s="4">
        <v>36604</v>
      </c>
      <c r="B1324" t="b">
        <f t="shared" si="20"/>
        <v>0</v>
      </c>
    </row>
    <row r="1325" spans="1:2" ht="15.75" thickBot="1" x14ac:dyDescent="0.3">
      <c r="A1325" s="4">
        <v>35551</v>
      </c>
      <c r="B1325" t="b">
        <f t="shared" si="20"/>
        <v>0</v>
      </c>
    </row>
    <row r="1326" spans="1:2" ht="15.75" thickBot="1" x14ac:dyDescent="0.3">
      <c r="A1326" s="4">
        <v>36595</v>
      </c>
      <c r="B1326" t="b">
        <f t="shared" si="20"/>
        <v>0</v>
      </c>
    </row>
    <row r="1327" spans="1:2" ht="15.75" thickBot="1" x14ac:dyDescent="0.3">
      <c r="A1327" s="4">
        <v>36652</v>
      </c>
      <c r="B1327" t="b">
        <f t="shared" si="20"/>
        <v>0</v>
      </c>
    </row>
    <row r="1328" spans="1:2" ht="15.75" thickBot="1" x14ac:dyDescent="0.3">
      <c r="A1328" s="4">
        <v>36011</v>
      </c>
      <c r="B1328" t="b">
        <f t="shared" si="20"/>
        <v>0</v>
      </c>
    </row>
    <row r="1329" spans="1:2" ht="15.75" thickBot="1" x14ac:dyDescent="0.3">
      <c r="A1329" s="4">
        <v>32981</v>
      </c>
      <c r="B1329" t="b">
        <f t="shared" si="20"/>
        <v>0</v>
      </c>
    </row>
    <row r="1330" spans="1:2" ht="15.75" thickBot="1" x14ac:dyDescent="0.3">
      <c r="A1330" s="4">
        <v>26567</v>
      </c>
      <c r="B1330" t="b">
        <f t="shared" si="20"/>
        <v>0</v>
      </c>
    </row>
    <row r="1331" spans="1:2" ht="15.75" thickBot="1" x14ac:dyDescent="0.3">
      <c r="A1331" s="4">
        <v>32080</v>
      </c>
      <c r="B1331" t="b">
        <f t="shared" si="20"/>
        <v>0</v>
      </c>
    </row>
    <row r="1332" spans="1:2" ht="15.75" thickBot="1" x14ac:dyDescent="0.3">
      <c r="A1332" s="4">
        <v>31521</v>
      </c>
      <c r="B1332" t="b">
        <f t="shared" si="20"/>
        <v>0</v>
      </c>
    </row>
    <row r="1333" spans="1:2" ht="15.75" thickBot="1" x14ac:dyDescent="0.3">
      <c r="A1333" s="4">
        <v>29373</v>
      </c>
      <c r="B1333" t="b">
        <f t="shared" si="20"/>
        <v>0</v>
      </c>
    </row>
    <row r="1334" spans="1:2" ht="15.75" thickBot="1" x14ac:dyDescent="0.3">
      <c r="A1334" s="4">
        <v>30031</v>
      </c>
      <c r="B1334" t="b">
        <f t="shared" si="20"/>
        <v>0</v>
      </c>
    </row>
    <row r="1335" spans="1:2" ht="15.75" thickBot="1" x14ac:dyDescent="0.3">
      <c r="A1335" s="4">
        <v>30254</v>
      </c>
      <c r="B1335" t="b">
        <f t="shared" si="20"/>
        <v>0</v>
      </c>
    </row>
    <row r="1336" spans="1:2" ht="15.75" thickBot="1" x14ac:dyDescent="0.3">
      <c r="A1336" s="4">
        <v>27071</v>
      </c>
      <c r="B1336" t="b">
        <f t="shared" si="20"/>
        <v>0</v>
      </c>
    </row>
    <row r="1337" spans="1:2" ht="15.75" thickBot="1" x14ac:dyDescent="0.3">
      <c r="A1337" s="4">
        <v>22065</v>
      </c>
      <c r="B1337" t="b">
        <f t="shared" si="20"/>
        <v>0</v>
      </c>
    </row>
    <row r="1338" spans="1:2" ht="15.75" thickBot="1" x14ac:dyDescent="0.3">
      <c r="A1338" s="4">
        <v>26382</v>
      </c>
      <c r="B1338" t="b">
        <f t="shared" si="20"/>
        <v>0</v>
      </c>
    </row>
    <row r="1339" spans="1:2" ht="15.75" thickBot="1" x14ac:dyDescent="0.3">
      <c r="A1339" s="4">
        <v>24010</v>
      </c>
      <c r="B1339" t="b">
        <f t="shared" si="20"/>
        <v>0</v>
      </c>
    </row>
    <row r="1340" spans="1:2" ht="15.75" thickBot="1" x14ac:dyDescent="0.3">
      <c r="A1340" s="4">
        <v>22890</v>
      </c>
      <c r="B1340" t="b">
        <f t="shared" si="20"/>
        <v>0</v>
      </c>
    </row>
    <row r="1341" spans="1:2" ht="15.75" thickBot="1" x14ac:dyDescent="0.3">
      <c r="A1341" s="4">
        <v>25152</v>
      </c>
      <c r="B1341" t="b">
        <f t="shared" si="20"/>
        <v>0</v>
      </c>
    </row>
    <row r="1342" spans="1:2" ht="15.75" thickBot="1" x14ac:dyDescent="0.3">
      <c r="A1342" s="4">
        <v>26624</v>
      </c>
      <c r="B1342" t="b">
        <f t="shared" si="20"/>
        <v>0</v>
      </c>
    </row>
    <row r="1343" spans="1:2" ht="15.75" thickBot="1" x14ac:dyDescent="0.3">
      <c r="A1343" s="4">
        <v>24337</v>
      </c>
      <c r="B1343" t="b">
        <f t="shared" si="20"/>
        <v>0</v>
      </c>
    </row>
    <row r="1344" spans="1:2" ht="15.75" thickBot="1" x14ac:dyDescent="0.3">
      <c r="A1344" s="4">
        <v>19556</v>
      </c>
      <c r="B1344" t="b">
        <f t="shared" si="20"/>
        <v>0</v>
      </c>
    </row>
    <row r="1345" spans="1:2" ht="15.75" thickBot="1" x14ac:dyDescent="0.3">
      <c r="A1345" s="4">
        <v>23950</v>
      </c>
      <c r="B1345" t="b">
        <f t="shared" si="20"/>
        <v>0</v>
      </c>
    </row>
    <row r="1346" spans="1:2" ht="15.75" thickBot="1" x14ac:dyDescent="0.3">
      <c r="A1346" s="4">
        <v>24712</v>
      </c>
      <c r="B1346" t="b">
        <f t="shared" si="20"/>
        <v>0</v>
      </c>
    </row>
    <row r="1347" spans="1:2" ht="15.75" thickBot="1" x14ac:dyDescent="0.3">
      <c r="A1347" s="4">
        <v>23067</v>
      </c>
      <c r="B1347" t="b">
        <f t="shared" ref="B1347:B1410" si="21">OR(A1347&gt;$F$9,A1347&lt;$F$8)</f>
        <v>0</v>
      </c>
    </row>
    <row r="1348" spans="1:2" ht="15.75" thickBot="1" x14ac:dyDescent="0.3">
      <c r="A1348" s="4">
        <v>22273</v>
      </c>
      <c r="B1348" t="b">
        <f t="shared" si="21"/>
        <v>0</v>
      </c>
    </row>
    <row r="1349" spans="1:2" ht="15.75" thickBot="1" x14ac:dyDescent="0.3">
      <c r="A1349" s="4">
        <v>18732</v>
      </c>
      <c r="B1349" t="b">
        <f t="shared" si="21"/>
        <v>0</v>
      </c>
    </row>
    <row r="1350" spans="1:2" ht="15.75" thickBot="1" x14ac:dyDescent="0.3">
      <c r="A1350" s="4">
        <v>20021</v>
      </c>
      <c r="B1350" t="b">
        <f t="shared" si="21"/>
        <v>0</v>
      </c>
    </row>
    <row r="1351" spans="1:2" ht="15.75" thickBot="1" x14ac:dyDescent="0.3">
      <c r="A1351" s="4">
        <v>16432</v>
      </c>
      <c r="B1351" t="b">
        <f t="shared" si="21"/>
        <v>0</v>
      </c>
    </row>
    <row r="1352" spans="1:2" ht="15.75" thickBot="1" x14ac:dyDescent="0.3">
      <c r="A1352" s="4">
        <v>20549</v>
      </c>
      <c r="B1352" t="b">
        <f t="shared" si="21"/>
        <v>0</v>
      </c>
    </row>
    <row r="1353" spans="1:2" ht="15.75" thickBot="1" x14ac:dyDescent="0.3">
      <c r="A1353" s="4">
        <v>21822</v>
      </c>
      <c r="B1353" t="b">
        <f t="shared" si="21"/>
        <v>0</v>
      </c>
    </row>
    <row r="1354" spans="1:2" ht="15.75" thickBot="1" x14ac:dyDescent="0.3">
      <c r="A1354" s="4">
        <v>0</v>
      </c>
      <c r="B1354" t="b">
        <f t="shared" si="21"/>
        <v>0</v>
      </c>
    </row>
    <row r="1355" spans="1:2" ht="15.75" thickBot="1" x14ac:dyDescent="0.3">
      <c r="A1355" s="4">
        <v>20035</v>
      </c>
      <c r="B1355" t="b">
        <f t="shared" si="21"/>
        <v>0</v>
      </c>
    </row>
    <row r="1356" spans="1:2" ht="15.75" thickBot="1" x14ac:dyDescent="0.3">
      <c r="A1356" s="4">
        <v>37256</v>
      </c>
      <c r="B1356" t="b">
        <f t="shared" si="21"/>
        <v>0</v>
      </c>
    </row>
    <row r="1357" spans="1:2" ht="15.75" thickBot="1" x14ac:dyDescent="0.3">
      <c r="A1357" s="4">
        <v>16504</v>
      </c>
      <c r="B1357" t="b">
        <f t="shared" si="21"/>
        <v>0</v>
      </c>
    </row>
    <row r="1358" spans="1:2" ht="15.75" thickBot="1" x14ac:dyDescent="0.3">
      <c r="A1358" s="4">
        <v>16375</v>
      </c>
      <c r="B1358" t="b">
        <f t="shared" si="21"/>
        <v>0</v>
      </c>
    </row>
    <row r="1359" spans="1:2" ht="15.75" thickBot="1" x14ac:dyDescent="0.3">
      <c r="A1359" s="4">
        <v>18088</v>
      </c>
      <c r="B1359" t="b">
        <f t="shared" si="21"/>
        <v>0</v>
      </c>
    </row>
    <row r="1360" spans="1:2" ht="15.75" thickBot="1" x14ac:dyDescent="0.3">
      <c r="A1360" s="4">
        <v>20346</v>
      </c>
      <c r="B1360" t="b">
        <f t="shared" si="21"/>
        <v>0</v>
      </c>
    </row>
    <row r="1361" spans="1:2" ht="15.75" thickBot="1" x14ac:dyDescent="0.3">
      <c r="A1361" s="4">
        <v>18139</v>
      </c>
      <c r="B1361" t="b">
        <f t="shared" si="21"/>
        <v>0</v>
      </c>
    </row>
    <row r="1362" spans="1:2" ht="15.75" thickBot="1" x14ac:dyDescent="0.3">
      <c r="A1362" s="4">
        <v>0</v>
      </c>
      <c r="B1362" t="b">
        <f t="shared" si="21"/>
        <v>0</v>
      </c>
    </row>
    <row r="1363" spans="1:2" ht="15.75" thickBot="1" x14ac:dyDescent="0.3">
      <c r="A1363" s="4">
        <v>36867</v>
      </c>
      <c r="B1363" t="b">
        <f t="shared" si="21"/>
        <v>0</v>
      </c>
    </row>
    <row r="1364" spans="1:2" ht="15.75" thickBot="1" x14ac:dyDescent="0.3">
      <c r="A1364" s="4">
        <v>16311</v>
      </c>
      <c r="B1364" t="b">
        <f t="shared" si="21"/>
        <v>0</v>
      </c>
    </row>
    <row r="1365" spans="1:2" ht="15.75" thickBot="1" x14ac:dyDescent="0.3">
      <c r="A1365" s="4">
        <v>12584</v>
      </c>
      <c r="B1365" t="b">
        <f t="shared" si="21"/>
        <v>0</v>
      </c>
    </row>
    <row r="1366" spans="1:2" ht="15.75" thickBot="1" x14ac:dyDescent="0.3">
      <c r="A1366" s="4">
        <v>15968</v>
      </c>
      <c r="B1366" t="b">
        <f t="shared" si="21"/>
        <v>0</v>
      </c>
    </row>
    <row r="1367" spans="1:2" ht="15.75" thickBot="1" x14ac:dyDescent="0.3">
      <c r="A1367" s="4">
        <v>16946</v>
      </c>
      <c r="B1367" t="b">
        <f t="shared" si="21"/>
        <v>0</v>
      </c>
    </row>
    <row r="1368" spans="1:2" ht="15.75" thickBot="1" x14ac:dyDescent="0.3">
      <c r="A1368" s="4">
        <v>15590</v>
      </c>
      <c r="B1368" t="b">
        <f t="shared" si="21"/>
        <v>0</v>
      </c>
    </row>
    <row r="1369" spans="1:2" ht="15.75" thickBot="1" x14ac:dyDescent="0.3">
      <c r="A1369" s="4">
        <v>15158</v>
      </c>
      <c r="B1369" t="b">
        <f t="shared" si="21"/>
        <v>0</v>
      </c>
    </row>
    <row r="1370" spans="1:2" ht="15.75" thickBot="1" x14ac:dyDescent="0.3">
      <c r="A1370" s="4">
        <v>15144</v>
      </c>
      <c r="B1370" t="b">
        <f t="shared" si="21"/>
        <v>0</v>
      </c>
    </row>
    <row r="1371" spans="1:2" ht="15.75" thickBot="1" x14ac:dyDescent="0.3">
      <c r="A1371" s="4">
        <v>13788</v>
      </c>
      <c r="B1371" t="b">
        <f t="shared" si="21"/>
        <v>0</v>
      </c>
    </row>
    <row r="1372" spans="1:2" ht="15.75" thickBot="1" x14ac:dyDescent="0.3">
      <c r="A1372" s="4">
        <v>10050</v>
      </c>
      <c r="B1372" t="b">
        <f t="shared" si="21"/>
        <v>0</v>
      </c>
    </row>
    <row r="1373" spans="1:2" ht="15.75" thickBot="1" x14ac:dyDescent="0.3">
      <c r="A1373" s="4">
        <v>13816</v>
      </c>
      <c r="B1373" t="b">
        <f t="shared" si="21"/>
        <v>0</v>
      </c>
    </row>
    <row r="1374" spans="1:2" ht="15.75" thickBot="1" x14ac:dyDescent="0.3">
      <c r="A1374" s="4">
        <v>15244</v>
      </c>
      <c r="B1374" t="b">
        <f t="shared" si="21"/>
        <v>0</v>
      </c>
    </row>
    <row r="1375" spans="1:2" ht="15.75" thickBot="1" x14ac:dyDescent="0.3">
      <c r="A1375" s="4">
        <v>14545</v>
      </c>
      <c r="B1375" t="b">
        <f t="shared" si="21"/>
        <v>0</v>
      </c>
    </row>
    <row r="1376" spans="1:2" ht="15.75" thickBot="1" x14ac:dyDescent="0.3">
      <c r="A1376" s="4">
        <v>14256</v>
      </c>
      <c r="B1376" t="b">
        <f t="shared" si="21"/>
        <v>0</v>
      </c>
    </row>
    <row r="1377" spans="1:2" ht="15.75" thickBot="1" x14ac:dyDescent="0.3">
      <c r="A1377" s="4">
        <v>14849</v>
      </c>
      <c r="B1377" t="b">
        <f t="shared" si="21"/>
        <v>0</v>
      </c>
    </row>
    <row r="1378" spans="1:2" ht="15.75" thickBot="1" x14ac:dyDescent="0.3">
      <c r="A1378" s="4">
        <v>13203</v>
      </c>
      <c r="B1378" t="b">
        <f t="shared" si="21"/>
        <v>0</v>
      </c>
    </row>
    <row r="1379" spans="1:2" ht="15.75" thickBot="1" x14ac:dyDescent="0.3">
      <c r="A1379" s="4">
        <v>9102</v>
      </c>
      <c r="B1379" t="b">
        <f t="shared" si="21"/>
        <v>0</v>
      </c>
    </row>
    <row r="1380" spans="1:2" ht="15.75" thickBot="1" x14ac:dyDescent="0.3">
      <c r="A1380" s="4">
        <v>12689</v>
      </c>
      <c r="B1380" t="b">
        <f t="shared" si="21"/>
        <v>0</v>
      </c>
    </row>
    <row r="1381" spans="1:2" ht="15.75" thickBot="1" x14ac:dyDescent="0.3">
      <c r="A1381" s="4">
        <v>11666</v>
      </c>
      <c r="B1381" t="b">
        <f t="shared" si="21"/>
        <v>0</v>
      </c>
    </row>
    <row r="1382" spans="1:2" ht="15.75" thickBot="1" x14ac:dyDescent="0.3">
      <c r="A1382" s="4">
        <v>18855</v>
      </c>
      <c r="B1382" t="b">
        <f t="shared" si="21"/>
        <v>0</v>
      </c>
    </row>
    <row r="1383" spans="1:2" ht="15.75" thickBot="1" x14ac:dyDescent="0.3">
      <c r="A1383" s="4">
        <v>13082</v>
      </c>
      <c r="B1383" t="b">
        <f t="shared" si="21"/>
        <v>0</v>
      </c>
    </row>
    <row r="1384" spans="1:2" ht="15.75" thickBot="1" x14ac:dyDescent="0.3">
      <c r="A1384" s="4">
        <v>13044</v>
      </c>
      <c r="B1384" t="b">
        <f t="shared" si="21"/>
        <v>0</v>
      </c>
    </row>
    <row r="1385" spans="1:2" ht="15.75" thickBot="1" x14ac:dyDescent="0.3">
      <c r="A1385" s="4">
        <v>11436</v>
      </c>
      <c r="B1385" t="b">
        <f t="shared" si="21"/>
        <v>0</v>
      </c>
    </row>
    <row r="1386" spans="1:2" ht="15.75" thickBot="1" x14ac:dyDescent="0.3">
      <c r="A1386" s="4">
        <v>8635</v>
      </c>
      <c r="B1386" t="b">
        <f t="shared" si="21"/>
        <v>0</v>
      </c>
    </row>
    <row r="1387" spans="1:2" ht="15.75" thickBot="1" x14ac:dyDescent="0.3">
      <c r="A1387" s="4">
        <v>11039</v>
      </c>
      <c r="B1387" t="b">
        <f t="shared" si="21"/>
        <v>0</v>
      </c>
    </row>
    <row r="1388" spans="1:2" ht="15.75" thickBot="1" x14ac:dyDescent="0.3">
      <c r="A1388" s="4">
        <v>12899</v>
      </c>
      <c r="B1388" t="b">
        <f t="shared" si="21"/>
        <v>0</v>
      </c>
    </row>
    <row r="1389" spans="1:2" ht="15.75" thickBot="1" x14ac:dyDescent="0.3">
      <c r="A1389" s="4">
        <v>12408</v>
      </c>
      <c r="B1389" t="b">
        <f t="shared" si="21"/>
        <v>0</v>
      </c>
    </row>
    <row r="1390" spans="1:2" ht="15.75" thickBot="1" x14ac:dyDescent="0.3">
      <c r="A1390" s="4">
        <v>11713</v>
      </c>
      <c r="B1390" t="b">
        <f t="shared" si="21"/>
        <v>0</v>
      </c>
    </row>
    <row r="1391" spans="1:2" ht="15.75" thickBot="1" x14ac:dyDescent="0.3">
      <c r="A1391" s="4">
        <v>12059</v>
      </c>
      <c r="B1391" t="b">
        <f t="shared" si="21"/>
        <v>0</v>
      </c>
    </row>
    <row r="1392" spans="1:2" ht="15.75" thickBot="1" x14ac:dyDescent="0.3">
      <c r="A1392" s="4">
        <v>11831</v>
      </c>
      <c r="B1392" t="b">
        <f t="shared" si="21"/>
        <v>0</v>
      </c>
    </row>
    <row r="1393" spans="1:2" ht="15.75" thickBot="1" x14ac:dyDescent="0.3">
      <c r="A1393" s="4">
        <v>9110</v>
      </c>
      <c r="B1393" t="b">
        <f t="shared" si="21"/>
        <v>0</v>
      </c>
    </row>
    <row r="1394" spans="1:2" ht="15.75" thickBot="1" x14ac:dyDescent="0.3">
      <c r="A1394" s="4">
        <v>11067</v>
      </c>
      <c r="B1394" t="b">
        <f t="shared" si="21"/>
        <v>0</v>
      </c>
    </row>
    <row r="1395" spans="1:2" ht="15.75" thickBot="1" x14ac:dyDescent="0.3">
      <c r="A1395" s="4">
        <v>12923</v>
      </c>
      <c r="B1395" t="b">
        <f t="shared" si="21"/>
        <v>0</v>
      </c>
    </row>
    <row r="1396" spans="1:2" ht="15.75" thickBot="1" x14ac:dyDescent="0.3">
      <c r="A1396" s="4">
        <v>9309</v>
      </c>
      <c r="B1396" t="b">
        <f t="shared" si="21"/>
        <v>0</v>
      </c>
    </row>
    <row r="1397" spans="1:2" ht="15.75" thickBot="1" x14ac:dyDescent="0.3">
      <c r="A1397" s="4">
        <v>12143</v>
      </c>
      <c r="B1397" t="b">
        <f t="shared" si="21"/>
        <v>0</v>
      </c>
    </row>
    <row r="1398" spans="1:2" ht="15.75" thickBot="1" x14ac:dyDescent="0.3">
      <c r="A1398" s="4">
        <v>12194</v>
      </c>
      <c r="B1398" t="b">
        <f t="shared" si="21"/>
        <v>0</v>
      </c>
    </row>
    <row r="1399" spans="1:2" ht="15.75" thickBot="1" x14ac:dyDescent="0.3">
      <c r="A1399" s="4">
        <v>11649</v>
      </c>
      <c r="B1399" t="b">
        <f t="shared" si="21"/>
        <v>0</v>
      </c>
    </row>
    <row r="1400" spans="1:2" ht="15.75" thickBot="1" x14ac:dyDescent="0.3">
      <c r="A1400" s="4">
        <v>9121</v>
      </c>
      <c r="B1400" t="b">
        <f t="shared" si="21"/>
        <v>0</v>
      </c>
    </row>
    <row r="1401" spans="1:2" ht="15.75" thickBot="1" x14ac:dyDescent="0.3">
      <c r="A1401" s="4">
        <v>11610</v>
      </c>
      <c r="B1401" t="b">
        <f t="shared" si="21"/>
        <v>0</v>
      </c>
    </row>
    <row r="1402" spans="1:2" ht="15.75" thickBot="1" x14ac:dyDescent="0.3">
      <c r="A1402" s="4">
        <v>12881</v>
      </c>
      <c r="B1402" t="b">
        <f t="shared" si="21"/>
        <v>0</v>
      </c>
    </row>
    <row r="1403" spans="1:2" ht="15.75" thickBot="1" x14ac:dyDescent="0.3">
      <c r="A1403" s="4">
        <v>13193</v>
      </c>
      <c r="B1403" t="b">
        <f t="shared" si="21"/>
        <v>0</v>
      </c>
    </row>
    <row r="1404" spans="1:2" ht="15.75" thickBot="1" x14ac:dyDescent="0.3">
      <c r="A1404" s="4">
        <v>13993</v>
      </c>
      <c r="B1404" t="b">
        <f t="shared" si="21"/>
        <v>0</v>
      </c>
    </row>
    <row r="1405" spans="1:2" ht="15.75" thickBot="1" x14ac:dyDescent="0.3">
      <c r="A1405" s="4">
        <v>14264</v>
      </c>
      <c r="B1405" t="b">
        <f t="shared" si="21"/>
        <v>0</v>
      </c>
    </row>
    <row r="1406" spans="1:2" ht="15.75" thickBot="1" x14ac:dyDescent="0.3">
      <c r="A1406" s="4">
        <v>14199</v>
      </c>
      <c r="B1406" t="b">
        <f t="shared" si="21"/>
        <v>0</v>
      </c>
    </row>
    <row r="1407" spans="1:2" ht="15.75" thickBot="1" x14ac:dyDescent="0.3">
      <c r="A1407" s="4">
        <v>10584</v>
      </c>
      <c r="B1407" t="b">
        <f t="shared" si="21"/>
        <v>0</v>
      </c>
    </row>
    <row r="1408" spans="1:2" ht="15.75" thickBot="1" x14ac:dyDescent="0.3">
      <c r="A1408" s="4">
        <v>13742</v>
      </c>
      <c r="B1408" t="b">
        <f t="shared" si="21"/>
        <v>0</v>
      </c>
    </row>
    <row r="1409" spans="1:2" ht="15.75" thickBot="1" x14ac:dyDescent="0.3">
      <c r="A1409" s="4">
        <v>16738</v>
      </c>
      <c r="B1409" t="b">
        <f t="shared" si="21"/>
        <v>0</v>
      </c>
    </row>
    <row r="1410" spans="1:2" ht="15.75" thickBot="1" x14ac:dyDescent="0.3">
      <c r="A1410" s="4">
        <v>16577</v>
      </c>
      <c r="B1410" t="b">
        <f t="shared" si="21"/>
        <v>0</v>
      </c>
    </row>
    <row r="1411" spans="1:2" ht="15.75" thickBot="1" x14ac:dyDescent="0.3">
      <c r="A1411" s="4">
        <v>16488</v>
      </c>
      <c r="B1411" t="b">
        <f t="shared" ref="B1411:B1474" si="22">OR(A1411&gt;$F$9,A1411&lt;$F$8)</f>
        <v>0</v>
      </c>
    </row>
    <row r="1412" spans="1:2" ht="15.75" thickBot="1" x14ac:dyDescent="0.3">
      <c r="A1412" s="4">
        <v>16752</v>
      </c>
      <c r="B1412" t="b">
        <f t="shared" si="22"/>
        <v>0</v>
      </c>
    </row>
    <row r="1413" spans="1:2" ht="15.75" thickBot="1" x14ac:dyDescent="0.3">
      <c r="A1413" s="4">
        <v>15510</v>
      </c>
      <c r="B1413" t="b">
        <f t="shared" si="22"/>
        <v>0</v>
      </c>
    </row>
    <row r="1414" spans="1:2" ht="15.75" thickBot="1" x14ac:dyDescent="0.3">
      <c r="A1414" s="4">
        <v>12286</v>
      </c>
      <c r="B1414" t="b">
        <f t="shared" si="22"/>
        <v>0</v>
      </c>
    </row>
    <row r="1415" spans="1:2" ht="15.75" thickBot="1" x14ac:dyDescent="0.3">
      <c r="A1415" s="4">
        <v>14989</v>
      </c>
      <c r="B1415" t="b">
        <f t="shared" si="22"/>
        <v>0</v>
      </c>
    </row>
    <row r="1416" spans="1:2" ht="15.75" thickBot="1" x14ac:dyDescent="0.3">
      <c r="A1416" s="4">
        <v>17407</v>
      </c>
      <c r="B1416" t="b">
        <f t="shared" si="22"/>
        <v>0</v>
      </c>
    </row>
    <row r="1417" spans="1:2" ht="15.75" thickBot="1" x14ac:dyDescent="0.3">
      <c r="A1417" s="4">
        <v>16838</v>
      </c>
      <c r="B1417" t="b">
        <f t="shared" si="22"/>
        <v>0</v>
      </c>
    </row>
    <row r="1418" spans="1:2" ht="15.75" thickBot="1" x14ac:dyDescent="0.3">
      <c r="A1418" s="4">
        <v>18284</v>
      </c>
      <c r="B1418" t="b">
        <f t="shared" si="22"/>
        <v>0</v>
      </c>
    </row>
    <row r="1419" spans="1:2" ht="15.75" thickBot="1" x14ac:dyDescent="0.3">
      <c r="A1419" s="4">
        <v>18754</v>
      </c>
      <c r="B1419" t="b">
        <f t="shared" si="22"/>
        <v>0</v>
      </c>
    </row>
    <row r="1420" spans="1:2" ht="15.75" thickBot="1" x14ac:dyDescent="0.3">
      <c r="A1420" s="4">
        <v>18599</v>
      </c>
      <c r="B1420" t="b">
        <f t="shared" si="22"/>
        <v>0</v>
      </c>
    </row>
    <row r="1421" spans="1:2" ht="15.75" thickBot="1" x14ac:dyDescent="0.3">
      <c r="A1421" s="4">
        <v>15388</v>
      </c>
      <c r="B1421" t="b">
        <f t="shared" si="22"/>
        <v>0</v>
      </c>
    </row>
    <row r="1422" spans="1:2" ht="15.75" thickBot="1" x14ac:dyDescent="0.3">
      <c r="A1422" s="4">
        <v>17921</v>
      </c>
      <c r="B1422" t="b">
        <f t="shared" si="22"/>
        <v>0</v>
      </c>
    </row>
    <row r="1423" spans="1:2" ht="15.75" thickBot="1" x14ac:dyDescent="0.3">
      <c r="A1423" s="4">
        <v>22854</v>
      </c>
      <c r="B1423" t="b">
        <f t="shared" si="22"/>
        <v>0</v>
      </c>
    </row>
    <row r="1424" spans="1:2" ht="15.75" thickBot="1" x14ac:dyDescent="0.3">
      <c r="A1424" s="4">
        <v>23285</v>
      </c>
      <c r="B1424" t="b">
        <f t="shared" si="22"/>
        <v>0</v>
      </c>
    </row>
    <row r="1425" spans="1:2" ht="15.75" thickBot="1" x14ac:dyDescent="0.3">
      <c r="A1425" s="4">
        <v>24882</v>
      </c>
      <c r="B1425" t="b">
        <f t="shared" si="22"/>
        <v>0</v>
      </c>
    </row>
    <row r="1426" spans="1:2" ht="15.75" thickBot="1" x14ac:dyDescent="0.3">
      <c r="A1426" s="4">
        <v>25320</v>
      </c>
      <c r="B1426" t="b">
        <f t="shared" si="22"/>
        <v>0</v>
      </c>
    </row>
    <row r="1427" spans="1:2" ht="15.75" thickBot="1" x14ac:dyDescent="0.3">
      <c r="A1427" s="4">
        <v>26291</v>
      </c>
      <c r="B1427" t="b">
        <f t="shared" si="22"/>
        <v>0</v>
      </c>
    </row>
    <row r="1428" spans="1:2" ht="15.75" thickBot="1" x14ac:dyDescent="0.3">
      <c r="A1428" s="4">
        <v>24492</v>
      </c>
      <c r="B1428" t="b">
        <f t="shared" si="22"/>
        <v>0</v>
      </c>
    </row>
    <row r="1429" spans="1:2" ht="15.75" thickBot="1" x14ac:dyDescent="0.3">
      <c r="A1429" s="4">
        <v>28903</v>
      </c>
      <c r="B1429" t="b">
        <f t="shared" si="22"/>
        <v>0</v>
      </c>
    </row>
    <row r="1430" spans="1:2" ht="15.75" thickBot="1" x14ac:dyDescent="0.3">
      <c r="A1430" s="4">
        <v>35871</v>
      </c>
      <c r="B1430" t="b">
        <f t="shared" si="22"/>
        <v>0</v>
      </c>
    </row>
    <row r="1431" spans="1:2" ht="15.75" thickBot="1" x14ac:dyDescent="0.3">
      <c r="A1431" s="4">
        <v>39726</v>
      </c>
      <c r="B1431" t="b">
        <f t="shared" si="22"/>
        <v>0</v>
      </c>
    </row>
    <row r="1432" spans="1:2" ht="15.75" thickBot="1" x14ac:dyDescent="0.3">
      <c r="A1432" s="4">
        <v>40953</v>
      </c>
      <c r="B1432" t="b">
        <f t="shared" si="22"/>
        <v>0</v>
      </c>
    </row>
    <row r="1433" spans="1:2" ht="15.75" thickBot="1" x14ac:dyDescent="0.3">
      <c r="A1433" s="4">
        <v>43846</v>
      </c>
      <c r="B1433" t="b">
        <f t="shared" si="22"/>
        <v>0</v>
      </c>
    </row>
    <row r="1434" spans="1:2" ht="15.75" thickBot="1" x14ac:dyDescent="0.3">
      <c r="A1434" s="4">
        <v>46951</v>
      </c>
      <c r="B1434" t="b">
        <f t="shared" si="22"/>
        <v>0</v>
      </c>
    </row>
    <row r="1435" spans="1:2" ht="15.75" thickBot="1" x14ac:dyDescent="0.3">
      <c r="A1435" s="4">
        <v>40715</v>
      </c>
      <c r="B1435" t="b">
        <f t="shared" si="22"/>
        <v>0</v>
      </c>
    </row>
    <row r="1436" spans="1:2" ht="15.75" thickBot="1" x14ac:dyDescent="0.3">
      <c r="A1436" s="4">
        <v>47262</v>
      </c>
      <c r="B1436" t="b">
        <f t="shared" si="22"/>
        <v>0</v>
      </c>
    </row>
    <row r="1437" spans="1:2" ht="15.75" thickBot="1" x14ac:dyDescent="0.3">
      <c r="A1437" s="4">
        <v>53476</v>
      </c>
      <c r="B1437" t="b">
        <f t="shared" si="22"/>
        <v>0</v>
      </c>
    </row>
    <row r="1438" spans="1:2" ht="15.75" thickBot="1" x14ac:dyDescent="0.3">
      <c r="A1438" s="4">
        <v>59118</v>
      </c>
      <c r="B1438" t="b">
        <f t="shared" si="22"/>
        <v>0</v>
      </c>
    </row>
    <row r="1439" spans="1:2" ht="15.75" thickBot="1" x14ac:dyDescent="0.3">
      <c r="A1439" s="4">
        <v>62258</v>
      </c>
      <c r="B1439" t="b">
        <f t="shared" si="22"/>
        <v>0</v>
      </c>
    </row>
    <row r="1440" spans="1:2" ht="15.75" thickBot="1" x14ac:dyDescent="0.3">
      <c r="A1440" s="4">
        <v>62714</v>
      </c>
      <c r="B1440" t="b">
        <f t="shared" si="22"/>
        <v>0</v>
      </c>
    </row>
    <row r="1441" spans="1:2" ht="15.75" thickBot="1" x14ac:dyDescent="0.3">
      <c r="A1441" s="4">
        <v>68020</v>
      </c>
      <c r="B1441" t="b">
        <f t="shared" si="22"/>
        <v>0</v>
      </c>
    </row>
    <row r="1442" spans="1:2" ht="15.75" thickBot="1" x14ac:dyDescent="0.3">
      <c r="A1442" s="4">
        <v>56211</v>
      </c>
      <c r="B1442" t="b">
        <f t="shared" si="22"/>
        <v>0</v>
      </c>
    </row>
    <row r="1443" spans="1:2" ht="15.75" thickBot="1" x14ac:dyDescent="0.3">
      <c r="A1443" s="4">
        <v>53480</v>
      </c>
      <c r="B1443" t="b">
        <f t="shared" si="22"/>
        <v>0</v>
      </c>
    </row>
    <row r="1444" spans="1:2" ht="15.75" thickBot="1" x14ac:dyDescent="0.3">
      <c r="A1444" s="4">
        <v>72330</v>
      </c>
      <c r="B1444" t="b">
        <f t="shared" si="22"/>
        <v>0</v>
      </c>
    </row>
    <row r="1445" spans="1:2" ht="15.75" thickBot="1" x14ac:dyDescent="0.3">
      <c r="A1445" s="4">
        <v>81466</v>
      </c>
      <c r="B1445" t="b">
        <f t="shared" si="22"/>
        <v>0</v>
      </c>
    </row>
    <row r="1446" spans="1:2" ht="15.75" thickBot="1" x14ac:dyDescent="0.3">
      <c r="A1446" s="4">
        <v>89129</v>
      </c>
      <c r="B1446" t="b">
        <f t="shared" si="22"/>
        <v>0</v>
      </c>
    </row>
    <row r="1447" spans="1:2" ht="15.75" thickBot="1" x14ac:dyDescent="0.3">
      <c r="A1447" s="4">
        <v>93249</v>
      </c>
      <c r="B1447" t="b">
        <f t="shared" si="22"/>
        <v>0</v>
      </c>
    </row>
    <row r="1448" spans="1:2" ht="15.75" thickBot="1" x14ac:dyDescent="0.3">
      <c r="A1448" s="4">
        <v>103558</v>
      </c>
      <c r="B1448" t="b">
        <f t="shared" si="22"/>
        <v>0</v>
      </c>
    </row>
    <row r="1449" spans="1:2" ht="15.75" thickBot="1" x14ac:dyDescent="0.3">
      <c r="A1449" s="4">
        <v>96982</v>
      </c>
      <c r="B1449" t="b">
        <f t="shared" si="22"/>
        <v>0</v>
      </c>
    </row>
    <row r="1450" spans="1:2" ht="15.75" thickBot="1" x14ac:dyDescent="0.3">
      <c r="A1450" s="4">
        <v>115736</v>
      </c>
      <c r="B1450" t="b">
        <f t="shared" si="22"/>
        <v>0</v>
      </c>
    </row>
    <row r="1451" spans="1:2" ht="15.75" thickBot="1" x14ac:dyDescent="0.3">
      <c r="A1451" s="4">
        <v>126789</v>
      </c>
      <c r="B1451" t="b">
        <f t="shared" si="22"/>
        <v>1</v>
      </c>
    </row>
    <row r="1452" spans="1:2" ht="15.75" thickBot="1" x14ac:dyDescent="0.3">
      <c r="A1452" s="4">
        <v>131968</v>
      </c>
      <c r="B1452" t="b">
        <f t="shared" si="22"/>
        <v>1</v>
      </c>
    </row>
    <row r="1453" spans="1:2" ht="15.75" thickBot="1" x14ac:dyDescent="0.3">
      <c r="A1453" s="4">
        <v>145384</v>
      </c>
      <c r="B1453" t="b">
        <f t="shared" si="22"/>
        <v>1</v>
      </c>
    </row>
    <row r="1454" spans="1:2" ht="15.75" thickBot="1" x14ac:dyDescent="0.3">
      <c r="A1454" s="4">
        <v>152879</v>
      </c>
      <c r="B1454" t="b">
        <f t="shared" si="22"/>
        <v>1</v>
      </c>
    </row>
    <row r="1455" spans="1:2" ht="15.75" thickBot="1" x14ac:dyDescent="0.3">
      <c r="A1455" s="4">
        <v>168912</v>
      </c>
      <c r="B1455" t="b">
        <f t="shared" si="22"/>
        <v>1</v>
      </c>
    </row>
    <row r="1456" spans="1:2" ht="15.75" thickBot="1" x14ac:dyDescent="0.3">
      <c r="A1456" s="4">
        <v>161736</v>
      </c>
      <c r="B1456" t="b">
        <f t="shared" si="22"/>
        <v>1</v>
      </c>
    </row>
    <row r="1457" spans="1:2" ht="15.75" thickBot="1" x14ac:dyDescent="0.3">
      <c r="A1457" s="4">
        <v>184372</v>
      </c>
      <c r="B1457" t="b">
        <f t="shared" si="22"/>
        <v>1</v>
      </c>
    </row>
    <row r="1458" spans="1:2" ht="15.75" thickBot="1" x14ac:dyDescent="0.3">
      <c r="A1458" s="4">
        <v>200739</v>
      </c>
      <c r="B1458" t="b">
        <f t="shared" si="22"/>
        <v>1</v>
      </c>
    </row>
    <row r="1459" spans="1:2" ht="15.75" thickBot="1" x14ac:dyDescent="0.3">
      <c r="A1459" s="4">
        <v>217353</v>
      </c>
      <c r="B1459" t="b">
        <f t="shared" si="22"/>
        <v>1</v>
      </c>
    </row>
    <row r="1460" spans="1:2" ht="15.75" thickBot="1" x14ac:dyDescent="0.3">
      <c r="A1460" s="4">
        <v>234692</v>
      </c>
      <c r="B1460" t="b">
        <f t="shared" si="22"/>
        <v>1</v>
      </c>
    </row>
    <row r="1461" spans="1:2" ht="15.75" thickBot="1" x14ac:dyDescent="0.3">
      <c r="A1461" s="4">
        <v>261394</v>
      </c>
      <c r="B1461" t="b">
        <f t="shared" si="22"/>
        <v>1</v>
      </c>
    </row>
    <row r="1462" spans="1:2" ht="15.75" thickBot="1" x14ac:dyDescent="0.3">
      <c r="A1462" s="4">
        <v>273802</v>
      </c>
      <c r="B1462" t="b">
        <f t="shared" si="22"/>
        <v>1</v>
      </c>
    </row>
    <row r="1463" spans="1:2" ht="15.75" thickBot="1" x14ac:dyDescent="0.3">
      <c r="A1463" s="4">
        <v>259167</v>
      </c>
      <c r="B1463" t="b">
        <f t="shared" si="22"/>
        <v>1</v>
      </c>
    </row>
    <row r="1464" spans="1:2" ht="15.75" thickBot="1" x14ac:dyDescent="0.3">
      <c r="A1464" s="4">
        <v>295158</v>
      </c>
      <c r="B1464" t="b">
        <f t="shared" si="22"/>
        <v>1</v>
      </c>
    </row>
    <row r="1465" spans="1:2" ht="15.75" thickBot="1" x14ac:dyDescent="0.3">
      <c r="A1465" s="4">
        <v>314644</v>
      </c>
      <c r="B1465" t="b">
        <f t="shared" si="22"/>
        <v>1</v>
      </c>
    </row>
    <row r="1466" spans="1:2" ht="15.75" thickBot="1" x14ac:dyDescent="0.3">
      <c r="A1466" s="4">
        <v>332921</v>
      </c>
      <c r="B1466" t="b">
        <f t="shared" si="22"/>
        <v>1</v>
      </c>
    </row>
    <row r="1467" spans="1:2" ht="15.75" thickBot="1" x14ac:dyDescent="0.3">
      <c r="A1467" s="4">
        <v>346786</v>
      </c>
      <c r="B1467" t="b">
        <f t="shared" si="22"/>
        <v>1</v>
      </c>
    </row>
    <row r="1468" spans="1:2" ht="15.75" thickBot="1" x14ac:dyDescent="0.3">
      <c r="A1468" s="4">
        <v>349691</v>
      </c>
      <c r="B1468" t="b">
        <f t="shared" si="22"/>
        <v>1</v>
      </c>
    </row>
    <row r="1469" spans="1:2" ht="15.75" thickBot="1" x14ac:dyDescent="0.3">
      <c r="A1469" s="4">
        <v>352991</v>
      </c>
      <c r="B1469" t="b">
        <f t="shared" si="22"/>
        <v>1</v>
      </c>
    </row>
    <row r="1470" spans="1:2" ht="15.75" thickBot="1" x14ac:dyDescent="0.3">
      <c r="A1470" s="4">
        <v>323023</v>
      </c>
      <c r="B1470" t="b">
        <f t="shared" si="22"/>
        <v>1</v>
      </c>
    </row>
    <row r="1471" spans="1:2" ht="15.75" thickBot="1" x14ac:dyDescent="0.3">
      <c r="A1471" s="4">
        <v>360927</v>
      </c>
      <c r="B1471" t="b">
        <f t="shared" si="22"/>
        <v>1</v>
      </c>
    </row>
    <row r="1472" spans="1:2" ht="15.75" thickBot="1" x14ac:dyDescent="0.3">
      <c r="A1472" s="4">
        <v>379308</v>
      </c>
      <c r="B1472" t="b">
        <f t="shared" si="22"/>
        <v>1</v>
      </c>
    </row>
    <row r="1473" spans="1:2" ht="15.75" thickBot="1" x14ac:dyDescent="0.3">
      <c r="A1473" s="4">
        <v>386555</v>
      </c>
      <c r="B1473" t="b">
        <f t="shared" si="22"/>
        <v>1</v>
      </c>
    </row>
    <row r="1474" spans="1:2" ht="15.75" thickBot="1" x14ac:dyDescent="0.3">
      <c r="A1474" s="4">
        <v>401993</v>
      </c>
      <c r="B1474" t="b">
        <f t="shared" si="22"/>
        <v>1</v>
      </c>
    </row>
    <row r="1475" spans="1:2" ht="15.75" thickBot="1" x14ac:dyDescent="0.3">
      <c r="A1475" s="4">
        <v>392488</v>
      </c>
      <c r="B1475" t="b">
        <f t="shared" ref="B1475:B1538" si="23">OR(A1475&gt;$F$9,A1475&lt;$F$8)</f>
        <v>1</v>
      </c>
    </row>
    <row r="1476" spans="1:2" ht="15.75" thickBot="1" x14ac:dyDescent="0.3">
      <c r="A1476" s="4">
        <v>368060</v>
      </c>
      <c r="B1476" t="b">
        <f t="shared" si="23"/>
        <v>1</v>
      </c>
    </row>
    <row r="1477" spans="1:2" ht="15.75" thickBot="1" x14ac:dyDescent="0.3">
      <c r="A1477" s="4">
        <v>357316</v>
      </c>
      <c r="B1477" t="b">
        <f t="shared" si="23"/>
        <v>1</v>
      </c>
    </row>
    <row r="1478" spans="1:2" ht="15.75" thickBot="1" x14ac:dyDescent="0.3">
      <c r="A1478" s="4">
        <v>382146</v>
      </c>
      <c r="B1478" t="b">
        <f t="shared" si="23"/>
        <v>1</v>
      </c>
    </row>
    <row r="1479" spans="1:2" ht="15.75" thickBot="1" x14ac:dyDescent="0.3">
      <c r="A1479" s="4">
        <v>412431</v>
      </c>
      <c r="B1479" t="b">
        <f t="shared" si="23"/>
        <v>1</v>
      </c>
    </row>
    <row r="1480" spans="1:2" ht="15.75" thickBot="1" x14ac:dyDescent="0.3">
      <c r="A1480" s="4">
        <v>414188</v>
      </c>
      <c r="B1480" t="b">
        <f t="shared" si="23"/>
        <v>1</v>
      </c>
    </row>
    <row r="1481" spans="1:2" ht="15.75" thickBot="1" x14ac:dyDescent="0.3">
      <c r="A1481" s="4">
        <v>401078</v>
      </c>
      <c r="B1481" t="b">
        <f t="shared" si="23"/>
        <v>1</v>
      </c>
    </row>
    <row r="1482" spans="1:2" ht="15.75" thickBot="1" x14ac:dyDescent="0.3">
      <c r="A1482" s="4">
        <v>403405</v>
      </c>
      <c r="B1482" t="b">
        <f t="shared" si="23"/>
        <v>1</v>
      </c>
    </row>
    <row r="1483" spans="1:2" ht="15.75" thickBot="1" x14ac:dyDescent="0.3">
      <c r="A1483" s="4">
        <v>366494</v>
      </c>
      <c r="B1483" t="b">
        <f t="shared" si="23"/>
        <v>1</v>
      </c>
    </row>
    <row r="1484" spans="1:2" ht="15.75" thickBot="1" x14ac:dyDescent="0.3">
      <c r="A1484" s="4">
        <v>329942</v>
      </c>
      <c r="B1484" t="b">
        <f t="shared" si="23"/>
        <v>1</v>
      </c>
    </row>
    <row r="1485" spans="1:2" ht="15.75" thickBot="1" x14ac:dyDescent="0.3">
      <c r="A1485" s="4">
        <v>348421</v>
      </c>
      <c r="B1485" t="b">
        <f t="shared" si="23"/>
        <v>1</v>
      </c>
    </row>
    <row r="1486" spans="1:2" ht="15.75" thickBot="1" x14ac:dyDescent="0.3">
      <c r="A1486" s="4">
        <v>362727</v>
      </c>
      <c r="B1486" t="b">
        <f t="shared" si="23"/>
        <v>1</v>
      </c>
    </row>
    <row r="1487" spans="1:2" ht="15.75" thickBot="1" x14ac:dyDescent="0.3">
      <c r="A1487" s="4">
        <v>343144</v>
      </c>
      <c r="B1487" t="b">
        <f t="shared" si="23"/>
        <v>1</v>
      </c>
    </row>
    <row r="1488" spans="1:2" ht="15.75" thickBot="1" x14ac:dyDescent="0.3">
      <c r="A1488" s="4">
        <v>326098</v>
      </c>
      <c r="B1488" t="b">
        <f t="shared" si="23"/>
        <v>1</v>
      </c>
    </row>
    <row r="1489" spans="1:2" ht="15.75" thickBot="1" x14ac:dyDescent="0.3">
      <c r="A1489" s="4">
        <v>311170</v>
      </c>
      <c r="B1489" t="b">
        <f t="shared" si="23"/>
        <v>1</v>
      </c>
    </row>
    <row r="1490" spans="1:2" ht="15.75" thickBot="1" x14ac:dyDescent="0.3">
      <c r="A1490" s="4">
        <v>281386</v>
      </c>
      <c r="B1490" t="b">
        <f t="shared" si="23"/>
        <v>1</v>
      </c>
    </row>
    <row r="1491" spans="1:2" ht="15.75" thickBot="1" x14ac:dyDescent="0.3">
      <c r="A1491" s="4">
        <v>263533</v>
      </c>
      <c r="B1491" t="b">
        <f t="shared" si="23"/>
        <v>1</v>
      </c>
    </row>
    <row r="1492" spans="1:2" ht="15.75" thickBot="1" x14ac:dyDescent="0.3">
      <c r="A1492" s="4">
        <v>267334</v>
      </c>
      <c r="B1492" t="b">
        <f t="shared" si="23"/>
        <v>1</v>
      </c>
    </row>
    <row r="1493" spans="1:2" ht="15.75" thickBot="1" x14ac:dyDescent="0.3">
      <c r="A1493" s="4">
        <v>276110</v>
      </c>
      <c r="B1493" t="b">
        <f t="shared" si="23"/>
        <v>1</v>
      </c>
    </row>
    <row r="1494" spans="1:2" ht="15.75" thickBot="1" x14ac:dyDescent="0.3">
      <c r="A1494" s="4">
        <v>259551</v>
      </c>
      <c r="B1494" t="b">
        <f t="shared" si="23"/>
        <v>1</v>
      </c>
    </row>
    <row r="1495" spans="1:2" ht="15.75" thickBot="1" x14ac:dyDescent="0.3">
      <c r="A1495" s="4">
        <v>257299</v>
      </c>
      <c r="B1495" t="b">
        <f t="shared" si="23"/>
        <v>1</v>
      </c>
    </row>
    <row r="1496" spans="1:2" ht="15.75" thickBot="1" x14ac:dyDescent="0.3">
      <c r="A1496" s="4">
        <v>240842</v>
      </c>
      <c r="B1496" t="b">
        <f t="shared" si="23"/>
        <v>1</v>
      </c>
    </row>
    <row r="1497" spans="1:2" ht="15.75" thickBot="1" x14ac:dyDescent="0.3">
      <c r="A1497" s="4">
        <v>222315</v>
      </c>
      <c r="B1497" t="b">
        <f t="shared" si="23"/>
        <v>1</v>
      </c>
    </row>
    <row r="1498" spans="1:2" ht="15.75" thickBot="1" x14ac:dyDescent="0.3">
      <c r="A1498" s="4">
        <v>196427</v>
      </c>
      <c r="B1498" t="b">
        <f t="shared" si="23"/>
        <v>1</v>
      </c>
    </row>
    <row r="1499" spans="1:2" ht="15.75" thickBot="1" x14ac:dyDescent="0.3">
      <c r="A1499" s="4">
        <v>208921</v>
      </c>
      <c r="B1499" t="b">
        <f t="shared" si="23"/>
        <v>1</v>
      </c>
    </row>
    <row r="1500" spans="1:2" ht="15.75" thickBot="1" x14ac:dyDescent="0.3">
      <c r="A1500" s="4">
        <v>211298</v>
      </c>
      <c r="B1500" t="b">
        <f t="shared" si="23"/>
        <v>1</v>
      </c>
    </row>
    <row r="1501" spans="1:2" ht="15.75" thickBot="1" x14ac:dyDescent="0.3">
      <c r="A1501" s="4">
        <v>186364</v>
      </c>
      <c r="B1501" t="b">
        <f t="shared" si="23"/>
        <v>1</v>
      </c>
    </row>
    <row r="1502" spans="1:2" ht="15.75" thickBot="1" x14ac:dyDescent="0.3">
      <c r="A1502" s="4">
        <v>173790</v>
      </c>
      <c r="B1502" t="b">
        <f t="shared" si="23"/>
        <v>1</v>
      </c>
    </row>
    <row r="1503" spans="1:2" ht="15.75" thickBot="1" x14ac:dyDescent="0.3">
      <c r="A1503" s="4">
        <v>165553</v>
      </c>
      <c r="B1503" t="b">
        <f t="shared" si="23"/>
        <v>1</v>
      </c>
    </row>
    <row r="1504" spans="1:2" ht="15.75" thickBot="1" x14ac:dyDescent="0.3">
      <c r="A1504" s="4">
        <v>152734</v>
      </c>
      <c r="B1504" t="b">
        <f t="shared" si="23"/>
        <v>1</v>
      </c>
    </row>
    <row r="1505" spans="1:2" ht="15.75" thickBot="1" x14ac:dyDescent="0.3">
      <c r="A1505" s="4">
        <v>127510</v>
      </c>
      <c r="B1505" t="b">
        <f t="shared" si="23"/>
        <v>1</v>
      </c>
    </row>
    <row r="1506" spans="1:2" ht="15.75" thickBot="1" x14ac:dyDescent="0.3">
      <c r="A1506" s="4">
        <v>132788</v>
      </c>
      <c r="B1506" t="b">
        <f t="shared" si="23"/>
        <v>1</v>
      </c>
    </row>
    <row r="1507" spans="1:2" ht="15.75" thickBot="1" x14ac:dyDescent="0.3">
      <c r="A1507" s="4">
        <v>134154</v>
      </c>
      <c r="B1507" t="b">
        <f t="shared" si="23"/>
        <v>1</v>
      </c>
    </row>
    <row r="1508" spans="1:2" ht="15.75" thickBot="1" x14ac:dyDescent="0.3">
      <c r="A1508" s="4">
        <v>132364</v>
      </c>
      <c r="B1508" t="b">
        <f t="shared" si="23"/>
        <v>1</v>
      </c>
    </row>
    <row r="1509" spans="1:2" ht="15.75" thickBot="1" x14ac:dyDescent="0.3">
      <c r="A1509" s="4">
        <v>120529</v>
      </c>
      <c r="B1509" t="b">
        <f t="shared" si="23"/>
        <v>1</v>
      </c>
    </row>
    <row r="1510" spans="1:2" ht="15.75" thickBot="1" x14ac:dyDescent="0.3">
      <c r="A1510" s="4">
        <v>114460</v>
      </c>
      <c r="B1510" t="b">
        <f t="shared" si="23"/>
        <v>0</v>
      </c>
    </row>
    <row r="1511" spans="1:2" ht="15.75" thickBot="1" x14ac:dyDescent="0.3">
      <c r="A1511" s="4">
        <v>100636</v>
      </c>
      <c r="B1511" t="b">
        <f t="shared" si="23"/>
        <v>0</v>
      </c>
    </row>
    <row r="1512" spans="1:2" ht="15.75" thickBot="1" x14ac:dyDescent="0.3">
      <c r="A1512" s="4">
        <v>86498</v>
      </c>
      <c r="B1512" t="b">
        <f t="shared" si="23"/>
        <v>0</v>
      </c>
    </row>
    <row r="1513" spans="1:2" ht="15.75" thickBot="1" x14ac:dyDescent="0.3">
      <c r="A1513" s="4">
        <v>92596</v>
      </c>
      <c r="B1513" t="b">
        <f t="shared" si="23"/>
        <v>0</v>
      </c>
    </row>
    <row r="1514" spans="1:2" ht="15.75" thickBot="1" x14ac:dyDescent="0.3">
      <c r="A1514" s="4">
        <v>93463</v>
      </c>
      <c r="B1514" t="b">
        <f t="shared" si="23"/>
        <v>0</v>
      </c>
    </row>
    <row r="1515" spans="1:2" ht="15.75" thickBot="1" x14ac:dyDescent="0.3">
      <c r="A1515" s="4">
        <v>92291</v>
      </c>
      <c r="B1515" t="b">
        <f t="shared" si="23"/>
        <v>0</v>
      </c>
    </row>
    <row r="1516" spans="1:2" ht="15.75" thickBot="1" x14ac:dyDescent="0.3">
      <c r="A1516" s="4">
        <v>84332</v>
      </c>
      <c r="B1516" t="b">
        <f t="shared" si="23"/>
        <v>0</v>
      </c>
    </row>
    <row r="1517" spans="1:2" ht="15.75" thickBot="1" x14ac:dyDescent="0.3">
      <c r="A1517" s="4">
        <v>80834</v>
      </c>
      <c r="B1517" t="b">
        <f t="shared" si="23"/>
        <v>0</v>
      </c>
    </row>
    <row r="1518" spans="1:2" ht="15.75" thickBot="1" x14ac:dyDescent="0.3">
      <c r="A1518" s="4">
        <v>70421</v>
      </c>
      <c r="B1518" t="b">
        <f t="shared" si="23"/>
        <v>0</v>
      </c>
    </row>
    <row r="1519" spans="1:2" ht="15.75" thickBot="1" x14ac:dyDescent="0.3">
      <c r="A1519" s="4">
        <v>60471</v>
      </c>
      <c r="B1519" t="b">
        <f t="shared" si="23"/>
        <v>0</v>
      </c>
    </row>
    <row r="1520" spans="1:2" ht="15.75" thickBot="1" x14ac:dyDescent="0.3">
      <c r="A1520" s="4">
        <v>62224</v>
      </c>
      <c r="B1520" t="b">
        <f t="shared" si="23"/>
        <v>0</v>
      </c>
    </row>
    <row r="1521" spans="1:2" ht="15.75" thickBot="1" x14ac:dyDescent="0.3">
      <c r="A1521" s="4">
        <v>67208</v>
      </c>
      <c r="B1521" t="b">
        <f t="shared" si="23"/>
        <v>0</v>
      </c>
    </row>
    <row r="1522" spans="1:2" ht="15.75" thickBot="1" x14ac:dyDescent="0.3">
      <c r="A1522" s="4">
        <v>62480</v>
      </c>
      <c r="B1522" t="b">
        <f t="shared" si="23"/>
        <v>0</v>
      </c>
    </row>
    <row r="1523" spans="1:2" ht="15.75" thickBot="1" x14ac:dyDescent="0.3">
      <c r="A1523" s="4">
        <v>60753</v>
      </c>
      <c r="B1523" t="b">
        <f t="shared" si="23"/>
        <v>0</v>
      </c>
    </row>
    <row r="1524" spans="1:2" ht="15.75" thickBot="1" x14ac:dyDescent="0.3">
      <c r="A1524" s="4">
        <v>58226</v>
      </c>
      <c r="B1524" t="b">
        <f t="shared" si="23"/>
        <v>0</v>
      </c>
    </row>
    <row r="1525" spans="1:2" ht="15.75" thickBot="1" x14ac:dyDescent="0.3">
      <c r="A1525" s="4">
        <v>53449</v>
      </c>
      <c r="B1525" t="b">
        <f t="shared" si="23"/>
        <v>0</v>
      </c>
    </row>
    <row r="1526" spans="1:2" ht="15.75" thickBot="1" x14ac:dyDescent="0.3">
      <c r="A1526" s="4">
        <v>42640</v>
      </c>
      <c r="B1526" t="b">
        <f t="shared" si="23"/>
        <v>0</v>
      </c>
    </row>
    <row r="1527" spans="1:2" ht="15.75" thickBot="1" x14ac:dyDescent="0.3">
      <c r="A1527" s="4">
        <v>50848</v>
      </c>
      <c r="B1527" t="b">
        <f t="shared" si="23"/>
        <v>0</v>
      </c>
    </row>
    <row r="1528" spans="1:2" ht="15.75" thickBot="1" x14ac:dyDescent="0.3">
      <c r="A1528" s="4">
        <v>54069</v>
      </c>
      <c r="B1528" t="b">
        <f t="shared" si="23"/>
        <v>0</v>
      </c>
    </row>
    <row r="1529" spans="1:2" ht="15.75" thickBot="1" x14ac:dyDescent="0.3">
      <c r="A1529" s="4">
        <v>51667</v>
      </c>
      <c r="B1529" t="b">
        <f t="shared" si="23"/>
        <v>0</v>
      </c>
    </row>
    <row r="1530" spans="1:2" ht="15.75" thickBot="1" x14ac:dyDescent="0.3">
      <c r="A1530" s="4">
        <v>48698</v>
      </c>
      <c r="B1530" t="b">
        <f t="shared" si="23"/>
        <v>0</v>
      </c>
    </row>
    <row r="1531" spans="1:2" ht="15.75" thickBot="1" x14ac:dyDescent="0.3">
      <c r="A1531" s="4">
        <v>50040</v>
      </c>
      <c r="B1531" t="b">
        <f t="shared" si="23"/>
        <v>0</v>
      </c>
    </row>
    <row r="1532" spans="1:2" ht="15.75" thickBot="1" x14ac:dyDescent="0.3">
      <c r="A1532" s="4">
        <v>46148</v>
      </c>
      <c r="B1532" t="b">
        <f t="shared" si="23"/>
        <v>0</v>
      </c>
    </row>
    <row r="1533" spans="1:2" ht="15.75" thickBot="1" x14ac:dyDescent="0.3">
      <c r="A1533" s="4">
        <v>37566</v>
      </c>
      <c r="B1533" t="b">
        <f t="shared" si="23"/>
        <v>0</v>
      </c>
    </row>
    <row r="1534" spans="1:2" ht="15.75" thickBot="1" x14ac:dyDescent="0.3">
      <c r="A1534" s="4">
        <v>45951</v>
      </c>
      <c r="B1534" t="b">
        <f t="shared" si="23"/>
        <v>0</v>
      </c>
    </row>
    <row r="1535" spans="1:2" ht="15.75" thickBot="1" x14ac:dyDescent="0.3">
      <c r="A1535" s="4">
        <v>48786</v>
      </c>
      <c r="B1535" t="b">
        <f t="shared" si="23"/>
        <v>0</v>
      </c>
    </row>
    <row r="1536" spans="1:2" ht="15.75" thickBot="1" x14ac:dyDescent="0.3">
      <c r="A1536" s="4">
        <v>46617</v>
      </c>
      <c r="B1536" t="b">
        <f t="shared" si="23"/>
        <v>0</v>
      </c>
    </row>
    <row r="1537" spans="1:2" ht="15.75" thickBot="1" x14ac:dyDescent="0.3">
      <c r="A1537" s="4">
        <v>44111</v>
      </c>
      <c r="B1537" t="b">
        <f t="shared" si="23"/>
        <v>0</v>
      </c>
    </row>
    <row r="1538" spans="1:2" ht="15.75" thickBot="1" x14ac:dyDescent="0.3">
      <c r="A1538" s="4">
        <v>43071</v>
      </c>
      <c r="B1538" t="b">
        <f t="shared" si="23"/>
        <v>0</v>
      </c>
    </row>
    <row r="1539" spans="1:2" ht="15.75" thickBot="1" x14ac:dyDescent="0.3">
      <c r="A1539" s="4">
        <v>39796</v>
      </c>
      <c r="B1539" t="b">
        <f t="shared" ref="B1539:B1545" si="24">OR(A1539&gt;$F$9,A1539&lt;$F$8)</f>
        <v>0</v>
      </c>
    </row>
    <row r="1540" spans="1:2" ht="15.75" thickBot="1" x14ac:dyDescent="0.3">
      <c r="A1540" s="4">
        <v>34703</v>
      </c>
      <c r="B1540" t="b">
        <f t="shared" si="24"/>
        <v>0</v>
      </c>
    </row>
    <row r="1541" spans="1:2" ht="15.75" thickBot="1" x14ac:dyDescent="0.3">
      <c r="A1541" s="4">
        <v>43733</v>
      </c>
      <c r="B1541" t="b">
        <f t="shared" si="24"/>
        <v>0</v>
      </c>
    </row>
    <row r="1542" spans="1:2" ht="15.75" thickBot="1" x14ac:dyDescent="0.3">
      <c r="A1542" s="4">
        <v>45892</v>
      </c>
      <c r="B1542" t="b">
        <f t="shared" si="24"/>
        <v>0</v>
      </c>
    </row>
    <row r="1543" spans="1:2" ht="15.75" thickBot="1" x14ac:dyDescent="0.3">
      <c r="A1543" s="4">
        <v>43393</v>
      </c>
      <c r="B1543" t="b">
        <f t="shared" si="24"/>
        <v>0</v>
      </c>
    </row>
    <row r="1544" spans="1:2" ht="15.75" thickBot="1" x14ac:dyDescent="0.3">
      <c r="A1544" s="4">
        <v>42766</v>
      </c>
      <c r="B1544" t="b">
        <f t="shared" si="24"/>
        <v>0</v>
      </c>
    </row>
    <row r="1545" spans="1:2" ht="15.75" thickBot="1" x14ac:dyDescent="0.3">
      <c r="A1545" s="4">
        <v>41506</v>
      </c>
      <c r="B1545" t="b">
        <f t="shared" si="24"/>
        <v>0</v>
      </c>
    </row>
    <row r="1546" spans="1:2" ht="15.75" thickBot="1" x14ac:dyDescent="0.3">
      <c r="A1546" s="5"/>
    </row>
    <row r="1547" spans="1:2" ht="15.75" thickBot="1" x14ac:dyDescent="0.3">
      <c r="A1547" s="4">
        <v>1</v>
      </c>
    </row>
    <row r="1548" spans="1:2" ht="15.75" thickBot="1" x14ac:dyDescent="0.3">
      <c r="A1548" s="4">
        <v>0</v>
      </c>
    </row>
    <row r="1549" spans="1:2" ht="15.75" thickBot="1" x14ac:dyDescent="0.3">
      <c r="A1549" s="4">
        <v>0</v>
      </c>
    </row>
    <row r="1550" spans="1:2" ht="15.75" thickBot="1" x14ac:dyDescent="0.3">
      <c r="A1550" s="4">
        <v>0</v>
      </c>
    </row>
    <row r="1551" spans="1:2" ht="15.75" thickBot="1" x14ac:dyDescent="0.3">
      <c r="A1551" s="4">
        <v>0</v>
      </c>
    </row>
    <row r="1552" spans="1:2" ht="15.75" thickBot="1" x14ac:dyDescent="0.3">
      <c r="A1552" s="4">
        <v>1</v>
      </c>
    </row>
    <row r="1553" spans="1:1" ht="15.75" thickBot="1" x14ac:dyDescent="0.3">
      <c r="A1553" s="4">
        <v>1</v>
      </c>
    </row>
    <row r="1554" spans="1:1" ht="15.75" thickBot="1" x14ac:dyDescent="0.3">
      <c r="A1554" s="4">
        <v>3</v>
      </c>
    </row>
    <row r="1555" spans="1:1" ht="15.75" thickBot="1" x14ac:dyDescent="0.3">
      <c r="A1555" s="4">
        <v>0</v>
      </c>
    </row>
    <row r="1556" spans="1:1" ht="15.75" thickBot="1" x14ac:dyDescent="0.3">
      <c r="A1556" s="4">
        <v>1</v>
      </c>
    </row>
    <row r="1557" spans="1:1" ht="15.75" thickBot="1" x14ac:dyDescent="0.3">
      <c r="A1557" s="4">
        <v>5</v>
      </c>
    </row>
    <row r="1558" spans="1:1" ht="15.75" thickBot="1" x14ac:dyDescent="0.3">
      <c r="A1558" s="4">
        <v>3</v>
      </c>
    </row>
    <row r="1559" spans="1:1" ht="15.75" thickBot="1" x14ac:dyDescent="0.3">
      <c r="A1559" s="4">
        <v>0</v>
      </c>
    </row>
    <row r="1560" spans="1:1" ht="15.75" thickBot="1" x14ac:dyDescent="0.3">
      <c r="A1560" s="4">
        <v>6</v>
      </c>
    </row>
    <row r="1561" spans="1:1" ht="15.75" thickBot="1" x14ac:dyDescent="0.3">
      <c r="A1561" s="4">
        <v>16</v>
      </c>
    </row>
    <row r="1562" spans="1:1" ht="15.75" thickBot="1" x14ac:dyDescent="0.3">
      <c r="A1562" s="4">
        <v>10</v>
      </c>
    </row>
    <row r="1563" spans="1:1" ht="15.75" thickBot="1" x14ac:dyDescent="0.3">
      <c r="A1563" s="4">
        <v>9</v>
      </c>
    </row>
    <row r="1564" spans="1:1" ht="15.75" thickBot="1" x14ac:dyDescent="0.3">
      <c r="A1564" s="4">
        <v>4</v>
      </c>
    </row>
    <row r="1565" spans="1:1" ht="15.75" thickBot="1" x14ac:dyDescent="0.3">
      <c r="A1565" s="4">
        <v>28</v>
      </c>
    </row>
    <row r="1566" spans="1:1" ht="15.75" thickBot="1" x14ac:dyDescent="0.3">
      <c r="A1566" s="4">
        <v>-28</v>
      </c>
    </row>
    <row r="1567" spans="1:1" ht="15.75" thickBot="1" x14ac:dyDescent="0.3">
      <c r="A1567" s="4">
        <v>21</v>
      </c>
    </row>
    <row r="1568" spans="1:1" ht="15.75" thickBot="1" x14ac:dyDescent="0.3">
      <c r="A1568" s="4">
        <v>31</v>
      </c>
    </row>
    <row r="1569" spans="1:1" ht="15.75" thickBot="1" x14ac:dyDescent="0.3">
      <c r="A1569" s="4">
        <v>26</v>
      </c>
    </row>
    <row r="1570" spans="1:1" ht="15.75" thickBot="1" x14ac:dyDescent="0.3">
      <c r="A1570" s="4">
        <v>39</v>
      </c>
    </row>
    <row r="1571" spans="1:1" ht="15.75" thickBot="1" x14ac:dyDescent="0.3">
      <c r="A1571" s="4">
        <v>74</v>
      </c>
    </row>
    <row r="1572" spans="1:1" ht="15.75" thickBot="1" x14ac:dyDescent="0.3">
      <c r="A1572" s="4">
        <v>44</v>
      </c>
    </row>
    <row r="1573" spans="1:1" ht="15.75" thickBot="1" x14ac:dyDescent="0.3">
      <c r="A1573" s="4">
        <v>76</v>
      </c>
    </row>
    <row r="1574" spans="1:1" ht="15.75" thickBot="1" x14ac:dyDescent="0.3">
      <c r="A1574" s="4">
        <v>15</v>
      </c>
    </row>
    <row r="1575" spans="1:1" ht="15.75" thickBot="1" x14ac:dyDescent="0.3">
      <c r="A1575" s="4">
        <v>242</v>
      </c>
    </row>
    <row r="1576" spans="1:1" ht="15.75" thickBot="1" x14ac:dyDescent="0.3">
      <c r="A1576" s="4">
        <v>215</v>
      </c>
    </row>
    <row r="1577" spans="1:1" ht="15.75" thickBot="1" x14ac:dyDescent="0.3">
      <c r="A1577" s="4">
        <v>237</v>
      </c>
    </row>
    <row r="1578" spans="1:1" ht="15.75" thickBot="1" x14ac:dyDescent="0.3">
      <c r="A1578" s="4">
        <v>169</v>
      </c>
    </row>
    <row r="1579" spans="1:1" ht="15.75" thickBot="1" x14ac:dyDescent="0.3">
      <c r="A1579" s="4">
        <v>102</v>
      </c>
    </row>
    <row r="1580" spans="1:1" ht="15.75" thickBot="1" x14ac:dyDescent="0.3">
      <c r="A1580" s="4">
        <v>1117</v>
      </c>
    </row>
    <row r="1581" spans="1:1" ht="15.75" thickBot="1" x14ac:dyDescent="0.3">
      <c r="A1581" s="4">
        <v>520</v>
      </c>
    </row>
    <row r="1582" spans="1:1" ht="15.75" thickBot="1" x14ac:dyDescent="0.3">
      <c r="A1582" s="4">
        <v>433</v>
      </c>
    </row>
    <row r="1583" spans="1:1" ht="15.75" thickBot="1" x14ac:dyDescent="0.3">
      <c r="A1583" s="4">
        <v>480</v>
      </c>
    </row>
    <row r="1584" spans="1:1" ht="15.75" thickBot="1" x14ac:dyDescent="0.3">
      <c r="A1584" s="4">
        <v>532</v>
      </c>
    </row>
    <row r="1585" spans="1:1" ht="15.75" thickBot="1" x14ac:dyDescent="0.3">
      <c r="A1585" s="4">
        <v>546</v>
      </c>
    </row>
    <row r="1586" spans="1:1" ht="15.75" thickBot="1" x14ac:dyDescent="0.3">
      <c r="A1586" s="4">
        <v>738</v>
      </c>
    </row>
    <row r="1587" spans="1:1" ht="15.75" thickBot="1" x14ac:dyDescent="0.3">
      <c r="A1587" s="4">
        <v>696</v>
      </c>
    </row>
    <row r="1588" spans="1:1" ht="15.75" thickBot="1" x14ac:dyDescent="0.3">
      <c r="A1588" s="4">
        <v>719</v>
      </c>
    </row>
    <row r="1589" spans="1:1" ht="15.75" thickBot="1" x14ac:dyDescent="0.3">
      <c r="A1589" s="4">
        <v>597</v>
      </c>
    </row>
    <row r="1590" spans="1:1" ht="15.75" thickBot="1" x14ac:dyDescent="0.3">
      <c r="A1590" s="4">
        <v>428</v>
      </c>
    </row>
    <row r="1591" spans="1:1" ht="15.75" thickBot="1" x14ac:dyDescent="0.3">
      <c r="A1591" s="4">
        <v>583</v>
      </c>
    </row>
    <row r="1592" spans="1:1" ht="15.75" thickBot="1" x14ac:dyDescent="0.3">
      <c r="A1592" s="4">
        <v>451</v>
      </c>
    </row>
    <row r="1593" spans="1:1" ht="15.75" thickBot="1" x14ac:dyDescent="0.3">
      <c r="A1593" s="4">
        <v>377</v>
      </c>
    </row>
    <row r="1594" spans="1:1" ht="15.75" thickBot="1" x14ac:dyDescent="0.3">
      <c r="A1594" s="4">
        <v>338</v>
      </c>
    </row>
    <row r="1595" spans="1:1" ht="15.75" thickBot="1" x14ac:dyDescent="0.3">
      <c r="A1595" s="4">
        <v>343</v>
      </c>
    </row>
    <row r="1596" spans="1:1" ht="15.75" thickBot="1" x14ac:dyDescent="0.3">
      <c r="A1596" s="4">
        <v>358</v>
      </c>
    </row>
    <row r="1597" spans="1:1" ht="15.75" thickBot="1" x14ac:dyDescent="0.3">
      <c r="A1597" s="4">
        <v>345</v>
      </c>
    </row>
    <row r="1598" spans="1:1" ht="15.75" thickBot="1" x14ac:dyDescent="0.3">
      <c r="A1598" s="4">
        <v>552</v>
      </c>
    </row>
    <row r="1599" spans="1:1" ht="15.75" thickBot="1" x14ac:dyDescent="0.3">
      <c r="A1599" s="4">
        <v>438</v>
      </c>
    </row>
    <row r="1600" spans="1:1" ht="15.75" thickBot="1" x14ac:dyDescent="0.3">
      <c r="A1600" s="4">
        <v>399</v>
      </c>
    </row>
    <row r="1601" spans="1:1" ht="15.75" thickBot="1" x14ac:dyDescent="0.3">
      <c r="A1601" s="4">
        <v>311</v>
      </c>
    </row>
    <row r="1602" spans="1:1" ht="15.75" thickBot="1" x14ac:dyDescent="0.3">
      <c r="A1602" s="4">
        <v>296</v>
      </c>
    </row>
    <row r="1603" spans="1:1" ht="15.75" thickBot="1" x14ac:dyDescent="0.3">
      <c r="A1603" s="4">
        <v>298</v>
      </c>
    </row>
    <row r="1604" spans="1:1" ht="15.75" thickBot="1" x14ac:dyDescent="0.3">
      <c r="A1604" s="4">
        <v>291</v>
      </c>
    </row>
    <row r="1605" spans="1:1" ht="15.75" thickBot="1" x14ac:dyDescent="0.3">
      <c r="A1605" s="4">
        <v>276</v>
      </c>
    </row>
    <row r="1606" spans="1:1" ht="15.75" thickBot="1" x14ac:dyDescent="0.3">
      <c r="A1606" s="4">
        <v>299</v>
      </c>
    </row>
    <row r="1607" spans="1:1" ht="15.75" thickBot="1" x14ac:dyDescent="0.3">
      <c r="A1607" s="4">
        <v>282</v>
      </c>
    </row>
    <row r="1608" spans="1:1" ht="15.75" thickBot="1" x14ac:dyDescent="0.3">
      <c r="A1608" s="4">
        <v>225</v>
      </c>
    </row>
    <row r="1609" spans="1:1" ht="15.75" thickBot="1" x14ac:dyDescent="0.3">
      <c r="A1609" s="4">
        <v>276</v>
      </c>
    </row>
    <row r="1610" spans="1:1" ht="15.75" thickBot="1" x14ac:dyDescent="0.3">
      <c r="A1610" s="4">
        <v>248</v>
      </c>
    </row>
    <row r="1611" spans="1:1" ht="15.75" thickBot="1" x14ac:dyDescent="0.3">
      <c r="A1611" s="4">
        <v>159</v>
      </c>
    </row>
    <row r="1612" spans="1:1" ht="15.75" thickBot="1" x14ac:dyDescent="0.3">
      <c r="A1612" s="4">
        <v>83</v>
      </c>
    </row>
    <row r="1613" spans="1:1" ht="15.75" thickBot="1" x14ac:dyDescent="0.3">
      <c r="A1613" s="4">
        <v>128</v>
      </c>
    </row>
    <row r="1614" spans="1:1" ht="15.75" thickBot="1" x14ac:dyDescent="0.3">
      <c r="A1614" s="4">
        <v>159</v>
      </c>
    </row>
    <row r="1615" spans="1:1" ht="15.75" thickBot="1" x14ac:dyDescent="0.3">
      <c r="A1615" s="4">
        <v>82</v>
      </c>
    </row>
    <row r="1616" spans="1:1" ht="15.75" thickBot="1" x14ac:dyDescent="0.3">
      <c r="A1616" s="4">
        <v>142</v>
      </c>
    </row>
    <row r="1617" spans="1:1" ht="15.75" thickBot="1" x14ac:dyDescent="0.3">
      <c r="A1617" s="4">
        <v>116</v>
      </c>
    </row>
    <row r="1618" spans="1:1" ht="15.75" thickBot="1" x14ac:dyDescent="0.3">
      <c r="A1618" s="4">
        <v>57</v>
      </c>
    </row>
    <row r="1619" spans="1:1" ht="15.75" thickBot="1" x14ac:dyDescent="0.3">
      <c r="A1619" s="4">
        <v>27</v>
      </c>
    </row>
    <row r="1620" spans="1:1" ht="15.75" thickBot="1" x14ac:dyDescent="0.3">
      <c r="A1620" s="4">
        <v>53</v>
      </c>
    </row>
    <row r="1621" spans="1:1" ht="15.75" thickBot="1" x14ac:dyDescent="0.3">
      <c r="A1621" s="4">
        <v>32</v>
      </c>
    </row>
    <row r="1622" spans="1:1" ht="15.75" thickBot="1" x14ac:dyDescent="0.3">
      <c r="A1622" s="4">
        <v>65</v>
      </c>
    </row>
    <row r="1623" spans="1:1" ht="15.75" thickBot="1" x14ac:dyDescent="0.3">
      <c r="A1623" s="4">
        <v>61</v>
      </c>
    </row>
    <row r="1624" spans="1:1" ht="15.75" thickBot="1" x14ac:dyDescent="0.3">
      <c r="A1624" s="4">
        <v>33</v>
      </c>
    </row>
    <row r="1625" spans="1:1" ht="15.75" thickBot="1" x14ac:dyDescent="0.3">
      <c r="A1625" s="4">
        <v>19</v>
      </c>
    </row>
    <row r="1626" spans="1:1" ht="15.75" thickBot="1" x14ac:dyDescent="0.3">
      <c r="A1626" s="4">
        <v>29</v>
      </c>
    </row>
    <row r="1627" spans="1:1" ht="15.75" thickBot="1" x14ac:dyDescent="0.3">
      <c r="A1627" s="4">
        <v>39</v>
      </c>
    </row>
    <row r="1628" spans="1:1" ht="15.75" thickBot="1" x14ac:dyDescent="0.3">
      <c r="A1628" s="4">
        <v>23</v>
      </c>
    </row>
    <row r="1629" spans="1:1" ht="15.75" thickBot="1" x14ac:dyDescent="0.3">
      <c r="A1629" s="4">
        <v>39</v>
      </c>
    </row>
    <row r="1630" spans="1:1" ht="15.75" thickBot="1" x14ac:dyDescent="0.3">
      <c r="A1630" s="4">
        <v>22</v>
      </c>
    </row>
    <row r="1631" spans="1:1" ht="15.75" thickBot="1" x14ac:dyDescent="0.3">
      <c r="A1631" s="4">
        <v>12</v>
      </c>
    </row>
    <row r="1632" spans="1:1" ht="15.75" thickBot="1" x14ac:dyDescent="0.3">
      <c r="A1632" s="4">
        <v>5</v>
      </c>
    </row>
    <row r="1633" spans="1:1" ht="15.75" thickBot="1" x14ac:dyDescent="0.3">
      <c r="A1633" s="4">
        <v>15</v>
      </c>
    </row>
    <row r="1634" spans="1:1" ht="15.75" thickBot="1" x14ac:dyDescent="0.3">
      <c r="A1634" s="4">
        <v>27</v>
      </c>
    </row>
    <row r="1635" spans="1:1" ht="15.75" thickBot="1" x14ac:dyDescent="0.3">
      <c r="A1635" s="4">
        <v>22</v>
      </c>
    </row>
    <row r="1636" spans="1:1" ht="15.75" thickBot="1" x14ac:dyDescent="0.3">
      <c r="A1636" s="4">
        <v>15</v>
      </c>
    </row>
    <row r="1637" spans="1:1" ht="15.75" thickBot="1" x14ac:dyDescent="0.3">
      <c r="A1637" s="4">
        <v>17</v>
      </c>
    </row>
    <row r="1638" spans="1:1" ht="15.75" thickBot="1" x14ac:dyDescent="0.3">
      <c r="A1638" s="4">
        <v>19</v>
      </c>
    </row>
    <row r="1639" spans="1:1" ht="15.75" thickBot="1" x14ac:dyDescent="0.3">
      <c r="A1639" s="4">
        <v>5</v>
      </c>
    </row>
    <row r="1640" spans="1:1" ht="15.75" thickBot="1" x14ac:dyDescent="0.3">
      <c r="A1640" s="4">
        <v>13</v>
      </c>
    </row>
    <row r="1641" spans="1:1" ht="15.75" thickBot="1" x14ac:dyDescent="0.3">
      <c r="A1641" s="4">
        <v>22</v>
      </c>
    </row>
    <row r="1642" spans="1:1" ht="15.75" thickBot="1" x14ac:dyDescent="0.3">
      <c r="A1642" s="4">
        <v>50</v>
      </c>
    </row>
    <row r="1643" spans="1:1" ht="15.75" thickBot="1" x14ac:dyDescent="0.3">
      <c r="A1643" s="4">
        <v>40</v>
      </c>
    </row>
    <row r="1644" spans="1:1" ht="15.75" thickBot="1" x14ac:dyDescent="0.3">
      <c r="A1644" s="4">
        <v>77</v>
      </c>
    </row>
    <row r="1645" spans="1:1" ht="15.75" thickBot="1" x14ac:dyDescent="0.3">
      <c r="A1645" s="4">
        <v>113</v>
      </c>
    </row>
    <row r="1646" spans="1:1" ht="15.75" thickBot="1" x14ac:dyDescent="0.3">
      <c r="A1646" s="4">
        <v>29</v>
      </c>
    </row>
    <row r="1647" spans="1:1" ht="15.75" thickBot="1" x14ac:dyDescent="0.3">
      <c r="A1647" s="4">
        <v>87</v>
      </c>
    </row>
    <row r="1648" spans="1:1" ht="15.75" thickBot="1" x14ac:dyDescent="0.3">
      <c r="A1648" s="4">
        <v>100</v>
      </c>
    </row>
    <row r="1649" spans="1:1" ht="15.75" thickBot="1" x14ac:dyDescent="0.3">
      <c r="A1649" s="4">
        <v>121</v>
      </c>
    </row>
    <row r="1650" spans="1:1" ht="15.75" thickBot="1" x14ac:dyDescent="0.3">
      <c r="A1650" s="4">
        <v>97</v>
      </c>
    </row>
    <row r="1651" spans="1:1" ht="15.75" thickBot="1" x14ac:dyDescent="0.3">
      <c r="A1651" s="4">
        <v>142</v>
      </c>
    </row>
    <row r="1652" spans="1:1" ht="15.75" thickBot="1" x14ac:dyDescent="0.3">
      <c r="A1652" s="4">
        <v>127</v>
      </c>
    </row>
    <row r="1653" spans="1:1" ht="15.75" thickBot="1" x14ac:dyDescent="0.3">
      <c r="A1653" s="4">
        <v>78</v>
      </c>
    </row>
    <row r="1654" spans="1:1" ht="15.75" thickBot="1" x14ac:dyDescent="0.3">
      <c r="A1654" s="4">
        <v>140</v>
      </c>
    </row>
    <row r="1655" spans="1:1" ht="15.75" thickBot="1" x14ac:dyDescent="0.3">
      <c r="A1655" s="4">
        <v>179</v>
      </c>
    </row>
    <row r="1656" spans="1:1" ht="15.75" thickBot="1" x14ac:dyDescent="0.3">
      <c r="A1656" s="4">
        <v>173</v>
      </c>
    </row>
    <row r="1657" spans="1:1" ht="15.75" thickBot="1" x14ac:dyDescent="0.3">
      <c r="A1657" s="4">
        <v>240</v>
      </c>
    </row>
    <row r="1658" spans="1:1" ht="15.75" thickBot="1" x14ac:dyDescent="0.3">
      <c r="A1658" s="4">
        <v>191</v>
      </c>
    </row>
    <row r="1659" spans="1:1" ht="15.75" thickBot="1" x14ac:dyDescent="0.3">
      <c r="A1659" s="4">
        <v>184</v>
      </c>
    </row>
    <row r="1660" spans="1:1" ht="15.75" thickBot="1" x14ac:dyDescent="0.3">
      <c r="A1660" s="4">
        <v>149</v>
      </c>
    </row>
    <row r="1661" spans="1:1" ht="15.75" thickBot="1" x14ac:dyDescent="0.3">
      <c r="A1661" s="4">
        <v>136</v>
      </c>
    </row>
    <row r="1662" spans="1:1" ht="15.75" thickBot="1" x14ac:dyDescent="0.3">
      <c r="A1662" s="4">
        <v>198</v>
      </c>
    </row>
    <row r="1663" spans="1:1" ht="15.75" thickBot="1" x14ac:dyDescent="0.3">
      <c r="A1663" s="4">
        <v>300</v>
      </c>
    </row>
    <row r="1664" spans="1:1" ht="15.75" thickBot="1" x14ac:dyDescent="0.3">
      <c r="A1664" s="4">
        <v>271</v>
      </c>
    </row>
    <row r="1665" spans="1:1" ht="15.75" thickBot="1" x14ac:dyDescent="0.3">
      <c r="A1665" s="4">
        <v>302</v>
      </c>
    </row>
    <row r="1666" spans="1:1" ht="15.75" thickBot="1" x14ac:dyDescent="0.3">
      <c r="A1666" s="4">
        <v>310</v>
      </c>
    </row>
    <row r="1667" spans="1:1" ht="15.75" thickBot="1" x14ac:dyDescent="0.3">
      <c r="A1667" s="4">
        <v>159</v>
      </c>
    </row>
    <row r="1668" spans="1:1" ht="15.75" thickBot="1" x14ac:dyDescent="0.3">
      <c r="A1668" s="4">
        <v>173</v>
      </c>
    </row>
    <row r="1669" spans="1:1" ht="15.75" thickBot="1" x14ac:dyDescent="0.3">
      <c r="A1669" s="4">
        <v>345</v>
      </c>
    </row>
    <row r="1670" spans="1:1" ht="15.75" thickBot="1" x14ac:dyDescent="0.3">
      <c r="A1670" s="4">
        <v>451</v>
      </c>
    </row>
    <row r="1671" spans="1:1" ht="15.75" thickBot="1" x14ac:dyDescent="0.3">
      <c r="A1671" s="4">
        <v>487</v>
      </c>
    </row>
    <row r="1672" spans="1:1" ht="15.75" thickBot="1" x14ac:dyDescent="0.3">
      <c r="A1672" s="4">
        <v>516</v>
      </c>
    </row>
    <row r="1673" spans="1:1" ht="15.75" thickBot="1" x14ac:dyDescent="0.3">
      <c r="A1673" s="4">
        <v>464</v>
      </c>
    </row>
    <row r="1674" spans="1:1" ht="15.75" thickBot="1" x14ac:dyDescent="0.3">
      <c r="A1674" s="4">
        <v>398</v>
      </c>
    </row>
    <row r="1675" spans="1:1" ht="15.75" thickBot="1" x14ac:dyDescent="0.3">
      <c r="A1675" s="4">
        <v>385</v>
      </c>
    </row>
    <row r="1676" spans="1:1" ht="15.75" thickBot="1" x14ac:dyDescent="0.3">
      <c r="A1676" s="4">
        <v>757</v>
      </c>
    </row>
    <row r="1677" spans="1:1" ht="15.75" thickBot="1" x14ac:dyDescent="0.3">
      <c r="A1677" s="4">
        <v>786</v>
      </c>
    </row>
    <row r="1678" spans="1:1" ht="15.75" thickBot="1" x14ac:dyDescent="0.3">
      <c r="A1678" s="4">
        <v>972</v>
      </c>
    </row>
    <row r="1679" spans="1:1" ht="15.75" thickBot="1" x14ac:dyDescent="0.3">
      <c r="A1679" s="4">
        <v>1146</v>
      </c>
    </row>
    <row r="1680" spans="1:1" ht="15.75" thickBot="1" x14ac:dyDescent="0.3">
      <c r="A1680" s="4">
        <v>939</v>
      </c>
    </row>
    <row r="1681" spans="1:1" ht="15.75" thickBot="1" x14ac:dyDescent="0.3">
      <c r="A1681" s="4">
        <v>821</v>
      </c>
    </row>
    <row r="1682" spans="1:1" ht="15.75" thickBot="1" x14ac:dyDescent="0.3">
      <c r="A1682" s="4">
        <v>831</v>
      </c>
    </row>
    <row r="1683" spans="1:1" ht="15.75" thickBot="1" x14ac:dyDescent="0.3">
      <c r="A1683" s="4">
        <v>1134</v>
      </c>
    </row>
    <row r="1684" spans="1:1" ht="15.75" thickBot="1" x14ac:dyDescent="0.3">
      <c r="A1684" s="4">
        <v>1390</v>
      </c>
    </row>
    <row r="1685" spans="1:1" ht="15.75" thickBot="1" x14ac:dyDescent="0.3">
      <c r="A1685" s="4">
        <v>1327</v>
      </c>
    </row>
    <row r="1686" spans="1:1" ht="15.75" thickBot="1" x14ac:dyDescent="0.3">
      <c r="A1686" s="4">
        <v>1525</v>
      </c>
    </row>
    <row r="1687" spans="1:1" ht="15.75" thickBot="1" x14ac:dyDescent="0.3">
      <c r="A1687" s="4">
        <v>1409</v>
      </c>
    </row>
    <row r="1688" spans="1:1" ht="15.75" thickBot="1" x14ac:dyDescent="0.3">
      <c r="A1688" s="4">
        <v>1168</v>
      </c>
    </row>
    <row r="1689" spans="1:1" ht="15.75" thickBot="1" x14ac:dyDescent="0.3">
      <c r="A1689" s="4">
        <v>1238</v>
      </c>
    </row>
    <row r="1690" spans="1:1" ht="15.75" thickBot="1" x14ac:dyDescent="0.3">
      <c r="A1690" s="4">
        <v>1720</v>
      </c>
    </row>
    <row r="1691" spans="1:1" ht="15.75" thickBot="1" x14ac:dyDescent="0.3">
      <c r="A1691" s="4">
        <v>1604</v>
      </c>
    </row>
    <row r="1692" spans="1:1" ht="15.75" thickBot="1" x14ac:dyDescent="0.3">
      <c r="A1692" s="4">
        <v>1877</v>
      </c>
    </row>
    <row r="1693" spans="1:1" ht="15.75" thickBot="1" x14ac:dyDescent="0.3">
      <c r="A1693" s="4">
        <v>1939</v>
      </c>
    </row>
    <row r="1694" spans="1:1" ht="15.75" thickBot="1" x14ac:dyDescent="0.3">
      <c r="A1694" s="4">
        <v>1605</v>
      </c>
    </row>
    <row r="1695" spans="1:1" ht="15.75" thickBot="1" x14ac:dyDescent="0.3">
      <c r="A1695" s="4">
        <v>1448</v>
      </c>
    </row>
    <row r="1696" spans="1:1" ht="15.75" thickBot="1" x14ac:dyDescent="0.3">
      <c r="A1696" s="4">
        <v>1016</v>
      </c>
    </row>
    <row r="1697" spans="1:1" ht="15.75" thickBot="1" x14ac:dyDescent="0.3">
      <c r="A1697" s="4">
        <v>1887</v>
      </c>
    </row>
    <row r="1698" spans="1:1" ht="15.75" thickBot="1" x14ac:dyDescent="0.3">
      <c r="A1698" s="4">
        <v>2006</v>
      </c>
    </row>
    <row r="1699" spans="1:1" ht="15.75" thickBot="1" x14ac:dyDescent="0.3">
      <c r="A1699" s="4">
        <v>2044</v>
      </c>
    </row>
    <row r="1700" spans="1:1" ht="15.75" thickBot="1" x14ac:dyDescent="0.3">
      <c r="A1700" s="4">
        <v>1990</v>
      </c>
    </row>
    <row r="1701" spans="1:1" ht="15.75" thickBot="1" x14ac:dyDescent="0.3">
      <c r="A1701" s="4">
        <v>1830</v>
      </c>
    </row>
    <row r="1702" spans="1:1" ht="15.75" thickBot="1" x14ac:dyDescent="0.3">
      <c r="A1702" s="4">
        <v>1112</v>
      </c>
    </row>
    <row r="1703" spans="1:1" ht="15.75" thickBot="1" x14ac:dyDescent="0.3">
      <c r="A1703" s="4">
        <v>1042</v>
      </c>
    </row>
    <row r="1704" spans="1:1" ht="15.75" thickBot="1" x14ac:dyDescent="0.3">
      <c r="A1704" s="4">
        <v>2048</v>
      </c>
    </row>
    <row r="1705" spans="1:1" ht="15.75" thickBot="1" x14ac:dyDescent="0.3">
      <c r="A1705" s="4">
        <v>2125</v>
      </c>
    </row>
    <row r="1706" spans="1:1" ht="15.75" thickBot="1" x14ac:dyDescent="0.3">
      <c r="A1706" s="4">
        <v>1954</v>
      </c>
    </row>
    <row r="1707" spans="1:1" ht="15.75" thickBot="1" x14ac:dyDescent="0.3">
      <c r="A1707" s="4">
        <v>1787</v>
      </c>
    </row>
    <row r="1708" spans="1:1" ht="15.75" thickBot="1" x14ac:dyDescent="0.3">
      <c r="A1708" s="4">
        <v>1362</v>
      </c>
    </row>
    <row r="1709" spans="1:1" ht="15.75" thickBot="1" x14ac:dyDescent="0.3">
      <c r="A1709" s="4">
        <v>625</v>
      </c>
    </row>
    <row r="1710" spans="1:1" ht="15.75" thickBot="1" x14ac:dyDescent="0.3">
      <c r="A1710" s="4">
        <v>708</v>
      </c>
    </row>
    <row r="1711" spans="1:1" ht="15.75" thickBot="1" x14ac:dyDescent="0.3">
      <c r="A1711" s="4">
        <v>1800</v>
      </c>
    </row>
    <row r="1712" spans="1:1" ht="15.75" thickBot="1" x14ac:dyDescent="0.3">
      <c r="A1712" s="4">
        <v>1729</v>
      </c>
    </row>
    <row r="1713" spans="1:1" ht="15.75" thickBot="1" x14ac:dyDescent="0.3">
      <c r="A1713" s="4">
        <v>1690</v>
      </c>
    </row>
    <row r="1714" spans="1:1" ht="15.75" thickBot="1" x14ac:dyDescent="0.3">
      <c r="A1714" s="4">
        <v>1677</v>
      </c>
    </row>
    <row r="1715" spans="1:1" ht="15.75" thickBot="1" x14ac:dyDescent="0.3">
      <c r="A1715" s="4">
        <v>1764</v>
      </c>
    </row>
    <row r="1716" spans="1:1" ht="15.75" thickBot="1" x14ac:dyDescent="0.3">
      <c r="A1716" s="4">
        <v>754</v>
      </c>
    </row>
    <row r="1717" spans="1:1" ht="15.75" thickBot="1" x14ac:dyDescent="0.3">
      <c r="A1717" s="4">
        <v>924</v>
      </c>
    </row>
    <row r="1718" spans="1:1" ht="15.75" thickBot="1" x14ac:dyDescent="0.3">
      <c r="A1718" s="4">
        <v>1704</v>
      </c>
    </row>
    <row r="1719" spans="1:1" ht="15.75" thickBot="1" x14ac:dyDescent="0.3">
      <c r="A1719" s="4">
        <v>1823</v>
      </c>
    </row>
    <row r="1720" spans="1:1" ht="15.75" thickBot="1" x14ac:dyDescent="0.3">
      <c r="A1720" s="4">
        <v>1622</v>
      </c>
    </row>
    <row r="1721" spans="1:1" ht="15.75" thickBot="1" x14ac:dyDescent="0.3">
      <c r="A1721" s="4">
        <v>1643</v>
      </c>
    </row>
    <row r="1722" spans="1:1" ht="15.75" thickBot="1" x14ac:dyDescent="0.3">
      <c r="A1722" s="4">
        <v>1388</v>
      </c>
    </row>
    <row r="1723" spans="1:1" ht="15.75" thickBot="1" x14ac:dyDescent="0.3">
      <c r="A1723" s="4">
        <v>757</v>
      </c>
    </row>
    <row r="1724" spans="1:1" ht="15.75" thickBot="1" x14ac:dyDescent="0.3">
      <c r="A1724" s="4">
        <v>1068</v>
      </c>
    </row>
    <row r="1725" spans="1:1" ht="15.75" thickBot="1" x14ac:dyDescent="0.3">
      <c r="A1725" s="4">
        <v>1650</v>
      </c>
    </row>
    <row r="1726" spans="1:1" ht="15.75" thickBot="1" x14ac:dyDescent="0.3">
      <c r="A1726" s="4">
        <v>1649</v>
      </c>
    </row>
    <row r="1727" spans="1:1" ht="15.75" thickBot="1" x14ac:dyDescent="0.3">
      <c r="A1727" s="4">
        <v>1640</v>
      </c>
    </row>
    <row r="1728" spans="1:1" ht="15.75" thickBot="1" x14ac:dyDescent="0.3">
      <c r="A1728" s="4">
        <v>1487</v>
      </c>
    </row>
    <row r="1729" spans="1:1" ht="15.75" thickBot="1" x14ac:dyDescent="0.3">
      <c r="A1729" s="4">
        <v>1493</v>
      </c>
    </row>
    <row r="1730" spans="1:1" ht="15.75" thickBot="1" x14ac:dyDescent="0.3">
      <c r="A1730" s="4">
        <v>711</v>
      </c>
    </row>
    <row r="1731" spans="1:1" ht="15.75" thickBot="1" x14ac:dyDescent="0.3">
      <c r="A1731" s="4">
        <v>965</v>
      </c>
    </row>
    <row r="1732" spans="1:1" ht="15.75" thickBot="1" x14ac:dyDescent="0.3">
      <c r="A1732" s="4">
        <v>1900</v>
      </c>
    </row>
    <row r="1733" spans="1:1" ht="15.75" thickBot="1" x14ac:dyDescent="0.3">
      <c r="A1733" s="4">
        <v>1956</v>
      </c>
    </row>
    <row r="1734" spans="1:1" ht="15.75" thickBot="1" x14ac:dyDescent="0.3">
      <c r="A1734" s="4">
        <v>1953</v>
      </c>
    </row>
    <row r="1735" spans="1:1" ht="15.75" thickBot="1" x14ac:dyDescent="0.3">
      <c r="A1735" s="4">
        <v>2071</v>
      </c>
    </row>
    <row r="1736" spans="1:1" ht="15.75" thickBot="1" x14ac:dyDescent="0.3">
      <c r="A1736" s="4">
        <v>1832</v>
      </c>
    </row>
    <row r="1737" spans="1:1" ht="15.75" thickBot="1" x14ac:dyDescent="0.3">
      <c r="A1737" s="4">
        <v>910</v>
      </c>
    </row>
    <row r="1738" spans="1:1" ht="15.75" thickBot="1" x14ac:dyDescent="0.3">
      <c r="A1738" s="4">
        <v>1101</v>
      </c>
    </row>
    <row r="1739" spans="1:1" ht="15.75" thickBot="1" x14ac:dyDescent="0.3">
      <c r="A1739" s="4">
        <v>2178</v>
      </c>
    </row>
    <row r="1740" spans="1:1" ht="15.75" thickBot="1" x14ac:dyDescent="0.3">
      <c r="A1740" s="4">
        <v>2252</v>
      </c>
    </row>
    <row r="1741" spans="1:1" ht="15.75" thickBot="1" x14ac:dyDescent="0.3">
      <c r="A1741" s="4">
        <v>3193</v>
      </c>
    </row>
    <row r="1742" spans="1:1" ht="15.75" thickBot="1" x14ac:dyDescent="0.3">
      <c r="A1742" s="4">
        <v>2661</v>
      </c>
    </row>
    <row r="1743" spans="1:1" ht="15.75" thickBot="1" x14ac:dyDescent="0.3">
      <c r="A1743" s="4">
        <v>2623</v>
      </c>
    </row>
    <row r="1744" spans="1:1" ht="15.75" thickBot="1" x14ac:dyDescent="0.3">
      <c r="A1744" s="4">
        <v>1505</v>
      </c>
    </row>
    <row r="1745" spans="1:1" ht="15.75" thickBot="1" x14ac:dyDescent="0.3">
      <c r="A1745" s="4">
        <v>2177</v>
      </c>
    </row>
    <row r="1746" spans="1:1" ht="15.75" thickBot="1" x14ac:dyDescent="0.3">
      <c r="A1746" s="4">
        <v>3388</v>
      </c>
    </row>
    <row r="1747" spans="1:1" ht="15.75" thickBot="1" x14ac:dyDescent="0.3">
      <c r="A1747" s="4">
        <v>3489</v>
      </c>
    </row>
    <row r="1748" spans="1:1" ht="15.75" thickBot="1" x14ac:dyDescent="0.3">
      <c r="A1748" s="4">
        <v>3996</v>
      </c>
    </row>
    <row r="1749" spans="1:1" ht="15.75" thickBot="1" x14ac:dyDescent="0.3">
      <c r="A1749" s="4">
        <v>4161</v>
      </c>
    </row>
    <row r="1750" spans="1:1" ht="15.75" thickBot="1" x14ac:dyDescent="0.3">
      <c r="A1750" s="4">
        <v>3975</v>
      </c>
    </row>
    <row r="1751" spans="1:1" ht="15.75" thickBot="1" x14ac:dyDescent="0.3">
      <c r="A1751" s="4">
        <v>2719</v>
      </c>
    </row>
    <row r="1752" spans="1:1" ht="15.75" thickBot="1" x14ac:dyDescent="0.3">
      <c r="A1752" s="4">
        <v>3175</v>
      </c>
    </row>
    <row r="1753" spans="1:1" ht="15.75" thickBot="1" x14ac:dyDescent="0.3">
      <c r="A1753" s="4">
        <v>4805</v>
      </c>
    </row>
    <row r="1754" spans="1:1" ht="15.75" thickBot="1" x14ac:dyDescent="0.3">
      <c r="A1754" s="4">
        <v>5539</v>
      </c>
    </row>
    <row r="1755" spans="1:1" ht="15.75" thickBot="1" x14ac:dyDescent="0.3">
      <c r="A1755" s="4">
        <v>4574</v>
      </c>
    </row>
    <row r="1756" spans="1:1" ht="15.75" thickBot="1" x14ac:dyDescent="0.3">
      <c r="A1756" s="4">
        <v>5385</v>
      </c>
    </row>
    <row r="1757" spans="1:1" ht="15.75" thickBot="1" x14ac:dyDescent="0.3">
      <c r="A1757" s="4">
        <v>5340</v>
      </c>
    </row>
    <row r="1758" spans="1:1" ht="15.75" thickBot="1" x14ac:dyDescent="0.3">
      <c r="A1758" s="4">
        <v>3809</v>
      </c>
    </row>
    <row r="1759" spans="1:1" ht="15.75" thickBot="1" x14ac:dyDescent="0.3">
      <c r="A1759" s="4">
        <v>2579</v>
      </c>
    </row>
    <row r="1760" spans="1:1" ht="15.75" thickBot="1" x14ac:dyDescent="0.3">
      <c r="A1760" s="4">
        <v>3866</v>
      </c>
    </row>
    <row r="1761" spans="1:1" ht="15.75" thickBot="1" x14ac:dyDescent="0.3">
      <c r="A1761" s="4">
        <v>7021</v>
      </c>
    </row>
    <row r="1762" spans="1:1" ht="15.75" thickBot="1" x14ac:dyDescent="0.3">
      <c r="A1762" s="4">
        <v>7125</v>
      </c>
    </row>
    <row r="1763" spans="1:1" ht="15.75" thickBot="1" x14ac:dyDescent="0.3">
      <c r="A1763" s="4">
        <v>8234</v>
      </c>
    </row>
    <row r="1764" spans="1:1" ht="15.75" thickBot="1" x14ac:dyDescent="0.3">
      <c r="A1764" s="4">
        <v>8390</v>
      </c>
    </row>
    <row r="1765" spans="1:1" ht="15.75" thickBot="1" x14ac:dyDescent="0.3">
      <c r="A1765" s="4">
        <v>5882</v>
      </c>
    </row>
    <row r="1766" spans="1:1" ht="15.75" thickBot="1" x14ac:dyDescent="0.3">
      <c r="A1766" s="4">
        <v>3414</v>
      </c>
    </row>
    <row r="1767" spans="1:1" ht="15.75" thickBot="1" x14ac:dyDescent="0.3">
      <c r="A1767" s="4">
        <v>1159</v>
      </c>
    </row>
    <row r="1768" spans="1:1" ht="15.75" thickBot="1" x14ac:dyDescent="0.3">
      <c r="A1768" s="4">
        <v>4991</v>
      </c>
    </row>
    <row r="1769" spans="1:1" ht="15.75" thickBot="1" x14ac:dyDescent="0.3">
      <c r="A1769" s="4">
        <v>9078</v>
      </c>
    </row>
    <row r="1770" spans="1:1" ht="15.75" thickBot="1" x14ac:dyDescent="0.3">
      <c r="A1770" s="4">
        <v>7731</v>
      </c>
    </row>
    <row r="1771" spans="1:1" ht="15.75" thickBot="1" x14ac:dyDescent="0.3">
      <c r="A1771" s="4">
        <v>7058</v>
      </c>
    </row>
    <row r="1772" spans="1:1" ht="15.75" thickBot="1" x14ac:dyDescent="0.3">
      <c r="A1772" s="4">
        <v>2593</v>
      </c>
    </row>
    <row r="1773" spans="1:1" ht="15.75" thickBot="1" x14ac:dyDescent="0.3">
      <c r="A1773" s="4">
        <v>2937</v>
      </c>
    </row>
    <row r="1774" spans="1:1" ht="15.75" thickBot="1" x14ac:dyDescent="0.3">
      <c r="A1774" s="4">
        <v>5721</v>
      </c>
    </row>
    <row r="1775" spans="1:1" ht="15.75" thickBot="1" x14ac:dyDescent="0.3">
      <c r="A1775" s="4">
        <v>4724</v>
      </c>
    </row>
    <row r="1776" spans="1:1" ht="15.75" thickBot="1" x14ac:dyDescent="0.3">
      <c r="A1776" s="4">
        <v>4165</v>
      </c>
    </row>
    <row r="1777" spans="1:1" ht="15.75" thickBot="1" x14ac:dyDescent="0.3">
      <c r="A1777" s="4">
        <v>3755</v>
      </c>
    </row>
    <row r="1778" spans="1:1" ht="15.75" thickBot="1" x14ac:dyDescent="0.3">
      <c r="A1778" s="4">
        <v>2963</v>
      </c>
    </row>
    <row r="1779" spans="1:1" ht="15.75" thickBot="1" x14ac:dyDescent="0.3">
      <c r="A1779" s="4">
        <v>916</v>
      </c>
    </row>
    <row r="1780" spans="1:1" ht="15.75" thickBot="1" x14ac:dyDescent="0.3">
      <c r="A1780" s="4">
        <v>1646</v>
      </c>
    </row>
    <row r="1781" spans="1:1" ht="15.75" thickBot="1" x14ac:dyDescent="0.3">
      <c r="A1781" s="4">
        <v>3169</v>
      </c>
    </row>
    <row r="1782" spans="1:1" ht="15.75" thickBot="1" x14ac:dyDescent="0.3">
      <c r="A1782" s="4">
        <v>2336</v>
      </c>
    </row>
    <row r="1783" spans="1:1" ht="15.75" thickBot="1" x14ac:dyDescent="0.3">
      <c r="A1783" s="4">
        <v>2117</v>
      </c>
    </row>
    <row r="1784" spans="1:1" ht="15.75" thickBot="1" x14ac:dyDescent="0.3">
      <c r="A1784" s="4">
        <v>1612</v>
      </c>
    </row>
    <row r="1785" spans="1:1" ht="15.75" thickBot="1" x14ac:dyDescent="0.3">
      <c r="A1785" s="4">
        <v>1500</v>
      </c>
    </row>
    <row r="1786" spans="1:1" ht="15.75" thickBot="1" x14ac:dyDescent="0.3">
      <c r="A1786" s="4">
        <v>411</v>
      </c>
    </row>
    <row r="1787" spans="1:1" ht="15.75" thickBot="1" x14ac:dyDescent="0.3">
      <c r="A1787" s="4">
        <v>922</v>
      </c>
    </row>
    <row r="1788" spans="1:1" ht="15.75" thickBot="1" x14ac:dyDescent="0.3">
      <c r="A1788" s="4">
        <v>1517</v>
      </c>
    </row>
    <row r="1789" spans="1:1" ht="15.75" thickBot="1" x14ac:dyDescent="0.3">
      <c r="A1789" s="4">
        <v>1193</v>
      </c>
    </row>
    <row r="1790" spans="1:1" ht="15.75" thickBot="1" x14ac:dyDescent="0.3">
      <c r="A1790" s="4">
        <v>1172</v>
      </c>
    </row>
    <row r="1791" spans="1:1" ht="15.75" thickBot="1" x14ac:dyDescent="0.3">
      <c r="A1791" s="4">
        <v>1032</v>
      </c>
    </row>
    <row r="1792" spans="1:1" ht="15.75" thickBot="1" x14ac:dyDescent="0.3">
      <c r="A1792" s="4">
        <v>849</v>
      </c>
    </row>
    <row r="1793" spans="1:1" ht="15.75" thickBot="1" x14ac:dyDescent="0.3">
      <c r="A1793" s="4">
        <v>246</v>
      </c>
    </row>
    <row r="1794" spans="1:1" ht="15.75" thickBot="1" x14ac:dyDescent="0.3">
      <c r="A1794" s="4">
        <v>607</v>
      </c>
    </row>
    <row r="1795" spans="1:1" ht="15.75" thickBot="1" x14ac:dyDescent="0.3">
      <c r="A1795" s="4">
        <v>884</v>
      </c>
    </row>
    <row r="1796" spans="1:1" ht="15.75" thickBot="1" x14ac:dyDescent="0.3">
      <c r="A1796" s="4">
        <v>887</v>
      </c>
    </row>
    <row r="1797" spans="1:1" ht="15.75" thickBot="1" x14ac:dyDescent="0.3">
      <c r="A1797" s="4">
        <v>723</v>
      </c>
    </row>
    <row r="1798" spans="1:1" ht="15.75" thickBot="1" x14ac:dyDescent="0.3">
      <c r="A1798" s="4">
        <v>644</v>
      </c>
    </row>
    <row r="1799" spans="1:1" ht="15.75" thickBot="1" x14ac:dyDescent="0.3">
      <c r="A1799" s="4">
        <v>680</v>
      </c>
    </row>
    <row r="1800" spans="1:1" ht="15.75" thickBot="1" x14ac:dyDescent="0.3">
      <c r="A1800" s="4">
        <v>228</v>
      </c>
    </row>
    <row r="1801" spans="1:1" ht="15.75" thickBot="1" x14ac:dyDescent="0.3">
      <c r="A1801" s="4">
        <v>658</v>
      </c>
    </row>
    <row r="1802" spans="1:1" ht="15.75" thickBot="1" x14ac:dyDescent="0.3">
      <c r="A1802" s="4">
        <v>788</v>
      </c>
    </row>
    <row r="1803" spans="1:1" ht="15.75" thickBot="1" x14ac:dyDescent="0.3">
      <c r="A1803" s="4">
        <v>846</v>
      </c>
    </row>
    <row r="1804" spans="1:1" ht="15.75" thickBot="1" x14ac:dyDescent="0.3">
      <c r="A1804" s="4">
        <v>769</v>
      </c>
    </row>
    <row r="1805" spans="1:1" ht="15.75" thickBot="1" x14ac:dyDescent="0.3">
      <c r="A1805" s="4">
        <v>570</v>
      </c>
    </row>
    <row r="1806" spans="1:1" ht="15.75" thickBot="1" x14ac:dyDescent="0.3">
      <c r="A1806" s="4">
        <v>691</v>
      </c>
    </row>
    <row r="1807" spans="1:1" ht="15.75" thickBot="1" x14ac:dyDescent="0.3">
      <c r="A1807" s="4">
        <v>212</v>
      </c>
    </row>
    <row r="1808" spans="1:1" ht="15.75" thickBot="1" x14ac:dyDescent="0.3">
      <c r="A1808" s="4">
        <v>534</v>
      </c>
    </row>
    <row r="1809" spans="1:1" ht="15.75" thickBot="1" x14ac:dyDescent="0.3">
      <c r="A1809" s="4">
        <v>719</v>
      </c>
    </row>
    <row r="1810" spans="1:1" ht="15.75" thickBot="1" x14ac:dyDescent="0.3">
      <c r="A1810" s="4">
        <v>675</v>
      </c>
    </row>
    <row r="1811" spans="1:1" ht="15.75" thickBot="1" x14ac:dyDescent="0.3">
      <c r="A1811" s="4">
        <v>763</v>
      </c>
    </row>
    <row r="1812" spans="1:1" ht="15.75" thickBot="1" x14ac:dyDescent="0.3">
      <c r="A1812" s="4">
        <v>836</v>
      </c>
    </row>
    <row r="1813" spans="1:1" ht="15.75" thickBot="1" x14ac:dyDescent="0.3">
      <c r="A1813" s="4">
        <v>761</v>
      </c>
    </row>
    <row r="1814" spans="1:1" ht="15.75" thickBot="1" x14ac:dyDescent="0.3">
      <c r="A1814" s="4">
        <v>292</v>
      </c>
    </row>
    <row r="1815" spans="1:1" ht="15.75" thickBot="1" x14ac:dyDescent="0.3">
      <c r="A1815" s="4">
        <v>625</v>
      </c>
    </row>
    <row r="1816" spans="1:1" ht="15.75" thickBot="1" x14ac:dyDescent="0.3">
      <c r="A1816" s="4">
        <v>873</v>
      </c>
    </row>
    <row r="1817" spans="1:1" ht="15.75" thickBot="1" x14ac:dyDescent="0.3">
      <c r="A1817" s="4">
        <v>829</v>
      </c>
    </row>
    <row r="1818" spans="1:1" ht="15.75" thickBot="1" x14ac:dyDescent="0.3">
      <c r="A1818" s="4">
        <v>795</v>
      </c>
    </row>
    <row r="1819" spans="1:1" ht="15.75" thickBot="1" x14ac:dyDescent="0.3">
      <c r="A1819" s="4">
        <v>770</v>
      </c>
    </row>
    <row r="1820" spans="1:1" ht="15.75" thickBot="1" x14ac:dyDescent="0.3">
      <c r="A1820" s="4">
        <v>774</v>
      </c>
    </row>
    <row r="1821" spans="1:1" ht="15.75" thickBot="1" x14ac:dyDescent="0.3">
      <c r="A1821" s="4">
        <v>422</v>
      </c>
    </row>
    <row r="1822" spans="1:1" ht="15.75" thickBot="1" x14ac:dyDescent="0.3">
      <c r="A1822" s="4">
        <v>765</v>
      </c>
    </row>
    <row r="1823" spans="1:1" ht="15.75" thickBot="1" x14ac:dyDescent="0.3">
      <c r="A1823" s="4">
        <v>959</v>
      </c>
    </row>
    <row r="1824" spans="1:1" ht="15.75" thickBot="1" x14ac:dyDescent="0.3">
      <c r="A1824" s="4">
        <v>857</v>
      </c>
    </row>
    <row r="1825" spans="1:1" ht="15.75" thickBot="1" x14ac:dyDescent="0.3">
      <c r="A1825" s="4">
        <v>1079</v>
      </c>
    </row>
    <row r="1826" spans="1:1" ht="15.75" thickBot="1" x14ac:dyDescent="0.3">
      <c r="A1826" s="4">
        <v>1085</v>
      </c>
    </row>
    <row r="1827" spans="1:1" ht="15.75" thickBot="1" x14ac:dyDescent="0.3">
      <c r="A1827" s="4">
        <v>1032</v>
      </c>
    </row>
    <row r="1828" spans="1:1" ht="15.75" thickBot="1" x14ac:dyDescent="0.3">
      <c r="A1828" s="4">
        <v>580</v>
      </c>
    </row>
    <row r="1829" spans="1:1" ht="15.75" thickBot="1" x14ac:dyDescent="0.3">
      <c r="A1829" s="4">
        <v>1025</v>
      </c>
    </row>
    <row r="1830" spans="1:1" ht="15.75" thickBot="1" x14ac:dyDescent="0.3">
      <c r="A1830" s="4">
        <v>1258</v>
      </c>
    </row>
    <row r="1831" spans="1:1" ht="15.75" thickBot="1" x14ac:dyDescent="0.3">
      <c r="A1831" s="4">
        <v>1198</v>
      </c>
    </row>
    <row r="1832" spans="1:1" ht="15.75" thickBot="1" x14ac:dyDescent="0.3">
      <c r="A1832" s="4">
        <v>1579</v>
      </c>
    </row>
    <row r="1833" spans="1:1" ht="15.75" thickBot="1" x14ac:dyDescent="0.3">
      <c r="A1833" s="4">
        <v>1438</v>
      </c>
    </row>
    <row r="1834" spans="1:1" ht="15.75" thickBot="1" x14ac:dyDescent="0.3">
      <c r="A1834" s="4">
        <v>695</v>
      </c>
    </row>
    <row r="1835" spans="1:1" ht="15.75" thickBot="1" x14ac:dyDescent="0.3">
      <c r="A1835" s="4">
        <v>1725</v>
      </c>
    </row>
    <row r="1836" spans="1:1" ht="15.75" thickBot="1" x14ac:dyDescent="0.3">
      <c r="A1836" s="4">
        <v>1080</v>
      </c>
    </row>
    <row r="1837" spans="1:1" ht="15.75" thickBot="1" x14ac:dyDescent="0.3">
      <c r="A1837" s="4">
        <v>1891</v>
      </c>
    </row>
    <row r="1838" spans="1:1" ht="15.75" thickBot="1" x14ac:dyDescent="0.3">
      <c r="A1838" s="4">
        <v>1488</v>
      </c>
    </row>
    <row r="1839" spans="1:1" ht="15.75" thickBot="1" x14ac:dyDescent="0.3">
      <c r="A1839" s="4">
        <v>1986</v>
      </c>
    </row>
    <row r="1840" spans="1:1" ht="15.75" thickBot="1" x14ac:dyDescent="0.3">
      <c r="A1840" s="4">
        <v>2126</v>
      </c>
    </row>
    <row r="1841" spans="1:1" ht="15.75" thickBot="1" x14ac:dyDescent="0.3">
      <c r="A1841" s="4">
        <v>872</v>
      </c>
    </row>
    <row r="1842" spans="1:1" ht="15.75" thickBot="1" x14ac:dyDescent="0.3">
      <c r="A1842" s="4">
        <v>2517</v>
      </c>
    </row>
    <row r="1843" spans="1:1" ht="15.75" thickBot="1" x14ac:dyDescent="0.3">
      <c r="A1843" s="4">
        <v>1390</v>
      </c>
    </row>
    <row r="1844" spans="1:1" ht="15.75" thickBot="1" x14ac:dyDescent="0.3">
      <c r="A1844" s="4">
        <v>2330</v>
      </c>
    </row>
    <row r="1845" spans="1:1" ht="15.75" thickBot="1" x14ac:dyDescent="0.3">
      <c r="A1845" s="4">
        <v>1124</v>
      </c>
    </row>
    <row r="1846" spans="1:1" ht="15.75" thickBot="1" x14ac:dyDescent="0.3">
      <c r="A1846" s="4">
        <v>4412</v>
      </c>
    </row>
    <row r="1847" spans="1:1" ht="15.75" thickBot="1" x14ac:dyDescent="0.3">
      <c r="A1847" s="4">
        <v>2933</v>
      </c>
    </row>
    <row r="1848" spans="1:1" ht="15.75" thickBot="1" x14ac:dyDescent="0.3">
      <c r="A1848" s="4">
        <v>2177</v>
      </c>
    </row>
    <row r="1849" spans="1:1" ht="15.75" thickBot="1" x14ac:dyDescent="0.3">
      <c r="A1849" s="4">
        <v>2734</v>
      </c>
    </row>
    <row r="1850" spans="1:1" ht="15.75" thickBot="1" x14ac:dyDescent="0.3">
      <c r="A1850" s="4">
        <v>1874</v>
      </c>
    </row>
    <row r="1851" spans="1:1" ht="15.75" thickBot="1" x14ac:dyDescent="0.3">
      <c r="A1851" s="4">
        <v>3499</v>
      </c>
    </row>
    <row r="1852" spans="1:1" ht="15.75" thickBot="1" x14ac:dyDescent="0.3">
      <c r="A1852" s="4">
        <v>4228</v>
      </c>
    </row>
    <row r="1853" spans="1:1" ht="15.75" thickBot="1" x14ac:dyDescent="0.3">
      <c r="A1853" s="4">
        <v>2535</v>
      </c>
    </row>
    <row r="1854" spans="1:1" ht="15.75" thickBot="1" x14ac:dyDescent="0.3">
      <c r="A1854" s="4">
        <v>4656</v>
      </c>
    </row>
    <row r="1855" spans="1:1" ht="15.75" thickBot="1" x14ac:dyDescent="0.3">
      <c r="A1855" s="4">
        <v>4713</v>
      </c>
    </row>
    <row r="1856" spans="1:1" ht="15.75" thickBot="1" x14ac:dyDescent="0.3">
      <c r="A1856" s="4">
        <v>4273</v>
      </c>
    </row>
    <row r="1857" spans="1:1" ht="15.75" thickBot="1" x14ac:dyDescent="0.3">
      <c r="A1857" s="4">
        <v>2806</v>
      </c>
    </row>
    <row r="1858" spans="1:1" ht="15.75" thickBot="1" x14ac:dyDescent="0.3">
      <c r="A1858" s="4">
        <v>5815</v>
      </c>
    </row>
    <row r="1859" spans="1:1" ht="15.75" thickBot="1" x14ac:dyDescent="0.3">
      <c r="A1859" s="4">
        <v>5113</v>
      </c>
    </row>
    <row r="1860" spans="1:1" ht="15.75" thickBot="1" x14ac:dyDescent="0.3">
      <c r="A1860" s="4">
        <v>4186</v>
      </c>
    </row>
    <row r="1861" spans="1:1" ht="15.75" thickBot="1" x14ac:dyDescent="0.3">
      <c r="A1861" s="4">
        <v>6678</v>
      </c>
    </row>
    <row r="1862" spans="1:1" ht="15.75" thickBot="1" x14ac:dyDescent="0.3">
      <c r="A1862" s="4">
        <v>5248</v>
      </c>
    </row>
    <row r="1863" spans="1:1" ht="15.75" thickBot="1" x14ac:dyDescent="0.3">
      <c r="A1863" s="4">
        <v>6289</v>
      </c>
    </row>
    <row r="1864" spans="1:1" ht="15.75" thickBot="1" x14ac:dyDescent="0.3">
      <c r="A1864" s="4">
        <v>6743</v>
      </c>
    </row>
    <row r="1865" spans="1:1" ht="15.75" thickBot="1" x14ac:dyDescent="0.3">
      <c r="A1865" s="4">
        <v>6631</v>
      </c>
    </row>
    <row r="1866" spans="1:1" ht="15.75" thickBot="1" x14ac:dyDescent="0.3">
      <c r="A1866" s="4">
        <v>7966</v>
      </c>
    </row>
    <row r="1867" spans="1:1" ht="15.75" thickBot="1" x14ac:dyDescent="0.3">
      <c r="A1867" s="4">
        <v>7309</v>
      </c>
    </row>
    <row r="1868" spans="1:1" ht="15.75" thickBot="1" x14ac:dyDescent="0.3">
      <c r="A1868" s="4">
        <v>7600</v>
      </c>
    </row>
    <row r="1869" spans="1:1" ht="15.75" thickBot="1" x14ac:dyDescent="0.3">
      <c r="A1869" s="4">
        <v>6309</v>
      </c>
    </row>
    <row r="1870" spans="1:1" ht="15.75" thickBot="1" x14ac:dyDescent="0.3">
      <c r="A1870" s="4">
        <v>8077</v>
      </c>
    </row>
    <row r="1871" spans="1:1" ht="15.75" thickBot="1" x14ac:dyDescent="0.3">
      <c r="A1871" s="4">
        <v>5885</v>
      </c>
    </row>
    <row r="1872" spans="1:1" ht="15.75" thickBot="1" x14ac:dyDescent="0.3">
      <c r="A1872" s="4">
        <v>9754</v>
      </c>
    </row>
    <row r="1873" spans="1:1" ht="15.75" thickBot="1" x14ac:dyDescent="0.3">
      <c r="A1873" s="4">
        <v>8990</v>
      </c>
    </row>
    <row r="1874" spans="1:1" ht="15.75" thickBot="1" x14ac:dyDescent="0.3">
      <c r="A1874" s="4">
        <v>9997</v>
      </c>
    </row>
    <row r="1875" spans="1:1" ht="15.75" thickBot="1" x14ac:dyDescent="0.3">
      <c r="A1875" s="4">
        <v>9754</v>
      </c>
    </row>
    <row r="1876" spans="1:1" ht="15.75" thickBot="1" x14ac:dyDescent="0.3">
      <c r="A1876" s="4">
        <v>5235</v>
      </c>
    </row>
    <row r="1877" spans="1:1" ht="15.75" thickBot="1" x14ac:dyDescent="0.3">
      <c r="A1877" s="4">
        <v>8450</v>
      </c>
    </row>
    <row r="1878" spans="1:1" ht="15.75" thickBot="1" x14ac:dyDescent="0.3">
      <c r="A1878" s="4">
        <v>8190</v>
      </c>
    </row>
    <row r="1879" spans="1:1" ht="15.75" thickBot="1" x14ac:dyDescent="0.3">
      <c r="A1879" s="4">
        <v>6560</v>
      </c>
    </row>
    <row r="1880" spans="1:1" ht="15.75" thickBot="1" x14ac:dyDescent="0.3">
      <c r="A1880" s="4">
        <v>7380</v>
      </c>
    </row>
    <row r="1881" spans="1:1" ht="15.75" thickBot="1" x14ac:dyDescent="0.3">
      <c r="A1881" s="4">
        <v>10213</v>
      </c>
    </row>
    <row r="1882" spans="1:1" ht="15.75" thickBot="1" x14ac:dyDescent="0.3">
      <c r="A1882" s="4">
        <v>7027</v>
      </c>
    </row>
    <row r="1883" spans="1:1" ht="15.75" thickBot="1" x14ac:dyDescent="0.3">
      <c r="A1883" s="4">
        <v>6159</v>
      </c>
    </row>
    <row r="1884" spans="1:1" ht="15.75" thickBot="1" x14ac:dyDescent="0.3">
      <c r="A1884" s="4">
        <v>4933</v>
      </c>
    </row>
    <row r="1885" spans="1:1" ht="15.75" thickBot="1" x14ac:dyDescent="0.3">
      <c r="A1885" s="4">
        <v>3442</v>
      </c>
    </row>
    <row r="1886" spans="1:1" ht="15.75" thickBot="1" x14ac:dyDescent="0.3">
      <c r="A1886" s="4">
        <v>3666</v>
      </c>
    </row>
    <row r="1887" spans="1:1" ht="15.75" thickBot="1" x14ac:dyDescent="0.3">
      <c r="A1887" s="4">
        <v>8587</v>
      </c>
    </row>
    <row r="1888" spans="1:1" ht="15.75" thickBot="1" x14ac:dyDescent="0.3">
      <c r="A1888" s="4">
        <v>11934</v>
      </c>
    </row>
    <row r="1889" spans="1:1" ht="15.75" thickBot="1" x14ac:dyDescent="0.3">
      <c r="A1889" s="4">
        <v>7305</v>
      </c>
    </row>
    <row r="1890" spans="1:1" ht="15.75" thickBot="1" x14ac:dyDescent="0.3">
      <c r="A1890" s="4">
        <v>5096</v>
      </c>
    </row>
    <row r="1891" spans="1:1" ht="15.75" thickBot="1" x14ac:dyDescent="0.3">
      <c r="A1891" s="4">
        <v>4798</v>
      </c>
    </row>
    <row r="1892" spans="1:1" ht="15.75" thickBot="1" x14ac:dyDescent="0.3">
      <c r="A1892" s="4">
        <v>4646</v>
      </c>
    </row>
    <row r="1893" spans="1:1" ht="15.75" thickBot="1" x14ac:dyDescent="0.3">
      <c r="A1893" s="4">
        <v>8811</v>
      </c>
    </row>
    <row r="1894" spans="1:1" ht="15.75" thickBot="1" x14ac:dyDescent="0.3">
      <c r="A1894" s="4">
        <v>7732</v>
      </c>
    </row>
    <row r="1895" spans="1:1" ht="15.75" thickBot="1" x14ac:dyDescent="0.3">
      <c r="A1895" s="4">
        <v>8896</v>
      </c>
    </row>
    <row r="1896" spans="1:1" ht="15.75" thickBot="1" x14ac:dyDescent="0.3">
      <c r="A1896" s="4">
        <v>6744</v>
      </c>
    </row>
    <row r="1897" spans="1:1" ht="15.75" thickBot="1" x14ac:dyDescent="0.3">
      <c r="A1897" s="4">
        <v>5238</v>
      </c>
    </row>
    <row r="1898" spans="1:1" ht="15.75" thickBot="1" x14ac:dyDescent="0.3">
      <c r="A1898" s="4">
        <v>4727</v>
      </c>
    </row>
    <row r="1899" spans="1:1" ht="15.75" thickBot="1" x14ac:dyDescent="0.3">
      <c r="A1899" s="4">
        <v>6518</v>
      </c>
    </row>
    <row r="1900" spans="1:1" ht="15.75" thickBot="1" x14ac:dyDescent="0.3">
      <c r="A1900" s="4">
        <v>4427</v>
      </c>
    </row>
    <row r="1901" spans="1:1" ht="15.75" thickBot="1" x14ac:dyDescent="0.3">
      <c r="A1901" s="4">
        <v>7191</v>
      </c>
    </row>
    <row r="1902" spans="1:1" ht="15.75" thickBot="1" x14ac:dyDescent="0.3">
      <c r="A1902" s="4">
        <v>6010</v>
      </c>
    </row>
    <row r="1903" spans="1:1" ht="15.75" thickBot="1" x14ac:dyDescent="0.3">
      <c r="A1903" s="4">
        <v>5083</v>
      </c>
    </row>
    <row r="1904" spans="1:1" ht="15.75" thickBot="1" x14ac:dyDescent="0.3">
      <c r="A1904" s="4">
        <v>3934</v>
      </c>
    </row>
    <row r="1905" spans="1:1" ht="15.75" thickBot="1" x14ac:dyDescent="0.3">
      <c r="A1905" s="4">
        <v>3100</v>
      </c>
    </row>
    <row r="1906" spans="1:1" ht="15.75" thickBot="1" x14ac:dyDescent="0.3">
      <c r="A1906" s="4">
        <v>2534</v>
      </c>
    </row>
    <row r="1907" spans="1:1" ht="15.75" thickBot="1" x14ac:dyDescent="0.3">
      <c r="A1907" s="4">
        <v>5913</v>
      </c>
    </row>
    <row r="1908" spans="1:1" ht="15.75" thickBot="1" x14ac:dyDescent="0.3">
      <c r="A1908" s="4">
        <v>4282</v>
      </c>
    </row>
    <row r="1909" spans="1:1" ht="15.75" thickBot="1" x14ac:dyDescent="0.3">
      <c r="A1909" s="4">
        <v>4054</v>
      </c>
    </row>
    <row r="1910" spans="1:1" ht="15.75" thickBot="1" x14ac:dyDescent="0.3">
      <c r="A1910" s="4">
        <v>3305</v>
      </c>
    </row>
    <row r="1911" spans="1:1" ht="15.75" thickBot="1" x14ac:dyDescent="0.3">
      <c r="A1911" s="4">
        <v>2579</v>
      </c>
    </row>
    <row r="1912" spans="1:1" ht="15.75" thickBot="1" x14ac:dyDescent="0.3">
      <c r="A1912" s="4">
        <v>0</v>
      </c>
    </row>
    <row r="1913" spans="1:1" ht="15.75" thickBot="1" x14ac:dyDescent="0.3">
      <c r="A1913" s="4">
        <v>5530</v>
      </c>
    </row>
    <row r="1914" spans="1:1" ht="15.75" thickBot="1" x14ac:dyDescent="0.3">
      <c r="A1914" s="4">
        <v>4955</v>
      </c>
    </row>
    <row r="1915" spans="1:1" ht="15.75" thickBot="1" x14ac:dyDescent="0.3">
      <c r="A1915" s="4">
        <v>4574</v>
      </c>
    </row>
    <row r="1916" spans="1:1" ht="15.75" thickBot="1" x14ac:dyDescent="0.3">
      <c r="A1916" s="4">
        <v>4184</v>
      </c>
    </row>
    <row r="1917" spans="1:1" ht="15.75" thickBot="1" x14ac:dyDescent="0.3">
      <c r="A1917" s="4">
        <v>3970</v>
      </c>
    </row>
    <row r="1918" spans="1:1" ht="15.75" thickBot="1" x14ac:dyDescent="0.3">
      <c r="A1918" s="4">
        <v>3054</v>
      </c>
    </row>
    <row r="1919" spans="1:1" ht="15.75" thickBot="1" x14ac:dyDescent="0.3">
      <c r="A1919" s="4">
        <v>2555</v>
      </c>
    </row>
    <row r="1920" spans="1:1" ht="15.75" thickBot="1" x14ac:dyDescent="0.3">
      <c r="A1920" s="4">
        <v>2472</v>
      </c>
    </row>
    <row r="1921" spans="1:1" ht="15.75" thickBot="1" x14ac:dyDescent="0.3">
      <c r="A1921" s="4">
        <v>4151</v>
      </c>
    </row>
    <row r="1922" spans="1:1" ht="15.75" thickBot="1" x14ac:dyDescent="0.3">
      <c r="A1922" s="4">
        <v>5260</v>
      </c>
    </row>
    <row r="1923" spans="1:1" ht="15.75" thickBot="1" x14ac:dyDescent="0.3">
      <c r="A1923" s="4">
        <v>4267</v>
      </c>
    </row>
    <row r="1924" spans="1:1" ht="15.75" thickBot="1" x14ac:dyDescent="0.3">
      <c r="A1924" s="4">
        <v>3922</v>
      </c>
    </row>
    <row r="1925" spans="1:1" ht="15.75" thickBot="1" x14ac:dyDescent="0.3">
      <c r="A1925" s="4">
        <v>3058</v>
      </c>
    </row>
    <row r="1926" spans="1:1" ht="15.75" thickBot="1" x14ac:dyDescent="0.3">
      <c r="A1926" s="4">
        <v>3262</v>
      </c>
    </row>
    <row r="1927" spans="1:1" ht="15.75" thickBot="1" x14ac:dyDescent="0.3">
      <c r="A1927" s="4">
        <v>1848</v>
      </c>
    </row>
    <row r="1928" spans="1:1" ht="15.75" thickBot="1" x14ac:dyDescent="0.3">
      <c r="A1928" s="4">
        <v>3541</v>
      </c>
    </row>
    <row r="1929" spans="1:1" ht="15.75" thickBot="1" x14ac:dyDescent="0.3">
      <c r="A1929" s="4">
        <v>3146</v>
      </c>
    </row>
    <row r="1930" spans="1:1" ht="15.75" thickBot="1" x14ac:dyDescent="0.3">
      <c r="A1930" s="4">
        <v>3230</v>
      </c>
    </row>
    <row r="1931" spans="1:1" ht="15.75" thickBot="1" x14ac:dyDescent="0.3">
      <c r="A1931" s="4">
        <v>2758</v>
      </c>
    </row>
    <row r="1932" spans="1:1" ht="15.75" thickBot="1" x14ac:dyDescent="0.3">
      <c r="A1932" s="4">
        <v>1948</v>
      </c>
    </row>
    <row r="1933" spans="1:1" ht="15.75" thickBot="1" x14ac:dyDescent="0.3">
      <c r="A1933" s="4">
        <v>1601</v>
      </c>
    </row>
    <row r="1934" spans="1:1" ht="15.75" thickBot="1" x14ac:dyDescent="0.3">
      <c r="A1934" s="4">
        <v>1178</v>
      </c>
    </row>
    <row r="1935" spans="1:1" ht="15.75" thickBot="1" x14ac:dyDescent="0.3">
      <c r="A1935" s="4">
        <v>1936</v>
      </c>
    </row>
    <row r="1936" spans="1:1" ht="15.75" thickBot="1" x14ac:dyDescent="0.3">
      <c r="A1936" s="4">
        <v>1790</v>
      </c>
    </row>
    <row r="1937" spans="1:1" ht="15.75" thickBot="1" x14ac:dyDescent="0.3">
      <c r="A1937" s="4">
        <v>1475</v>
      </c>
    </row>
    <row r="1938" spans="1:1" ht="15.75" thickBot="1" x14ac:dyDescent="0.3">
      <c r="A1938" s="4">
        <v>1384</v>
      </c>
    </row>
    <row r="1939" spans="1:1" ht="15.75" thickBot="1" x14ac:dyDescent="0.3">
      <c r="A1939" s="4">
        <v>1047</v>
      </c>
    </row>
    <row r="1940" spans="1:1" ht="15.75" thickBot="1" x14ac:dyDescent="0.3">
      <c r="A1940" s="4">
        <v>611</v>
      </c>
    </row>
    <row r="1941" spans="1:1" ht="15.75" thickBot="1" x14ac:dyDescent="0.3">
      <c r="A1941" s="4">
        <v>552</v>
      </c>
    </row>
    <row r="1942" spans="1:1" ht="15.75" thickBot="1" x14ac:dyDescent="0.3">
      <c r="A1942" s="4">
        <v>992</v>
      </c>
    </row>
    <row r="1943" spans="1:1" ht="15.75" thickBot="1" x14ac:dyDescent="0.3">
      <c r="A1943" s="4">
        <v>925</v>
      </c>
    </row>
    <row r="1944" spans="1:1" ht="15.75" thickBot="1" x14ac:dyDescent="0.3">
      <c r="A1944" s="4">
        <v>339</v>
      </c>
    </row>
    <row r="1945" spans="1:1" ht="15.75" thickBot="1" x14ac:dyDescent="0.3">
      <c r="A1945" s="4">
        <v>817</v>
      </c>
    </row>
    <row r="1946" spans="1:1" ht="15.75" thickBot="1" x14ac:dyDescent="0.3">
      <c r="A1946" s="4">
        <v>538</v>
      </c>
    </row>
    <row r="1947" spans="1:1" ht="15.75" thickBot="1" x14ac:dyDescent="0.3">
      <c r="A1947" s="4">
        <v>0</v>
      </c>
    </row>
    <row r="1948" spans="1:1" ht="15.75" thickBot="1" x14ac:dyDescent="0.3">
      <c r="A1948" s="4">
        <v>541</v>
      </c>
    </row>
    <row r="1949" spans="1:1" ht="15.75" thickBot="1" x14ac:dyDescent="0.3">
      <c r="A1949" s="4">
        <v>201</v>
      </c>
    </row>
    <row r="1950" spans="1:1" ht="15.75" thickBot="1" x14ac:dyDescent="0.3">
      <c r="A1950" s="4">
        <v>514</v>
      </c>
    </row>
    <row r="1951" spans="1:1" ht="15.75" thickBot="1" x14ac:dyDescent="0.3">
      <c r="A1951" s="4">
        <v>466</v>
      </c>
    </row>
    <row r="1952" spans="1:1" ht="15.75" thickBot="1" x14ac:dyDescent="0.3">
      <c r="A1952" s="4">
        <v>351</v>
      </c>
    </row>
    <row r="1953" spans="1:1" ht="15.75" thickBot="1" x14ac:dyDescent="0.3">
      <c r="A1953" s="4">
        <v>251</v>
      </c>
    </row>
    <row r="1954" spans="1:1" ht="15.75" thickBot="1" x14ac:dyDescent="0.3">
      <c r="A1954" s="4">
        <v>363</v>
      </c>
    </row>
    <row r="1955" spans="1:1" ht="15.75" thickBot="1" x14ac:dyDescent="0.3">
      <c r="A1955" s="4">
        <v>177</v>
      </c>
    </row>
    <row r="1956" spans="1:1" ht="15.75" thickBot="1" x14ac:dyDescent="0.3">
      <c r="A1956" s="4">
        <v>356</v>
      </c>
    </row>
    <row r="1957" spans="1:1" ht="15.75" thickBot="1" x14ac:dyDescent="0.3">
      <c r="A1957" s="4">
        <v>317</v>
      </c>
    </row>
    <row r="1958" spans="1:1" ht="15.75" thickBot="1" x14ac:dyDescent="0.3">
      <c r="A1958" s="4">
        <v>296</v>
      </c>
    </row>
    <row r="1959" spans="1:1" ht="15.75" thickBot="1" x14ac:dyDescent="0.3">
      <c r="A1959" s="4">
        <v>270</v>
      </c>
    </row>
    <row r="1960" spans="1:1" ht="15.75" thickBot="1" x14ac:dyDescent="0.3">
      <c r="A1960" s="4">
        <v>188</v>
      </c>
    </row>
    <row r="1961" spans="1:1" ht="15.75" thickBot="1" x14ac:dyDescent="0.3">
      <c r="A1961" s="4">
        <v>139</v>
      </c>
    </row>
    <row r="1962" spans="1:1" ht="15.75" thickBot="1" x14ac:dyDescent="0.3">
      <c r="A1962" s="4">
        <v>120</v>
      </c>
    </row>
    <row r="1963" spans="1:1" ht="15.75" thickBot="1" x14ac:dyDescent="0.3">
      <c r="A1963" s="4">
        <v>225</v>
      </c>
    </row>
    <row r="1964" spans="1:1" ht="15.75" thickBot="1" x14ac:dyDescent="0.3">
      <c r="A1964" s="4">
        <v>176</v>
      </c>
    </row>
    <row r="1965" spans="1:1" ht="15.75" thickBot="1" x14ac:dyDescent="0.3">
      <c r="A1965" s="4">
        <v>256</v>
      </c>
    </row>
    <row r="1966" spans="1:1" ht="15.75" thickBot="1" x14ac:dyDescent="0.3">
      <c r="A1966" s="4">
        <v>312</v>
      </c>
    </row>
    <row r="1967" spans="1:1" ht="15.75" thickBot="1" x14ac:dyDescent="0.3">
      <c r="A1967" s="4">
        <v>34</v>
      </c>
    </row>
    <row r="1968" spans="1:1" ht="15.75" thickBot="1" x14ac:dyDescent="0.3">
      <c r="A1968" s="4">
        <v>-53</v>
      </c>
    </row>
    <row r="1969" spans="1:1" ht="15.75" thickBot="1" x14ac:dyDescent="0.3">
      <c r="A1969" s="4">
        <v>164</v>
      </c>
    </row>
    <row r="1970" spans="1:1" ht="15.75" thickBot="1" x14ac:dyDescent="0.3">
      <c r="A1970" s="4">
        <v>171</v>
      </c>
    </row>
    <row r="1971" spans="1:1" ht="15.75" thickBot="1" x14ac:dyDescent="0.3">
      <c r="A1971" s="4">
        <v>139</v>
      </c>
    </row>
    <row r="1972" spans="1:1" ht="15.75" thickBot="1" x14ac:dyDescent="0.3">
      <c r="A1972" s="4">
        <v>135</v>
      </c>
    </row>
    <row r="1973" spans="1:1" ht="15.75" thickBot="1" x14ac:dyDescent="0.3">
      <c r="A1973" s="4">
        <v>315</v>
      </c>
    </row>
    <row r="1974" spans="1:1" ht="15.75" thickBot="1" x14ac:dyDescent="0.3">
      <c r="A1974" s="4">
        <v>85</v>
      </c>
    </row>
    <row r="1975" spans="1:1" ht="15.75" thickBot="1" x14ac:dyDescent="0.3">
      <c r="A1975" s="4">
        <v>82</v>
      </c>
    </row>
    <row r="1976" spans="1:1" ht="15.75" thickBot="1" x14ac:dyDescent="0.3">
      <c r="A1976" s="4">
        <v>50</v>
      </c>
    </row>
    <row r="1977" spans="1:1" ht="15.75" thickBot="1" x14ac:dyDescent="0.3">
      <c r="A1977" s="4">
        <v>83</v>
      </c>
    </row>
    <row r="1978" spans="1:1" ht="15.75" thickBot="1" x14ac:dyDescent="0.3">
      <c r="A1978" s="4">
        <v>110</v>
      </c>
    </row>
    <row r="1979" spans="1:1" ht="15.75" thickBot="1" x14ac:dyDescent="0.3">
      <c r="A1979" s="4">
        <v>106</v>
      </c>
    </row>
    <row r="1980" spans="1:1" ht="15.75" thickBot="1" x14ac:dyDescent="0.3">
      <c r="A1980" s="4">
        <v>84</v>
      </c>
    </row>
    <row r="1981" spans="1:1" ht="15.75" thickBot="1" x14ac:dyDescent="0.3">
      <c r="A1981" s="4">
        <v>74</v>
      </c>
    </row>
    <row r="1982" spans="1:1" ht="15.75" thickBot="1" x14ac:dyDescent="0.3">
      <c r="A1982" s="4">
        <v>0</v>
      </c>
    </row>
    <row r="1983" spans="1:1" ht="15.75" thickBot="1" x14ac:dyDescent="0.3">
      <c r="A1983" s="4">
        <v>73</v>
      </c>
    </row>
    <row r="1984" spans="1:1" ht="15.75" thickBot="1" x14ac:dyDescent="0.3">
      <c r="A1984" s="4">
        <v>67</v>
      </c>
    </row>
    <row r="1985" spans="1:1" ht="15.75" thickBot="1" x14ac:dyDescent="0.3">
      <c r="A1985" s="4">
        <v>76</v>
      </c>
    </row>
    <row r="1986" spans="1:1" ht="15.75" thickBot="1" x14ac:dyDescent="0.3">
      <c r="A1986" s="4">
        <v>70</v>
      </c>
    </row>
    <row r="1987" spans="1:1" ht="15.75" thickBot="1" x14ac:dyDescent="0.3">
      <c r="A1987" s="4">
        <v>61</v>
      </c>
    </row>
    <row r="1988" spans="1:1" ht="15.75" thickBot="1" x14ac:dyDescent="0.3">
      <c r="A1988" s="4">
        <v>30</v>
      </c>
    </row>
    <row r="1989" spans="1:1" ht="15.75" thickBot="1" x14ac:dyDescent="0.3">
      <c r="A1989" s="4">
        <v>28</v>
      </c>
    </row>
    <row r="1990" spans="1:1" ht="15.75" thickBot="1" x14ac:dyDescent="0.3">
      <c r="A1990" s="4">
        <v>8</v>
      </c>
    </row>
    <row r="1991" spans="1:1" ht="15.75" thickBot="1" x14ac:dyDescent="0.3">
      <c r="A1991" s="4">
        <v>63</v>
      </c>
    </row>
    <row r="1992" spans="1:1" ht="15.75" thickBot="1" x14ac:dyDescent="0.3">
      <c r="A1992" s="4">
        <v>43</v>
      </c>
    </row>
    <row r="1993" spans="1:1" ht="15.75" thickBot="1" x14ac:dyDescent="0.3">
      <c r="A1993" s="4">
        <v>30</v>
      </c>
    </row>
    <row r="1994" spans="1:1" ht="15.75" thickBot="1" x14ac:dyDescent="0.3">
      <c r="A1994" s="4">
        <v>29</v>
      </c>
    </row>
    <row r="1995" spans="1:1" ht="15.75" thickBot="1" x14ac:dyDescent="0.3">
      <c r="A1995" s="4">
        <v>20</v>
      </c>
    </row>
    <row r="1996" spans="1:1" ht="15.75" thickBot="1" x14ac:dyDescent="0.3">
      <c r="A1996" s="4">
        <v>39</v>
      </c>
    </row>
    <row r="1997" spans="1:1" ht="15.75" thickBot="1" x14ac:dyDescent="0.3">
      <c r="A1997" s="4">
        <v>1</v>
      </c>
    </row>
    <row r="1998" spans="1:1" ht="15.75" thickBot="1" x14ac:dyDescent="0.3">
      <c r="A1998" s="4">
        <v>40</v>
      </c>
    </row>
    <row r="1999" spans="1:1" ht="15.75" thickBot="1" x14ac:dyDescent="0.3">
      <c r="A1999" s="4">
        <v>8</v>
      </c>
    </row>
    <row r="2000" spans="1:1" ht="15.75" thickBot="1" x14ac:dyDescent="0.3">
      <c r="A2000" s="4">
        <v>54</v>
      </c>
    </row>
    <row r="2001" spans="1:1" ht="15.75" thickBot="1" x14ac:dyDescent="0.3">
      <c r="A2001" s="4">
        <v>42</v>
      </c>
    </row>
    <row r="2002" spans="1:1" ht="15.75" thickBot="1" x14ac:dyDescent="0.3">
      <c r="A2002" s="4">
        <v>27</v>
      </c>
    </row>
    <row r="2003" spans="1:1" ht="15.75" thickBot="1" x14ac:dyDescent="0.3">
      <c r="A2003" s="4">
        <v>18</v>
      </c>
    </row>
    <row r="2004" spans="1:1" ht="15.75" thickBot="1" x14ac:dyDescent="0.3">
      <c r="A2004" s="4">
        <v>11</v>
      </c>
    </row>
    <row r="2005" spans="1:1" ht="15.75" thickBot="1" x14ac:dyDescent="0.3">
      <c r="A2005" s="4">
        <v>48</v>
      </c>
    </row>
    <row r="2006" spans="1:1" ht="15.75" thickBot="1" x14ac:dyDescent="0.3">
      <c r="A2006" s="4">
        <v>22</v>
      </c>
    </row>
    <row r="2007" spans="1:1" ht="15.75" thickBot="1" x14ac:dyDescent="0.3">
      <c r="A2007" s="4">
        <v>19</v>
      </c>
    </row>
    <row r="2008" spans="1:1" ht="15.75" thickBot="1" x14ac:dyDescent="0.3">
      <c r="A2008" s="4">
        <v>12</v>
      </c>
    </row>
    <row r="2009" spans="1:1" ht="15.75" thickBot="1" x14ac:dyDescent="0.3">
      <c r="A2009" s="4">
        <v>13</v>
      </c>
    </row>
    <row r="2010" spans="1:1" ht="15.75" thickBot="1" x14ac:dyDescent="0.3">
      <c r="A2010" s="4">
        <v>20</v>
      </c>
    </row>
    <row r="2011" spans="1:1" ht="15.75" thickBot="1" x14ac:dyDescent="0.3">
      <c r="A2011" s="4">
        <v>5</v>
      </c>
    </row>
    <row r="2012" spans="1:1" ht="15.75" thickBot="1" x14ac:dyDescent="0.3">
      <c r="A2012" s="4">
        <v>17</v>
      </c>
    </row>
    <row r="2013" spans="1:1" ht="15.75" thickBot="1" x14ac:dyDescent="0.3">
      <c r="A2013" s="4">
        <v>36</v>
      </c>
    </row>
    <row r="2014" spans="1:1" ht="15.75" thickBot="1" x14ac:dyDescent="0.3">
      <c r="A2014" s="4">
        <v>6</v>
      </c>
    </row>
    <row r="2015" spans="1:1" ht="15.75" thickBot="1" x14ac:dyDescent="0.3">
      <c r="A2015" s="4">
        <v>15</v>
      </c>
    </row>
    <row r="2016" spans="1:1" ht="15.75" thickBot="1" x14ac:dyDescent="0.3">
      <c r="A2016" s="4">
        <v>7</v>
      </c>
    </row>
    <row r="2017" spans="1:1" ht="15.75" thickBot="1" x14ac:dyDescent="0.3">
      <c r="A2017" s="4">
        <v>27</v>
      </c>
    </row>
    <row r="2018" spans="1:1" ht="15.75" thickBot="1" x14ac:dyDescent="0.3">
      <c r="A2018" s="4">
        <v>5</v>
      </c>
    </row>
    <row r="2019" spans="1:1" ht="15.75" thickBot="1" x14ac:dyDescent="0.3">
      <c r="A2019" s="4">
        <v>14</v>
      </c>
    </row>
    <row r="2020" spans="1:1" ht="15.75" thickBot="1" x14ac:dyDescent="0.3">
      <c r="A2020" s="4">
        <v>0</v>
      </c>
    </row>
    <row r="2021" spans="1:1" ht="15.75" thickBot="1" x14ac:dyDescent="0.3">
      <c r="A2021" s="4">
        <v>0</v>
      </c>
    </row>
    <row r="2022" spans="1:1" ht="15.75" thickBot="1" x14ac:dyDescent="0.3">
      <c r="A2022" s="4">
        <v>45</v>
      </c>
    </row>
    <row r="2023" spans="1:1" ht="15.75" thickBot="1" x14ac:dyDescent="0.3">
      <c r="A2023" s="4">
        <v>23</v>
      </c>
    </row>
    <row r="2024" spans="1:1" ht="15.75" thickBot="1" x14ac:dyDescent="0.3">
      <c r="A2024" s="4">
        <v>8</v>
      </c>
    </row>
    <row r="2025" spans="1:1" ht="15.75" thickBot="1" x14ac:dyDescent="0.3">
      <c r="A2025" s="4">
        <v>5</v>
      </c>
    </row>
    <row r="2026" spans="1:1" ht="15.75" thickBot="1" x14ac:dyDescent="0.3">
      <c r="A2026" s="4">
        <v>24</v>
      </c>
    </row>
    <row r="2027" spans="1:1" ht="15.75" thickBot="1" x14ac:dyDescent="0.3">
      <c r="A2027" s="4">
        <v>11</v>
      </c>
    </row>
    <row r="2028" spans="1:1" ht="15.75" thickBot="1" x14ac:dyDescent="0.3">
      <c r="A2028" s="4">
        <v>19</v>
      </c>
    </row>
    <row r="2029" spans="1:1" ht="15.75" thickBot="1" x14ac:dyDescent="0.3">
      <c r="A2029" s="4">
        <v>27</v>
      </c>
    </row>
    <row r="2030" spans="1:1" ht="15.75" thickBot="1" x14ac:dyDescent="0.3">
      <c r="A2030" s="4">
        <v>22</v>
      </c>
    </row>
    <row r="2031" spans="1:1" ht="15.75" thickBot="1" x14ac:dyDescent="0.3">
      <c r="A2031" s="4">
        <v>61</v>
      </c>
    </row>
    <row r="2032" spans="1:1" ht="15.75" thickBot="1" x14ac:dyDescent="0.3">
      <c r="A2032" s="4">
        <v>37</v>
      </c>
    </row>
    <row r="2033" spans="1:1" ht="15.75" thickBot="1" x14ac:dyDescent="0.3">
      <c r="A2033" s="4">
        <v>123</v>
      </c>
    </row>
    <row r="2034" spans="1:1" ht="15.75" thickBot="1" x14ac:dyDescent="0.3">
      <c r="A2034" s="4">
        <v>89</v>
      </c>
    </row>
    <row r="2035" spans="1:1" ht="15.75" thickBot="1" x14ac:dyDescent="0.3">
      <c r="A2035" s="4">
        <v>146</v>
      </c>
    </row>
    <row r="2036" spans="1:1" ht="15.75" thickBot="1" x14ac:dyDescent="0.3">
      <c r="A2036" s="4">
        <v>219</v>
      </c>
    </row>
    <row r="2037" spans="1:1" ht="15.75" thickBot="1" x14ac:dyDescent="0.3">
      <c r="A2037" s="4">
        <v>194</v>
      </c>
    </row>
    <row r="2038" spans="1:1" ht="15.75" thickBot="1" x14ac:dyDescent="0.3">
      <c r="A2038" s="4">
        <v>185</v>
      </c>
    </row>
    <row r="2039" spans="1:1" ht="15.75" thickBot="1" x14ac:dyDescent="0.3">
      <c r="A2039" s="4">
        <v>65</v>
      </c>
    </row>
    <row r="2040" spans="1:1" ht="15.75" thickBot="1" x14ac:dyDescent="0.3">
      <c r="A2040" s="4">
        <v>308</v>
      </c>
    </row>
    <row r="2041" spans="1:1" ht="15.75" thickBot="1" x14ac:dyDescent="0.3">
      <c r="A2041" s="4">
        <v>290</v>
      </c>
    </row>
    <row r="2042" spans="1:1" ht="15.75" thickBot="1" x14ac:dyDescent="0.3">
      <c r="A2042" s="4">
        <v>291</v>
      </c>
    </row>
    <row r="2043" spans="1:1" ht="15.75" thickBot="1" x14ac:dyDescent="0.3">
      <c r="A2043" s="4">
        <v>290</v>
      </c>
    </row>
    <row r="2044" spans="1:1" ht="15.75" thickBot="1" x14ac:dyDescent="0.3">
      <c r="A2044" s="4">
        <v>304</v>
      </c>
    </row>
    <row r="2045" spans="1:1" ht="15.75" thickBot="1" x14ac:dyDescent="0.3">
      <c r="A2045" s="4">
        <v>277</v>
      </c>
    </row>
    <row r="2046" spans="1:1" ht="15.75" thickBot="1" x14ac:dyDescent="0.3">
      <c r="A2046" s="4">
        <v>321</v>
      </c>
    </row>
    <row r="2047" spans="1:1" ht="15.75" thickBot="1" x14ac:dyDescent="0.3">
      <c r="A2047" s="4">
        <v>496</v>
      </c>
    </row>
    <row r="2048" spans="1:1" ht="15.75" thickBot="1" x14ac:dyDescent="0.3">
      <c r="A2048" s="4">
        <v>427</v>
      </c>
    </row>
    <row r="2049" spans="1:1" ht="15.75" thickBot="1" x14ac:dyDescent="0.3">
      <c r="A2049" s="4">
        <v>486</v>
      </c>
    </row>
    <row r="2050" spans="1:1" ht="15.75" thickBot="1" x14ac:dyDescent="0.3">
      <c r="A2050" s="4">
        <v>611</v>
      </c>
    </row>
    <row r="2051" spans="1:1" ht="15.75" thickBot="1" x14ac:dyDescent="0.3">
      <c r="A2051" s="4">
        <v>390</v>
      </c>
    </row>
    <row r="2052" spans="1:1" ht="15.75" thickBot="1" x14ac:dyDescent="0.3">
      <c r="A2052" s="4">
        <v>432</v>
      </c>
    </row>
    <row r="2053" spans="1:1" ht="15.75" thickBot="1" x14ac:dyDescent="0.3">
      <c r="A2053" s="5"/>
    </row>
    <row r="2054" spans="1:1" ht="15.75" thickBot="1" x14ac:dyDescent="0.3">
      <c r="A2054" s="4">
        <v>0</v>
      </c>
    </row>
    <row r="2055" spans="1:1" ht="15.75" thickBot="1" x14ac:dyDescent="0.3">
      <c r="A2055" s="4">
        <v>0</v>
      </c>
    </row>
    <row r="2056" spans="1:1" ht="15.75" thickBot="1" x14ac:dyDescent="0.3">
      <c r="A2056" s="4">
        <v>0</v>
      </c>
    </row>
    <row r="2057" spans="1:1" ht="15.75" thickBot="1" x14ac:dyDescent="0.3">
      <c r="A2057" s="4">
        <v>2</v>
      </c>
    </row>
    <row r="2058" spans="1:1" ht="15.75" thickBot="1" x14ac:dyDescent="0.3">
      <c r="A2058" s="4">
        <v>0</v>
      </c>
    </row>
    <row r="2059" spans="1:1" ht="15.75" thickBot="1" x14ac:dyDescent="0.3">
      <c r="A2059" s="4">
        <v>3</v>
      </c>
    </row>
    <row r="2060" spans="1:1" ht="15.75" thickBot="1" x14ac:dyDescent="0.3">
      <c r="A2060" s="4">
        <v>0</v>
      </c>
    </row>
    <row r="2061" spans="1:1" ht="15.75" thickBot="1" x14ac:dyDescent="0.3">
      <c r="A2061" s="4">
        <v>4</v>
      </c>
    </row>
    <row r="2062" spans="1:1" ht="15.75" thickBot="1" x14ac:dyDescent="0.3">
      <c r="A2062" s="4">
        <v>4</v>
      </c>
    </row>
    <row r="2063" spans="1:1" ht="15.75" thickBot="1" x14ac:dyDescent="0.3">
      <c r="A2063" s="4">
        <v>5</v>
      </c>
    </row>
    <row r="2064" spans="1:1" ht="15.75" thickBot="1" x14ac:dyDescent="0.3">
      <c r="A2064" s="4">
        <v>0</v>
      </c>
    </row>
    <row r="2065" spans="1:1" ht="15.75" thickBot="1" x14ac:dyDescent="0.3">
      <c r="A2065" s="4">
        <v>0</v>
      </c>
    </row>
    <row r="2066" spans="1:1" ht="15.75" thickBot="1" x14ac:dyDescent="0.3">
      <c r="A2066" s="4">
        <v>2</v>
      </c>
    </row>
    <row r="2067" spans="1:1" ht="15.75" thickBot="1" x14ac:dyDescent="0.3">
      <c r="A2067" s="4">
        <v>1</v>
      </c>
    </row>
    <row r="2068" spans="1:1" ht="15.75" thickBot="1" x14ac:dyDescent="0.3">
      <c r="A2068" s="4">
        <v>0</v>
      </c>
    </row>
    <row r="2069" spans="1:1" ht="15.75" thickBot="1" x14ac:dyDescent="0.3">
      <c r="A2069" s="4">
        <v>0</v>
      </c>
    </row>
    <row r="2070" spans="1:1" ht="15.75" thickBot="1" x14ac:dyDescent="0.3">
      <c r="A2070" s="4">
        <v>1</v>
      </c>
    </row>
    <row r="2071" spans="1:1" ht="15.75" thickBot="1" x14ac:dyDescent="0.3">
      <c r="A2071" s="4">
        <v>0</v>
      </c>
    </row>
    <row r="2072" spans="1:1" ht="15.75" thickBot="1" x14ac:dyDescent="0.3">
      <c r="A2072" s="4">
        <v>2</v>
      </c>
    </row>
    <row r="2073" spans="1:1" ht="15.75" thickBot="1" x14ac:dyDescent="0.3">
      <c r="A2073" s="4">
        <v>1</v>
      </c>
    </row>
    <row r="2074" spans="1:1" ht="15.75" thickBot="1" x14ac:dyDescent="0.3">
      <c r="A2074" s="4">
        <v>1</v>
      </c>
    </row>
    <row r="2075" spans="1:1" ht="15.75" thickBot="1" x14ac:dyDescent="0.3">
      <c r="A2075" s="4">
        <v>5</v>
      </c>
    </row>
    <row r="2076" spans="1:1" ht="15.75" thickBot="1" x14ac:dyDescent="0.3">
      <c r="A2076" s="4">
        <v>10</v>
      </c>
    </row>
    <row r="2077" spans="1:1" ht="15.75" thickBot="1" x14ac:dyDescent="0.3">
      <c r="A2077" s="4">
        <v>11</v>
      </c>
    </row>
    <row r="2078" spans="1:1" ht="15.75" thickBot="1" x14ac:dyDescent="0.3">
      <c r="A2078" s="4">
        <v>6</v>
      </c>
    </row>
    <row r="2079" spans="1:1" ht="15.75" thickBot="1" x14ac:dyDescent="0.3">
      <c r="A2079" s="4">
        <v>7</v>
      </c>
    </row>
    <row r="2080" spans="1:1" ht="15.75" thickBot="1" x14ac:dyDescent="0.3">
      <c r="A2080" s="4">
        <v>12</v>
      </c>
    </row>
    <row r="2081" spans="1:1" ht="15.75" thickBot="1" x14ac:dyDescent="0.3">
      <c r="A2081" s="4">
        <v>6</v>
      </c>
    </row>
    <row r="2082" spans="1:1" ht="15.75" thickBot="1" x14ac:dyDescent="0.3">
      <c r="A2082" s="4">
        <v>10</v>
      </c>
    </row>
    <row r="2083" spans="1:1" ht="15.75" thickBot="1" x14ac:dyDescent="0.3">
      <c r="A2083" s="4">
        <v>17</v>
      </c>
    </row>
    <row r="2084" spans="1:1" ht="15.75" thickBot="1" x14ac:dyDescent="0.3">
      <c r="A2084" s="4">
        <v>25</v>
      </c>
    </row>
    <row r="2085" spans="1:1" ht="15.75" thickBot="1" x14ac:dyDescent="0.3">
      <c r="A2085" s="4">
        <v>12</v>
      </c>
    </row>
    <row r="2086" spans="1:1" ht="15.75" thickBot="1" x14ac:dyDescent="0.3">
      <c r="A2086" s="4">
        <v>11</v>
      </c>
    </row>
    <row r="2087" spans="1:1" ht="15.75" thickBot="1" x14ac:dyDescent="0.3">
      <c r="A2087" s="4">
        <v>13</v>
      </c>
    </row>
    <row r="2088" spans="1:1" ht="15.75" thickBot="1" x14ac:dyDescent="0.3">
      <c r="A2088" s="4">
        <v>19</v>
      </c>
    </row>
    <row r="2089" spans="1:1" ht="15.75" thickBot="1" x14ac:dyDescent="0.3">
      <c r="A2089" s="4">
        <v>26</v>
      </c>
    </row>
    <row r="2090" spans="1:1" ht="15.75" thickBot="1" x14ac:dyDescent="0.3">
      <c r="A2090" s="4">
        <v>18</v>
      </c>
    </row>
    <row r="2091" spans="1:1" ht="15.75" thickBot="1" x14ac:dyDescent="0.3">
      <c r="A2091" s="4">
        <v>9</v>
      </c>
    </row>
    <row r="2092" spans="1:1" ht="15.75" thickBot="1" x14ac:dyDescent="0.3">
      <c r="A2092" s="4">
        <v>14</v>
      </c>
    </row>
    <row r="2093" spans="1:1" ht="15.75" thickBot="1" x14ac:dyDescent="0.3">
      <c r="A2093" s="4">
        <v>19</v>
      </c>
    </row>
    <row r="2094" spans="1:1" ht="15.75" thickBot="1" x14ac:dyDescent="0.3">
      <c r="A2094" s="4">
        <v>20</v>
      </c>
    </row>
    <row r="2095" spans="1:1" ht="15.75" thickBot="1" x14ac:dyDescent="0.3">
      <c r="A2095" s="4">
        <v>35</v>
      </c>
    </row>
    <row r="2096" spans="1:1" ht="15.75" thickBot="1" x14ac:dyDescent="0.3">
      <c r="A2096" s="4">
        <v>32</v>
      </c>
    </row>
    <row r="2097" spans="1:1" ht="15.75" thickBot="1" x14ac:dyDescent="0.3">
      <c r="A2097" s="4">
        <v>55</v>
      </c>
    </row>
    <row r="2098" spans="1:1" ht="15.75" thickBot="1" x14ac:dyDescent="0.3">
      <c r="A2098" s="4">
        <v>46</v>
      </c>
    </row>
    <row r="2099" spans="1:1" ht="15.75" thickBot="1" x14ac:dyDescent="0.3">
      <c r="A2099" s="4">
        <v>33</v>
      </c>
    </row>
    <row r="2100" spans="1:1" ht="15.75" thickBot="1" x14ac:dyDescent="0.3">
      <c r="A2100" s="4">
        <v>28</v>
      </c>
    </row>
    <row r="2101" spans="1:1" ht="15.75" thickBot="1" x14ac:dyDescent="0.3">
      <c r="A2101" s="4">
        <v>58</v>
      </c>
    </row>
    <row r="2102" spans="1:1" ht="15.75" thickBot="1" x14ac:dyDescent="0.3">
      <c r="A2102" s="4">
        <v>55</v>
      </c>
    </row>
    <row r="2103" spans="1:1" ht="15.75" thickBot="1" x14ac:dyDescent="0.3">
      <c r="A2103" s="4">
        <v>56</v>
      </c>
    </row>
    <row r="2104" spans="1:1" ht="15.75" thickBot="1" x14ac:dyDescent="0.3">
      <c r="A2104" s="4">
        <v>37</v>
      </c>
    </row>
    <row r="2105" spans="1:1" ht="15.75" thickBot="1" x14ac:dyDescent="0.3">
      <c r="A2105" s="4">
        <v>62</v>
      </c>
    </row>
    <row r="2106" spans="1:1" ht="15.75" thickBot="1" x14ac:dyDescent="0.3">
      <c r="A2106" s="4">
        <v>31</v>
      </c>
    </row>
    <row r="2107" spans="1:1" ht="15.75" thickBot="1" x14ac:dyDescent="0.3">
      <c r="A2107" s="4">
        <v>17</v>
      </c>
    </row>
    <row r="2108" spans="1:1" ht="15.75" thickBot="1" x14ac:dyDescent="0.3">
      <c r="A2108" s="4">
        <v>50</v>
      </c>
    </row>
    <row r="2109" spans="1:1" ht="15.75" thickBot="1" x14ac:dyDescent="0.3">
      <c r="A2109" s="4">
        <v>35</v>
      </c>
    </row>
    <row r="2110" spans="1:1" ht="15.75" thickBot="1" x14ac:dyDescent="0.3">
      <c r="A2110" s="4">
        <v>40</v>
      </c>
    </row>
    <row r="2111" spans="1:1" ht="15.75" thickBot="1" x14ac:dyDescent="0.3">
      <c r="A2111" s="4">
        <v>54</v>
      </c>
    </row>
    <row r="2112" spans="1:1" ht="15.75" thickBot="1" x14ac:dyDescent="0.3">
      <c r="A2112" s="4">
        <v>37</v>
      </c>
    </row>
    <row r="2113" spans="1:1" ht="15.75" thickBot="1" x14ac:dyDescent="0.3">
      <c r="A2113" s="4">
        <v>45</v>
      </c>
    </row>
    <row r="2114" spans="1:1" ht="15.75" thickBot="1" x14ac:dyDescent="0.3">
      <c r="A2114" s="4">
        <v>40</v>
      </c>
    </row>
    <row r="2115" spans="1:1" ht="15.75" thickBot="1" x14ac:dyDescent="0.3">
      <c r="A2115" s="4">
        <v>73</v>
      </c>
    </row>
    <row r="2116" spans="1:1" ht="15.75" thickBot="1" x14ac:dyDescent="0.3">
      <c r="A2116" s="4">
        <v>97</v>
      </c>
    </row>
    <row r="2117" spans="1:1" ht="15.75" thickBot="1" x14ac:dyDescent="0.3">
      <c r="A2117" s="4">
        <v>102</v>
      </c>
    </row>
    <row r="2118" spans="1:1" ht="15.75" thickBot="1" x14ac:dyDescent="0.3">
      <c r="A2118" s="4">
        <v>114</v>
      </c>
    </row>
    <row r="2119" spans="1:1" ht="15.75" thickBot="1" x14ac:dyDescent="0.3">
      <c r="A2119" s="4">
        <v>198</v>
      </c>
    </row>
    <row r="2120" spans="1:1" ht="15.75" thickBot="1" x14ac:dyDescent="0.3">
      <c r="A2120" s="4">
        <v>179</v>
      </c>
    </row>
    <row r="2121" spans="1:1" ht="15.75" thickBot="1" x14ac:dyDescent="0.3">
      <c r="A2121" s="4">
        <v>94</v>
      </c>
    </row>
    <row r="2122" spans="1:1" ht="15.75" thickBot="1" x14ac:dyDescent="0.3">
      <c r="A2122" s="4">
        <v>254</v>
      </c>
    </row>
    <row r="2123" spans="1:1" ht="15.75" thickBot="1" x14ac:dyDescent="0.3">
      <c r="A2123" s="4">
        <v>280</v>
      </c>
    </row>
    <row r="2124" spans="1:1" ht="15.75" thickBot="1" x14ac:dyDescent="0.3">
      <c r="A2124" s="4">
        <v>283</v>
      </c>
    </row>
    <row r="2125" spans="1:1" ht="15.75" thickBot="1" x14ac:dyDescent="0.3">
      <c r="A2125" s="4">
        <v>336</v>
      </c>
    </row>
    <row r="2126" spans="1:1" ht="15.75" thickBot="1" x14ac:dyDescent="0.3">
      <c r="A2126" s="4">
        <v>371</v>
      </c>
    </row>
    <row r="2127" spans="1:1" ht="15.75" thickBot="1" x14ac:dyDescent="0.3">
      <c r="A2127" s="4">
        <v>351</v>
      </c>
    </row>
    <row r="2128" spans="1:1" ht="15.75" thickBot="1" x14ac:dyDescent="0.3">
      <c r="A2128" s="4">
        <v>234</v>
      </c>
    </row>
    <row r="2129" spans="1:1" ht="15.75" thickBot="1" x14ac:dyDescent="0.3">
      <c r="A2129" s="4">
        <v>375</v>
      </c>
    </row>
    <row r="2130" spans="1:1" ht="15.75" thickBot="1" x14ac:dyDescent="0.3">
      <c r="A2130" s="4">
        <v>535</v>
      </c>
    </row>
    <row r="2131" spans="1:1" ht="15.75" thickBot="1" x14ac:dyDescent="0.3">
      <c r="A2131" s="4">
        <v>594</v>
      </c>
    </row>
    <row r="2132" spans="1:1" ht="15.75" thickBot="1" x14ac:dyDescent="0.3">
      <c r="A2132" s="4">
        <v>636</v>
      </c>
    </row>
    <row r="2133" spans="1:1" ht="15.75" thickBot="1" x14ac:dyDescent="0.3">
      <c r="A2133" s="4">
        <v>701</v>
      </c>
    </row>
    <row r="2134" spans="1:1" ht="15.75" thickBot="1" x14ac:dyDescent="0.3">
      <c r="A2134" s="4">
        <v>522</v>
      </c>
    </row>
    <row r="2135" spans="1:1" ht="15.75" thickBot="1" x14ac:dyDescent="0.3">
      <c r="A2135" s="4">
        <v>300</v>
      </c>
    </row>
    <row r="2136" spans="1:1" ht="15.75" thickBot="1" x14ac:dyDescent="0.3">
      <c r="A2136" s="4">
        <v>504</v>
      </c>
    </row>
    <row r="2137" spans="1:1" ht="15.75" thickBot="1" x14ac:dyDescent="0.3">
      <c r="A2137" s="4">
        <v>558</v>
      </c>
    </row>
    <row r="2138" spans="1:1" ht="15.75" thickBot="1" x14ac:dyDescent="0.3">
      <c r="A2138" s="4">
        <v>563</v>
      </c>
    </row>
    <row r="2139" spans="1:1" ht="15.75" thickBot="1" x14ac:dyDescent="0.3">
      <c r="A2139" s="4">
        <v>560</v>
      </c>
    </row>
    <row r="2140" spans="1:1" ht="15.75" thickBot="1" x14ac:dyDescent="0.3">
      <c r="A2140" s="4">
        <v>590</v>
      </c>
    </row>
    <row r="2141" spans="1:1" ht="15.75" thickBot="1" x14ac:dyDescent="0.3">
      <c r="A2141" s="4">
        <v>366</v>
      </c>
    </row>
    <row r="2142" spans="1:1" ht="15.75" thickBot="1" x14ac:dyDescent="0.3">
      <c r="A2142" s="4">
        <v>344</v>
      </c>
    </row>
    <row r="2143" spans="1:1" ht="15.75" thickBot="1" x14ac:dyDescent="0.3">
      <c r="A2143" s="4">
        <v>383</v>
      </c>
    </row>
    <row r="2144" spans="1:1" ht="15.75" thickBot="1" x14ac:dyDescent="0.3">
      <c r="A2144" s="4">
        <v>396</v>
      </c>
    </row>
    <row r="2145" spans="1:1" ht="15.75" thickBot="1" x14ac:dyDescent="0.3">
      <c r="A2145" s="4">
        <v>432</v>
      </c>
    </row>
    <row r="2146" spans="1:1" ht="15.75" thickBot="1" x14ac:dyDescent="0.3">
      <c r="A2146" s="4">
        <v>385</v>
      </c>
    </row>
    <row r="2147" spans="1:1" ht="15.75" thickBot="1" x14ac:dyDescent="0.3">
      <c r="A2147" s="4">
        <v>332</v>
      </c>
    </row>
    <row r="2148" spans="1:1" ht="15.75" thickBot="1" x14ac:dyDescent="0.3">
      <c r="A2148" s="4">
        <v>219</v>
      </c>
    </row>
    <row r="2149" spans="1:1" ht="15.75" thickBot="1" x14ac:dyDescent="0.3">
      <c r="A2149" s="4">
        <v>171</v>
      </c>
    </row>
    <row r="2150" spans="1:1" ht="15.75" thickBot="1" x14ac:dyDescent="0.3">
      <c r="A2150" s="4">
        <v>284</v>
      </c>
    </row>
    <row r="2151" spans="1:1" ht="15.75" thickBot="1" x14ac:dyDescent="0.3">
      <c r="A2151" s="4">
        <v>216</v>
      </c>
    </row>
    <row r="2152" spans="1:1" ht="15.75" thickBot="1" x14ac:dyDescent="0.3">
      <c r="A2152" s="4">
        <v>208</v>
      </c>
    </row>
    <row r="2153" spans="1:1" ht="15.75" thickBot="1" x14ac:dyDescent="0.3">
      <c r="A2153" s="4">
        <v>274</v>
      </c>
    </row>
    <row r="2154" spans="1:1" ht="15.75" thickBot="1" x14ac:dyDescent="0.3">
      <c r="A2154" s="4">
        <v>303</v>
      </c>
    </row>
    <row r="2155" spans="1:1" ht="15.75" thickBot="1" x14ac:dyDescent="0.3">
      <c r="A2155" s="4">
        <v>200</v>
      </c>
    </row>
    <row r="2156" spans="1:1" ht="15.75" thickBot="1" x14ac:dyDescent="0.3">
      <c r="A2156" s="4">
        <v>168</v>
      </c>
    </row>
    <row r="2157" spans="1:1" ht="15.75" thickBot="1" x14ac:dyDescent="0.3">
      <c r="A2157" s="4">
        <v>125</v>
      </c>
    </row>
    <row r="2158" spans="1:1" ht="15.75" thickBot="1" x14ac:dyDescent="0.3">
      <c r="A2158" s="4">
        <v>101</v>
      </c>
    </row>
    <row r="2159" spans="1:1" ht="15.75" thickBot="1" x14ac:dyDescent="0.3">
      <c r="A2159" s="4">
        <v>98</v>
      </c>
    </row>
    <row r="2160" spans="1:1" ht="15.75" thickBot="1" x14ac:dyDescent="0.3">
      <c r="A2160" s="4">
        <v>87</v>
      </c>
    </row>
    <row r="2161" spans="1:1" ht="15.75" thickBot="1" x14ac:dyDescent="0.3">
      <c r="A2161" s="4">
        <v>115</v>
      </c>
    </row>
    <row r="2162" spans="1:1" ht="15.75" thickBot="1" x14ac:dyDescent="0.3">
      <c r="A2162" s="4">
        <v>69</v>
      </c>
    </row>
    <row r="2163" spans="1:1" ht="15.75" thickBot="1" x14ac:dyDescent="0.3">
      <c r="A2163" s="4">
        <v>37</v>
      </c>
    </row>
    <row r="2164" spans="1:1" ht="15.75" thickBot="1" x14ac:dyDescent="0.3">
      <c r="A2164" s="4">
        <v>87</v>
      </c>
    </row>
    <row r="2165" spans="1:1" ht="15.75" thickBot="1" x14ac:dyDescent="0.3">
      <c r="A2165" s="4">
        <v>50</v>
      </c>
    </row>
    <row r="2166" spans="1:1" ht="15.75" thickBot="1" x14ac:dyDescent="0.3">
      <c r="A2166" s="4">
        <v>98</v>
      </c>
    </row>
    <row r="2167" spans="1:1" ht="15.75" thickBot="1" x14ac:dyDescent="0.3">
      <c r="A2167" s="4">
        <v>52</v>
      </c>
    </row>
    <row r="2168" spans="1:1" ht="15.75" thickBot="1" x14ac:dyDescent="0.3">
      <c r="A2168" s="4">
        <v>54</v>
      </c>
    </row>
    <row r="2169" spans="1:1" ht="15.75" thickBot="1" x14ac:dyDescent="0.3">
      <c r="A2169" s="4">
        <v>24</v>
      </c>
    </row>
    <row r="2170" spans="1:1" ht="15.75" thickBot="1" x14ac:dyDescent="0.3">
      <c r="A2170" s="4">
        <v>33</v>
      </c>
    </row>
    <row r="2171" spans="1:1" ht="15.75" thickBot="1" x14ac:dyDescent="0.3">
      <c r="A2171" s="4">
        <v>28</v>
      </c>
    </row>
    <row r="2172" spans="1:1" ht="15.75" thickBot="1" x14ac:dyDescent="0.3">
      <c r="A2172" s="4">
        <v>34</v>
      </c>
    </row>
    <row r="2173" spans="1:1" ht="15.75" thickBot="1" x14ac:dyDescent="0.3">
      <c r="A2173" s="4">
        <v>41</v>
      </c>
    </row>
    <row r="2174" spans="1:1" ht="15.75" thickBot="1" x14ac:dyDescent="0.3">
      <c r="A2174" s="4">
        <v>23</v>
      </c>
    </row>
    <row r="2175" spans="1:1" ht="15.75" thickBot="1" x14ac:dyDescent="0.3">
      <c r="A2175" s="4">
        <v>25</v>
      </c>
    </row>
    <row r="2176" spans="1:1" ht="15.75" thickBot="1" x14ac:dyDescent="0.3">
      <c r="A2176" s="4">
        <v>41</v>
      </c>
    </row>
    <row r="2177" spans="1:1" ht="15.75" thickBot="1" x14ac:dyDescent="0.3">
      <c r="A2177" s="4">
        <v>21</v>
      </c>
    </row>
    <row r="2178" spans="1:1" ht="15.75" thickBot="1" x14ac:dyDescent="0.3">
      <c r="A2178" s="4">
        <v>30</v>
      </c>
    </row>
    <row r="2179" spans="1:1" ht="15.75" thickBot="1" x14ac:dyDescent="0.3">
      <c r="A2179" s="4">
        <v>26</v>
      </c>
    </row>
    <row r="2180" spans="1:1" ht="15.75" thickBot="1" x14ac:dyDescent="0.3">
      <c r="A2180" s="4">
        <v>70</v>
      </c>
    </row>
    <row r="2181" spans="1:1" ht="15.75" thickBot="1" x14ac:dyDescent="0.3">
      <c r="A2181" s="4">
        <v>75</v>
      </c>
    </row>
    <row r="2182" spans="1:1" ht="15.75" thickBot="1" x14ac:dyDescent="0.3">
      <c r="A2182" s="4">
        <v>43</v>
      </c>
    </row>
    <row r="2183" spans="1:1" ht="15.75" thickBot="1" x14ac:dyDescent="0.3">
      <c r="A2183" s="4">
        <v>35</v>
      </c>
    </row>
    <row r="2184" spans="1:1" ht="15.75" thickBot="1" x14ac:dyDescent="0.3">
      <c r="A2184" s="4">
        <v>36</v>
      </c>
    </row>
    <row r="2185" spans="1:1" ht="15.75" thickBot="1" x14ac:dyDescent="0.3">
      <c r="A2185" s="4">
        <v>50</v>
      </c>
    </row>
    <row r="2186" spans="1:1" ht="15.75" thickBot="1" x14ac:dyDescent="0.3">
      <c r="A2186" s="4">
        <v>30</v>
      </c>
    </row>
    <row r="2187" spans="1:1" ht="15.75" thickBot="1" x14ac:dyDescent="0.3">
      <c r="A2187" s="4">
        <v>44</v>
      </c>
    </row>
    <row r="2188" spans="1:1" ht="15.75" thickBot="1" x14ac:dyDescent="0.3">
      <c r="A2188" s="4">
        <v>47</v>
      </c>
    </row>
    <row r="2189" spans="1:1" ht="15.75" thickBot="1" x14ac:dyDescent="0.3">
      <c r="A2189" s="4">
        <v>42</v>
      </c>
    </row>
    <row r="2190" spans="1:1" ht="15.75" thickBot="1" x14ac:dyDescent="0.3">
      <c r="A2190" s="4">
        <v>39</v>
      </c>
    </row>
    <row r="2191" spans="1:1" ht="15.75" thickBot="1" x14ac:dyDescent="0.3">
      <c r="A2191" s="4">
        <v>21</v>
      </c>
    </row>
    <row r="2192" spans="1:1" ht="15.75" thickBot="1" x14ac:dyDescent="0.3">
      <c r="A2192" s="4">
        <v>51</v>
      </c>
    </row>
    <row r="2193" spans="1:1" ht="15.75" thickBot="1" x14ac:dyDescent="0.3">
      <c r="A2193" s="4">
        <v>35</v>
      </c>
    </row>
    <row r="2194" spans="1:1" ht="15.75" thickBot="1" x14ac:dyDescent="0.3">
      <c r="A2194" s="4">
        <v>41</v>
      </c>
    </row>
    <row r="2195" spans="1:1" ht="15.75" thickBot="1" x14ac:dyDescent="0.3">
      <c r="A2195" s="4">
        <v>63</v>
      </c>
    </row>
    <row r="2196" spans="1:1" ht="15.75" thickBot="1" x14ac:dyDescent="0.3">
      <c r="A2196" s="4">
        <v>43</v>
      </c>
    </row>
    <row r="2197" spans="1:1" ht="15.75" thickBot="1" x14ac:dyDescent="0.3">
      <c r="A2197" s="4">
        <v>76</v>
      </c>
    </row>
    <row r="2198" spans="1:1" ht="15.75" thickBot="1" x14ac:dyDescent="0.3">
      <c r="A2198" s="4">
        <v>70</v>
      </c>
    </row>
    <row r="2199" spans="1:1" ht="15.75" thickBot="1" x14ac:dyDescent="0.3">
      <c r="A2199" s="4">
        <v>45</v>
      </c>
    </row>
    <row r="2200" spans="1:1" ht="15.75" thickBot="1" x14ac:dyDescent="0.3">
      <c r="A2200" s="4">
        <v>46</v>
      </c>
    </row>
    <row r="2201" spans="1:1" ht="15.75" thickBot="1" x14ac:dyDescent="0.3">
      <c r="A2201" s="4">
        <v>58</v>
      </c>
    </row>
    <row r="2202" spans="1:1" ht="15.75" thickBot="1" x14ac:dyDescent="0.3">
      <c r="A2202" s="4">
        <v>70</v>
      </c>
    </row>
    <row r="2203" spans="1:1" ht="15.75" thickBot="1" x14ac:dyDescent="0.3">
      <c r="A2203" s="4">
        <v>67</v>
      </c>
    </row>
    <row r="2204" spans="1:1" ht="15.75" thickBot="1" x14ac:dyDescent="0.3">
      <c r="A2204" s="4">
        <v>55</v>
      </c>
    </row>
    <row r="2205" spans="1:1" ht="15.75" thickBot="1" x14ac:dyDescent="0.3">
      <c r="A2205" s="4">
        <v>40</v>
      </c>
    </row>
    <row r="2206" spans="1:1" ht="15.75" thickBot="1" x14ac:dyDescent="0.3">
      <c r="A2206" s="4">
        <v>59</v>
      </c>
    </row>
    <row r="2207" spans="1:1" ht="15.75" thickBot="1" x14ac:dyDescent="0.3">
      <c r="A2207" s="4">
        <v>84</v>
      </c>
    </row>
    <row r="2208" spans="1:1" ht="15.75" thickBot="1" x14ac:dyDescent="0.3">
      <c r="A2208" s="4">
        <v>92</v>
      </c>
    </row>
    <row r="2209" spans="1:1" ht="15.75" thickBot="1" x14ac:dyDescent="0.3">
      <c r="A2209" s="4">
        <v>107</v>
      </c>
    </row>
    <row r="2210" spans="1:1" ht="15.75" thickBot="1" x14ac:dyDescent="0.3">
      <c r="A2210" s="4">
        <v>92</v>
      </c>
    </row>
    <row r="2211" spans="1:1" ht="15.75" thickBot="1" x14ac:dyDescent="0.3">
      <c r="A2211" s="4">
        <v>112</v>
      </c>
    </row>
    <row r="2212" spans="1:1" ht="15.75" thickBot="1" x14ac:dyDescent="0.3">
      <c r="A2212" s="4">
        <v>110</v>
      </c>
    </row>
    <row r="2213" spans="1:1" ht="15.75" thickBot="1" x14ac:dyDescent="0.3">
      <c r="A2213" s="4">
        <v>139</v>
      </c>
    </row>
    <row r="2214" spans="1:1" ht="15.75" thickBot="1" x14ac:dyDescent="0.3">
      <c r="A2214" s="4">
        <v>223</v>
      </c>
    </row>
    <row r="2215" spans="1:1" ht="15.75" thickBot="1" x14ac:dyDescent="0.3">
      <c r="A2215" s="4">
        <v>217</v>
      </c>
    </row>
    <row r="2216" spans="1:1" ht="15.75" thickBot="1" x14ac:dyDescent="0.3">
      <c r="A2216" s="4">
        <v>130</v>
      </c>
    </row>
    <row r="2217" spans="1:1" ht="15.75" thickBot="1" x14ac:dyDescent="0.3">
      <c r="A2217" s="4">
        <v>276</v>
      </c>
    </row>
    <row r="2218" spans="1:1" ht="15.75" thickBot="1" x14ac:dyDescent="0.3">
      <c r="A2218" s="4">
        <v>207</v>
      </c>
    </row>
    <row r="2219" spans="1:1" ht="15.75" thickBot="1" x14ac:dyDescent="0.3">
      <c r="A2219" s="4">
        <v>180</v>
      </c>
    </row>
    <row r="2220" spans="1:1" ht="15.75" thickBot="1" x14ac:dyDescent="0.3">
      <c r="A2220" s="4">
        <v>207</v>
      </c>
    </row>
    <row r="2221" spans="1:1" ht="15.75" thickBot="1" x14ac:dyDescent="0.3">
      <c r="A2221" s="4">
        <v>206</v>
      </c>
    </row>
    <row r="2222" spans="1:1" ht="15.75" thickBot="1" x14ac:dyDescent="0.3">
      <c r="A2222" s="4">
        <v>356</v>
      </c>
    </row>
    <row r="2223" spans="1:1" ht="15.75" thickBot="1" x14ac:dyDescent="0.3">
      <c r="A2223" s="4">
        <v>427</v>
      </c>
    </row>
    <row r="2224" spans="1:1" ht="15.75" thickBot="1" x14ac:dyDescent="0.3">
      <c r="A2224" s="4">
        <v>386</v>
      </c>
    </row>
    <row r="2225" spans="1:1" ht="15.75" thickBot="1" x14ac:dyDescent="0.3">
      <c r="A2225" s="4">
        <v>411</v>
      </c>
    </row>
    <row r="2226" spans="1:1" ht="15.75" thickBot="1" x14ac:dyDescent="0.3">
      <c r="A2226" s="4">
        <v>284</v>
      </c>
    </row>
    <row r="2227" spans="1:1" ht="15.75" thickBot="1" x14ac:dyDescent="0.3">
      <c r="A2227" s="4">
        <v>312</v>
      </c>
    </row>
    <row r="2228" spans="1:1" ht="15.75" thickBot="1" x14ac:dyDescent="0.3">
      <c r="A2228" s="4">
        <v>735</v>
      </c>
    </row>
    <row r="2229" spans="1:1" ht="15.75" thickBot="1" x14ac:dyDescent="0.3">
      <c r="A2229" s="4">
        <v>338</v>
      </c>
    </row>
    <row r="2230" spans="1:1" ht="15.75" thickBot="1" x14ac:dyDescent="0.3">
      <c r="A2230" s="4">
        <v>594</v>
      </c>
    </row>
    <row r="2231" spans="1:1" ht="15.75" thickBot="1" x14ac:dyDescent="0.3">
      <c r="A2231" s="4">
        <v>842</v>
      </c>
    </row>
    <row r="2232" spans="1:1" ht="15.75" thickBot="1" x14ac:dyDescent="0.3">
      <c r="A2232" s="4">
        <v>500</v>
      </c>
    </row>
    <row r="2233" spans="1:1" ht="15.75" thickBot="1" x14ac:dyDescent="0.3">
      <c r="A2233" s="4">
        <v>260</v>
      </c>
    </row>
    <row r="2234" spans="1:1" ht="15.75" thickBot="1" x14ac:dyDescent="0.3">
      <c r="A2234" s="4">
        <v>757</v>
      </c>
    </row>
    <row r="2235" spans="1:1" ht="15.75" thickBot="1" x14ac:dyDescent="0.3">
      <c r="A2235" s="4">
        <v>673</v>
      </c>
    </row>
    <row r="2236" spans="1:1" ht="15.75" thickBot="1" x14ac:dyDescent="0.3">
      <c r="A2236" s="4">
        <v>978</v>
      </c>
    </row>
    <row r="2237" spans="1:1" ht="15.75" thickBot="1" x14ac:dyDescent="0.3">
      <c r="A2237" s="4">
        <v>769</v>
      </c>
    </row>
    <row r="2238" spans="1:1" ht="15.75" thickBot="1" x14ac:dyDescent="0.3">
      <c r="A2238" s="4">
        <v>801</v>
      </c>
    </row>
    <row r="2239" spans="1:1" ht="15.75" thickBot="1" x14ac:dyDescent="0.3">
      <c r="A2239" s="4">
        <v>864</v>
      </c>
    </row>
    <row r="2240" spans="1:1" ht="15.75" thickBot="1" x14ac:dyDescent="0.3">
      <c r="A2240" s="4">
        <v>594</v>
      </c>
    </row>
    <row r="2241" spans="1:1" ht="15.75" thickBot="1" x14ac:dyDescent="0.3">
      <c r="A2241" s="4">
        <v>974</v>
      </c>
    </row>
    <row r="2242" spans="1:1" ht="15.75" thickBot="1" x14ac:dyDescent="0.3">
      <c r="A2242" s="4">
        <v>1266</v>
      </c>
    </row>
    <row r="2243" spans="1:1" ht="15.75" thickBot="1" x14ac:dyDescent="0.3">
      <c r="A2243" s="4">
        <v>1762</v>
      </c>
    </row>
    <row r="2244" spans="1:1" ht="15.75" thickBot="1" x14ac:dyDescent="0.3">
      <c r="A2244" s="4">
        <v>1090</v>
      </c>
    </row>
    <row r="2245" spans="1:1" ht="15.75" thickBot="1" x14ac:dyDescent="0.3">
      <c r="A2245" s="4">
        <v>1570</v>
      </c>
    </row>
    <row r="2246" spans="1:1" ht="15.75" thickBot="1" x14ac:dyDescent="0.3">
      <c r="A2246" s="4">
        <v>1312</v>
      </c>
    </row>
    <row r="2247" spans="1:1" ht="15.75" thickBot="1" x14ac:dyDescent="0.3">
      <c r="A2247" s="4">
        <v>983</v>
      </c>
    </row>
    <row r="2248" spans="1:1" ht="15.75" thickBot="1" x14ac:dyDescent="0.3">
      <c r="A2248" s="4">
        <v>1248</v>
      </c>
    </row>
    <row r="2249" spans="1:1" ht="15.75" thickBot="1" x14ac:dyDescent="0.3">
      <c r="A2249" s="4">
        <v>1339</v>
      </c>
    </row>
    <row r="2250" spans="1:1" ht="15.75" thickBot="1" x14ac:dyDescent="0.3">
      <c r="A2250" s="4">
        <v>1481</v>
      </c>
    </row>
    <row r="2251" spans="1:1" ht="15.75" thickBot="1" x14ac:dyDescent="0.3">
      <c r="A2251" s="4">
        <v>1597</v>
      </c>
    </row>
    <row r="2252" spans="1:1" ht="15.75" thickBot="1" x14ac:dyDescent="0.3">
      <c r="A2252" s="4">
        <v>1578</v>
      </c>
    </row>
    <row r="2253" spans="1:1" ht="15.75" thickBot="1" x14ac:dyDescent="0.3">
      <c r="A2253" s="4">
        <v>1440</v>
      </c>
    </row>
    <row r="2254" spans="1:1" ht="15.75" thickBot="1" x14ac:dyDescent="0.3">
      <c r="A2254" s="4">
        <v>835</v>
      </c>
    </row>
    <row r="2255" spans="1:1" ht="15.75" thickBot="1" x14ac:dyDescent="0.3">
      <c r="A2255" s="4">
        <v>685</v>
      </c>
    </row>
    <row r="2256" spans="1:1" ht="15.75" thickBot="1" x14ac:dyDescent="0.3">
      <c r="A2256" s="4">
        <v>986</v>
      </c>
    </row>
    <row r="2257" spans="1:1" ht="15.75" thickBot="1" x14ac:dyDescent="0.3">
      <c r="A2257" s="4">
        <v>1183</v>
      </c>
    </row>
    <row r="2258" spans="1:1" ht="15.75" thickBot="1" x14ac:dyDescent="0.3">
      <c r="A2258" s="4">
        <v>1347</v>
      </c>
    </row>
    <row r="2259" spans="1:1" ht="15.75" thickBot="1" x14ac:dyDescent="0.3">
      <c r="A2259" s="4">
        <v>1233</v>
      </c>
    </row>
    <row r="2260" spans="1:1" ht="15.75" thickBot="1" x14ac:dyDescent="0.3">
      <c r="A2260" s="4">
        <v>1023</v>
      </c>
    </row>
    <row r="2261" spans="1:1" ht="15.75" thickBot="1" x14ac:dyDescent="0.3">
      <c r="A2261" s="4">
        <v>643</v>
      </c>
    </row>
    <row r="2262" spans="1:1" ht="15.75" thickBot="1" x14ac:dyDescent="0.3">
      <c r="A2262" s="4">
        <v>919</v>
      </c>
    </row>
    <row r="2263" spans="1:1" ht="15.75" thickBot="1" x14ac:dyDescent="0.3">
      <c r="A2263" s="4">
        <v>1092</v>
      </c>
    </row>
    <row r="2264" spans="1:1" ht="15.75" thickBot="1" x14ac:dyDescent="0.3">
      <c r="A2264" s="4">
        <v>1172</v>
      </c>
    </row>
    <row r="2265" spans="1:1" ht="15.75" thickBot="1" x14ac:dyDescent="0.3">
      <c r="A2265" s="4">
        <v>1049</v>
      </c>
    </row>
    <row r="2266" spans="1:1" ht="15.75" thickBot="1" x14ac:dyDescent="0.3">
      <c r="A2266" s="4">
        <v>967</v>
      </c>
    </row>
    <row r="2267" spans="1:1" ht="15.75" thickBot="1" x14ac:dyDescent="0.3">
      <c r="A2267" s="4">
        <v>742</v>
      </c>
    </row>
    <row r="2268" spans="1:1" ht="15.75" thickBot="1" x14ac:dyDescent="0.3">
      <c r="A2268" s="4">
        <v>500</v>
      </c>
    </row>
    <row r="2269" spans="1:1" ht="15.75" thickBot="1" x14ac:dyDescent="0.3">
      <c r="A2269" s="4">
        <v>730</v>
      </c>
    </row>
    <row r="2270" spans="1:1" ht="15.75" thickBot="1" x14ac:dyDescent="0.3">
      <c r="A2270" s="4">
        <v>891</v>
      </c>
    </row>
    <row r="2271" spans="1:1" ht="15.75" thickBot="1" x14ac:dyDescent="0.3">
      <c r="A2271" s="4">
        <v>874</v>
      </c>
    </row>
    <row r="2272" spans="1:1" ht="15.75" thickBot="1" x14ac:dyDescent="0.3">
      <c r="A2272" s="4">
        <v>846</v>
      </c>
    </row>
    <row r="2273" spans="1:1" ht="15.75" thickBot="1" x14ac:dyDescent="0.3">
      <c r="A2273" s="4">
        <v>854</v>
      </c>
    </row>
    <row r="2274" spans="1:1" ht="15.75" thickBot="1" x14ac:dyDescent="0.3">
      <c r="A2274" s="4">
        <v>605</v>
      </c>
    </row>
    <row r="2275" spans="1:1" ht="15.75" thickBot="1" x14ac:dyDescent="0.3">
      <c r="A2275" s="4">
        <v>438</v>
      </c>
    </row>
    <row r="2276" spans="1:1" ht="15.75" thickBot="1" x14ac:dyDescent="0.3">
      <c r="A2276" s="4">
        <v>627</v>
      </c>
    </row>
    <row r="2277" spans="1:1" ht="15.75" thickBot="1" x14ac:dyDescent="0.3">
      <c r="A2277" s="4">
        <v>596</v>
      </c>
    </row>
    <row r="2278" spans="1:1" ht="15.75" thickBot="1" x14ac:dyDescent="0.3">
      <c r="A2278" s="4">
        <v>659</v>
      </c>
    </row>
    <row r="2279" spans="1:1" ht="15.75" thickBot="1" x14ac:dyDescent="0.3">
      <c r="A2279" s="4">
        <v>588</v>
      </c>
    </row>
    <row r="2280" spans="1:1" ht="15.75" thickBot="1" x14ac:dyDescent="0.3">
      <c r="A2280" s="4">
        <v>601</v>
      </c>
    </row>
    <row r="2281" spans="1:1" ht="15.75" thickBot="1" x14ac:dyDescent="0.3">
      <c r="A2281" s="4">
        <v>451</v>
      </c>
    </row>
    <row r="2282" spans="1:1" ht="15.75" thickBot="1" x14ac:dyDescent="0.3">
      <c r="A2282" s="4">
        <v>295</v>
      </c>
    </row>
    <row r="2283" spans="1:1" ht="15.75" thickBot="1" x14ac:dyDescent="0.3">
      <c r="A2283" s="4">
        <v>511</v>
      </c>
    </row>
    <row r="2284" spans="1:1" ht="15.75" thickBot="1" x14ac:dyDescent="0.3">
      <c r="A2284" s="4">
        <v>540</v>
      </c>
    </row>
    <row r="2285" spans="1:1" ht="15.75" thickBot="1" x14ac:dyDescent="0.3">
      <c r="A2285" s="4">
        <v>652</v>
      </c>
    </row>
    <row r="2286" spans="1:1" ht="15.75" thickBot="1" x14ac:dyDescent="0.3">
      <c r="A2286" s="4">
        <v>642</v>
      </c>
    </row>
    <row r="2287" spans="1:1" ht="15.75" thickBot="1" x14ac:dyDescent="0.3">
      <c r="A2287" s="4">
        <v>648</v>
      </c>
    </row>
    <row r="2288" spans="1:1" ht="15.75" thickBot="1" x14ac:dyDescent="0.3">
      <c r="A2288" s="4">
        <v>440</v>
      </c>
    </row>
    <row r="2289" spans="1:1" ht="15.75" thickBot="1" x14ac:dyDescent="0.3">
      <c r="A2289" s="4">
        <v>268</v>
      </c>
    </row>
    <row r="2290" spans="1:1" ht="15.75" thickBot="1" x14ac:dyDescent="0.3">
      <c r="A2290" s="4">
        <v>532</v>
      </c>
    </row>
    <row r="2291" spans="1:1" ht="15.75" thickBot="1" x14ac:dyDescent="0.3">
      <c r="A2291" s="4">
        <v>551</v>
      </c>
    </row>
    <row r="2292" spans="1:1" ht="15.75" thickBot="1" x14ac:dyDescent="0.3">
      <c r="A2292" s="4">
        <v>491</v>
      </c>
    </row>
    <row r="2293" spans="1:1" ht="15.75" thickBot="1" x14ac:dyDescent="0.3">
      <c r="A2293" s="4">
        <v>573</v>
      </c>
    </row>
    <row r="2294" spans="1:1" ht="15.75" thickBot="1" x14ac:dyDescent="0.3">
      <c r="A2294" s="4">
        <v>601</v>
      </c>
    </row>
    <row r="2295" spans="1:1" ht="15.75" thickBot="1" x14ac:dyDescent="0.3">
      <c r="A2295" s="4">
        <v>480</v>
      </c>
    </row>
    <row r="2296" spans="1:1" ht="15.75" thickBot="1" x14ac:dyDescent="0.3">
      <c r="A2296" s="4">
        <v>320</v>
      </c>
    </row>
    <row r="2297" spans="1:1" ht="15.75" thickBot="1" x14ac:dyDescent="0.3">
      <c r="A2297" s="4">
        <v>311</v>
      </c>
    </row>
    <row r="2298" spans="1:1" ht="15.75" thickBot="1" x14ac:dyDescent="0.3">
      <c r="A2298" s="4">
        <v>236</v>
      </c>
    </row>
    <row r="2299" spans="1:1" ht="15.75" thickBot="1" x14ac:dyDescent="0.3">
      <c r="A2299" s="4">
        <v>481</v>
      </c>
    </row>
    <row r="2300" spans="1:1" ht="15.75" thickBot="1" x14ac:dyDescent="0.3">
      <c r="A2300" s="4">
        <v>564</v>
      </c>
    </row>
    <row r="2301" spans="1:1" ht="15.75" thickBot="1" x14ac:dyDescent="0.3">
      <c r="A2301" s="4">
        <v>649</v>
      </c>
    </row>
    <row r="2302" spans="1:1" ht="15.75" thickBot="1" x14ac:dyDescent="0.3">
      <c r="A2302" s="4">
        <v>483</v>
      </c>
    </row>
    <row r="2303" spans="1:1" ht="15.75" thickBot="1" x14ac:dyDescent="0.3">
      <c r="A2303" s="4">
        <v>298</v>
      </c>
    </row>
    <row r="2304" spans="1:1" ht="15.75" thickBot="1" x14ac:dyDescent="0.3">
      <c r="A2304" s="4">
        <v>538</v>
      </c>
    </row>
    <row r="2305" spans="1:1" ht="15.75" thickBot="1" x14ac:dyDescent="0.3">
      <c r="A2305" s="4">
        <v>569</v>
      </c>
    </row>
    <row r="2306" spans="1:1" ht="15.75" thickBot="1" x14ac:dyDescent="0.3">
      <c r="A2306" s="4">
        <v>653</v>
      </c>
    </row>
    <row r="2307" spans="1:1" ht="15.75" thickBot="1" x14ac:dyDescent="0.3">
      <c r="A2307" s="4">
        <v>524</v>
      </c>
    </row>
    <row r="2308" spans="1:1" ht="15.75" thickBot="1" x14ac:dyDescent="0.3">
      <c r="A2308" s="4">
        <v>577</v>
      </c>
    </row>
    <row r="2309" spans="1:1" ht="15.75" thickBot="1" x14ac:dyDescent="0.3">
      <c r="A2309" s="4">
        <v>401</v>
      </c>
    </row>
    <row r="2310" spans="1:1" ht="15.75" thickBot="1" x14ac:dyDescent="0.3">
      <c r="A2310" s="4">
        <v>281</v>
      </c>
    </row>
    <row r="2311" spans="1:1" ht="15.75" thickBot="1" x14ac:dyDescent="0.3">
      <c r="A2311" s="4">
        <v>513</v>
      </c>
    </row>
    <row r="2312" spans="1:1" ht="15.75" thickBot="1" x14ac:dyDescent="0.3">
      <c r="A2312" s="4">
        <v>499</v>
      </c>
    </row>
    <row r="2313" spans="1:1" ht="15.75" thickBot="1" x14ac:dyDescent="0.3">
      <c r="A2313" s="4">
        <v>640</v>
      </c>
    </row>
    <row r="2314" spans="1:1" ht="15.75" thickBot="1" x14ac:dyDescent="0.3">
      <c r="A2314" s="4">
        <v>588</v>
      </c>
    </row>
    <row r="2315" spans="1:1" ht="15.75" thickBot="1" x14ac:dyDescent="0.3">
      <c r="A2315" s="4">
        <v>695</v>
      </c>
    </row>
    <row r="2316" spans="1:1" ht="15.75" thickBot="1" x14ac:dyDescent="0.3">
      <c r="A2316" s="4">
        <v>438</v>
      </c>
    </row>
    <row r="2317" spans="1:1" ht="15.75" thickBot="1" x14ac:dyDescent="0.3">
      <c r="A2317" s="4">
        <v>252</v>
      </c>
    </row>
    <row r="2318" spans="1:1" ht="15.75" thickBot="1" x14ac:dyDescent="0.3">
      <c r="A2318" s="4">
        <v>501</v>
      </c>
    </row>
    <row r="2319" spans="1:1" ht="15.75" thickBot="1" x14ac:dyDescent="0.3">
      <c r="A2319" s="4">
        <v>541</v>
      </c>
    </row>
    <row r="2320" spans="1:1" ht="15.75" thickBot="1" x14ac:dyDescent="0.3">
      <c r="A2320" s="4">
        <v>708</v>
      </c>
    </row>
    <row r="2321" spans="1:1" ht="15.75" thickBot="1" x14ac:dyDescent="0.3">
      <c r="A2321" s="4">
        <v>642</v>
      </c>
    </row>
    <row r="2322" spans="1:1" ht="15.75" thickBot="1" x14ac:dyDescent="0.3">
      <c r="A2322" s="4">
        <v>626</v>
      </c>
    </row>
    <row r="2323" spans="1:1" ht="15.75" thickBot="1" x14ac:dyDescent="0.3">
      <c r="A2323" s="4">
        <v>428</v>
      </c>
    </row>
    <row r="2324" spans="1:1" ht="15.75" thickBot="1" x14ac:dyDescent="0.3">
      <c r="A2324" s="4">
        <v>310</v>
      </c>
    </row>
    <row r="2325" spans="1:1" ht="15.75" thickBot="1" x14ac:dyDescent="0.3">
      <c r="A2325" s="4">
        <v>487</v>
      </c>
    </row>
    <row r="2326" spans="1:1" ht="15.75" thickBot="1" x14ac:dyDescent="0.3">
      <c r="A2326" s="4">
        <v>620</v>
      </c>
    </row>
    <row r="2327" spans="1:1" ht="15.75" thickBot="1" x14ac:dyDescent="0.3">
      <c r="A2327" s="4">
        <v>619</v>
      </c>
    </row>
    <row r="2328" spans="1:1" ht="15.75" thickBot="1" x14ac:dyDescent="0.3">
      <c r="A2328" s="4">
        <v>734</v>
      </c>
    </row>
    <row r="2329" spans="1:1" ht="15.75" thickBot="1" x14ac:dyDescent="0.3">
      <c r="A2329" s="4">
        <v>731</v>
      </c>
    </row>
    <row r="2330" spans="1:1" ht="15.75" thickBot="1" x14ac:dyDescent="0.3">
      <c r="A2330" s="4">
        <v>496</v>
      </c>
    </row>
    <row r="2331" spans="1:1" ht="15.75" thickBot="1" x14ac:dyDescent="0.3">
      <c r="A2331" s="4">
        <v>408</v>
      </c>
    </row>
    <row r="2332" spans="1:1" ht="15.75" thickBot="1" x14ac:dyDescent="0.3">
      <c r="A2332" s="4">
        <v>643</v>
      </c>
    </row>
    <row r="2333" spans="1:1" ht="15.75" thickBot="1" x14ac:dyDescent="0.3">
      <c r="A2333" s="4">
        <v>731</v>
      </c>
    </row>
    <row r="2334" spans="1:1" ht="15.75" thickBot="1" x14ac:dyDescent="0.3">
      <c r="A2334" s="4">
        <v>797</v>
      </c>
    </row>
    <row r="2335" spans="1:1" ht="15.75" thickBot="1" x14ac:dyDescent="0.3">
      <c r="A2335" s="4">
        <v>776</v>
      </c>
    </row>
    <row r="2336" spans="1:1" ht="15.75" thickBot="1" x14ac:dyDescent="0.3">
      <c r="A2336" s="4">
        <v>877</v>
      </c>
    </row>
    <row r="2337" spans="1:1" ht="15.75" thickBot="1" x14ac:dyDescent="0.3">
      <c r="A2337" s="4">
        <v>616</v>
      </c>
    </row>
    <row r="2338" spans="1:1" ht="15.75" thickBot="1" x14ac:dyDescent="0.3">
      <c r="A2338" s="4">
        <v>488</v>
      </c>
    </row>
    <row r="2339" spans="1:1" ht="15.75" thickBot="1" x14ac:dyDescent="0.3">
      <c r="A2339" s="4">
        <v>878</v>
      </c>
    </row>
    <row r="2340" spans="1:1" ht="15.75" thickBot="1" x14ac:dyDescent="0.3">
      <c r="A2340" s="4">
        <v>619</v>
      </c>
    </row>
    <row r="2341" spans="1:1" ht="15.75" thickBot="1" x14ac:dyDescent="0.3">
      <c r="A2341" s="4">
        <v>1036</v>
      </c>
    </row>
    <row r="2342" spans="1:1" ht="15.75" thickBot="1" x14ac:dyDescent="0.3">
      <c r="A2342" s="4">
        <v>1172</v>
      </c>
    </row>
    <row r="2343" spans="1:1" ht="15.75" thickBot="1" x14ac:dyDescent="0.3">
      <c r="A2343" s="4">
        <v>1303</v>
      </c>
    </row>
    <row r="2344" spans="1:1" ht="15.75" thickBot="1" x14ac:dyDescent="0.3">
      <c r="A2344" s="4">
        <v>955</v>
      </c>
    </row>
    <row r="2345" spans="1:1" ht="15.75" thickBot="1" x14ac:dyDescent="0.3">
      <c r="A2345" s="4">
        <v>797</v>
      </c>
    </row>
    <row r="2346" spans="1:1" ht="15.75" thickBot="1" x14ac:dyDescent="0.3">
      <c r="A2346" s="4">
        <v>1296</v>
      </c>
    </row>
    <row r="2347" spans="1:1" ht="15.75" thickBot="1" x14ac:dyDescent="0.3">
      <c r="A2347" s="4">
        <v>1524</v>
      </c>
    </row>
    <row r="2348" spans="1:1" ht="15.75" thickBot="1" x14ac:dyDescent="0.3">
      <c r="A2348" s="4">
        <v>1644</v>
      </c>
    </row>
    <row r="2349" spans="1:1" ht="15.75" thickBot="1" x14ac:dyDescent="0.3">
      <c r="A2349" s="4">
        <v>1705</v>
      </c>
    </row>
    <row r="2350" spans="1:1" ht="15.75" thickBot="1" x14ac:dyDescent="0.3">
      <c r="A2350" s="4">
        <v>1753</v>
      </c>
    </row>
    <row r="2351" spans="1:1" ht="15.75" thickBot="1" x14ac:dyDescent="0.3">
      <c r="A2351" s="4">
        <v>1498</v>
      </c>
    </row>
    <row r="2352" spans="1:1" ht="15.75" thickBot="1" x14ac:dyDescent="0.3">
      <c r="A2352" s="4">
        <v>946</v>
      </c>
    </row>
    <row r="2353" spans="1:1" ht="15.75" thickBot="1" x14ac:dyDescent="0.3">
      <c r="A2353" s="4">
        <v>1690</v>
      </c>
    </row>
    <row r="2354" spans="1:1" ht="15.75" thickBot="1" x14ac:dyDescent="0.3">
      <c r="A2354" s="4">
        <v>2230</v>
      </c>
    </row>
    <row r="2355" spans="1:1" ht="15.75" thickBot="1" x14ac:dyDescent="0.3">
      <c r="A2355" s="4">
        <v>2382</v>
      </c>
    </row>
    <row r="2356" spans="1:1" ht="15.75" thickBot="1" x14ac:dyDescent="0.3">
      <c r="A2356" s="4">
        <v>2426</v>
      </c>
    </row>
    <row r="2357" spans="1:1" ht="15.75" thickBot="1" x14ac:dyDescent="0.3">
      <c r="A2357" s="4">
        <v>2586</v>
      </c>
    </row>
    <row r="2358" spans="1:1" ht="15.75" thickBot="1" x14ac:dyDescent="0.3">
      <c r="A2358" s="4">
        <v>2163</v>
      </c>
    </row>
    <row r="2359" spans="1:1" ht="15.75" thickBot="1" x14ac:dyDescent="0.3">
      <c r="A2359" s="4">
        <v>1520</v>
      </c>
    </row>
    <row r="2360" spans="1:1" ht="15.75" thickBot="1" x14ac:dyDescent="0.3">
      <c r="A2360" s="4">
        <v>1232</v>
      </c>
    </row>
    <row r="2361" spans="1:1" ht="15.75" thickBot="1" x14ac:dyDescent="0.3">
      <c r="A2361" s="4">
        <v>1949</v>
      </c>
    </row>
    <row r="2362" spans="1:1" ht="15.75" thickBot="1" x14ac:dyDescent="0.3">
      <c r="A2362" s="4">
        <v>2490</v>
      </c>
    </row>
    <row r="2363" spans="1:1" ht="15.75" thickBot="1" x14ac:dyDescent="0.3">
      <c r="A2363" s="4">
        <v>2553</v>
      </c>
    </row>
    <row r="2364" spans="1:1" ht="15.75" thickBot="1" x14ac:dyDescent="0.3">
      <c r="A2364" s="4">
        <v>2679</v>
      </c>
    </row>
    <row r="2365" spans="1:1" ht="15.75" thickBot="1" x14ac:dyDescent="0.3">
      <c r="A2365" s="4">
        <v>2058</v>
      </c>
    </row>
    <row r="2366" spans="1:1" ht="15.75" thickBot="1" x14ac:dyDescent="0.3">
      <c r="A2366" s="4">
        <v>1447</v>
      </c>
    </row>
    <row r="2367" spans="1:1" ht="15.75" thickBot="1" x14ac:dyDescent="0.3">
      <c r="A2367" s="4">
        <v>2014</v>
      </c>
    </row>
    <row r="2368" spans="1:1" ht="15.75" thickBot="1" x14ac:dyDescent="0.3">
      <c r="A2368" s="4">
        <v>2456</v>
      </c>
    </row>
    <row r="2369" spans="1:1" ht="15.75" thickBot="1" x14ac:dyDescent="0.3">
      <c r="A2369" s="4">
        <v>2506</v>
      </c>
    </row>
    <row r="2370" spans="1:1" ht="15.75" thickBot="1" x14ac:dyDescent="0.3">
      <c r="A2370" s="4">
        <v>2449</v>
      </c>
    </row>
    <row r="2371" spans="1:1" ht="15.75" thickBot="1" x14ac:dyDescent="0.3">
      <c r="A2371" s="4">
        <v>2483</v>
      </c>
    </row>
    <row r="2372" spans="1:1" ht="15.75" thickBot="1" x14ac:dyDescent="0.3">
      <c r="A2372" s="4">
        <v>2047</v>
      </c>
    </row>
    <row r="2373" spans="1:1" ht="15.75" thickBot="1" x14ac:dyDescent="0.3">
      <c r="A2373" s="4">
        <v>1517</v>
      </c>
    </row>
    <row r="2374" spans="1:1" ht="15.75" thickBot="1" x14ac:dyDescent="0.3">
      <c r="A2374" s="4">
        <v>2158</v>
      </c>
    </row>
    <row r="2375" spans="1:1" ht="15.75" thickBot="1" x14ac:dyDescent="0.3">
      <c r="A2375" s="4">
        <v>2837</v>
      </c>
    </row>
    <row r="2376" spans="1:1" ht="15.75" thickBot="1" x14ac:dyDescent="0.3">
      <c r="A2376" s="4">
        <v>2977</v>
      </c>
    </row>
    <row r="2377" spans="1:1" ht="15.75" thickBot="1" x14ac:dyDescent="0.3">
      <c r="A2377" s="4">
        <v>2904</v>
      </c>
    </row>
    <row r="2378" spans="1:1" ht="15.75" thickBot="1" x14ac:dyDescent="0.3">
      <c r="A2378" s="4">
        <v>2962</v>
      </c>
    </row>
    <row r="2379" spans="1:1" ht="15.75" thickBot="1" x14ac:dyDescent="0.3">
      <c r="A2379" s="4">
        <v>2367</v>
      </c>
    </row>
    <row r="2380" spans="1:1" ht="15.75" thickBot="1" x14ac:dyDescent="0.3">
      <c r="A2380" s="4">
        <v>1672</v>
      </c>
    </row>
    <row r="2381" spans="1:1" ht="15.75" thickBot="1" x14ac:dyDescent="0.3">
      <c r="A2381" s="4">
        <v>2441</v>
      </c>
    </row>
    <row r="2382" spans="1:1" ht="15.75" thickBot="1" x14ac:dyDescent="0.3">
      <c r="A2382" s="4">
        <v>2999</v>
      </c>
    </row>
    <row r="2383" spans="1:1" ht="15.75" thickBot="1" x14ac:dyDescent="0.3">
      <c r="A2383" s="4">
        <v>3199</v>
      </c>
    </row>
    <row r="2384" spans="1:1" ht="15.75" thickBot="1" x14ac:dyDescent="0.3">
      <c r="A2384" s="4">
        <v>2803</v>
      </c>
    </row>
    <row r="2385" spans="1:1" ht="15.75" thickBot="1" x14ac:dyDescent="0.3">
      <c r="A2385" s="4">
        <v>3062</v>
      </c>
    </row>
    <row r="2386" spans="1:1" ht="15.75" thickBot="1" x14ac:dyDescent="0.3">
      <c r="A2386" s="4">
        <v>2455</v>
      </c>
    </row>
    <row r="2387" spans="1:1" ht="15.75" thickBot="1" x14ac:dyDescent="0.3">
      <c r="A2387" s="4">
        <v>1804</v>
      </c>
    </row>
    <row r="2388" spans="1:1" ht="15.75" thickBot="1" x14ac:dyDescent="0.3">
      <c r="A2388" s="4">
        <v>2658</v>
      </c>
    </row>
    <row r="2389" spans="1:1" ht="15.75" thickBot="1" x14ac:dyDescent="0.3">
      <c r="A2389" s="4">
        <v>3275</v>
      </c>
    </row>
    <row r="2390" spans="1:1" ht="15.75" thickBot="1" x14ac:dyDescent="0.3">
      <c r="A2390" s="4">
        <v>3762</v>
      </c>
    </row>
    <row r="2391" spans="1:1" ht="15.75" thickBot="1" x14ac:dyDescent="0.3">
      <c r="A2391" s="4">
        <v>3806</v>
      </c>
    </row>
    <row r="2392" spans="1:1" ht="15.75" thickBot="1" x14ac:dyDescent="0.3">
      <c r="A2392" s="4">
        <v>3892</v>
      </c>
    </row>
    <row r="2393" spans="1:1" ht="15.75" thickBot="1" x14ac:dyDescent="0.3">
      <c r="A2393" s="4">
        <v>2945</v>
      </c>
    </row>
    <row r="2394" spans="1:1" ht="15.75" thickBot="1" x14ac:dyDescent="0.3">
      <c r="A2394" s="4">
        <v>2374</v>
      </c>
    </row>
    <row r="2395" spans="1:1" ht="15.75" thickBot="1" x14ac:dyDescent="0.3">
      <c r="A2395" s="4">
        <v>3629</v>
      </c>
    </row>
    <row r="2396" spans="1:1" ht="15.75" thickBot="1" x14ac:dyDescent="0.3">
      <c r="A2396" s="4">
        <v>3856</v>
      </c>
    </row>
    <row r="2397" spans="1:1" ht="15.75" thickBot="1" x14ac:dyDescent="0.3">
      <c r="A2397" s="4">
        <v>4540</v>
      </c>
    </row>
    <row r="2398" spans="1:1" ht="15.75" thickBot="1" x14ac:dyDescent="0.3">
      <c r="A2398" s="4">
        <v>3257</v>
      </c>
    </row>
    <row r="2399" spans="1:1" ht="15.75" thickBot="1" x14ac:dyDescent="0.3">
      <c r="A2399" s="4">
        <v>3029</v>
      </c>
    </row>
    <row r="2400" spans="1:1" ht="15.75" thickBot="1" x14ac:dyDescent="0.3">
      <c r="A2400" s="4">
        <v>3196</v>
      </c>
    </row>
    <row r="2401" spans="1:1" ht="15.75" thickBot="1" x14ac:dyDescent="0.3">
      <c r="A2401" s="4">
        <v>3332</v>
      </c>
    </row>
    <row r="2402" spans="1:1" ht="15.75" thickBot="1" x14ac:dyDescent="0.3">
      <c r="A2402" s="4">
        <v>4946</v>
      </c>
    </row>
    <row r="2403" spans="1:1" ht="15.75" thickBot="1" x14ac:dyDescent="0.3">
      <c r="A2403" s="4">
        <v>5950</v>
      </c>
    </row>
    <row r="2404" spans="1:1" ht="15.75" thickBot="1" x14ac:dyDescent="0.3">
      <c r="A2404" s="4">
        <v>7563</v>
      </c>
    </row>
    <row r="2405" spans="1:1" ht="15.75" thickBot="1" x14ac:dyDescent="0.3">
      <c r="A2405" s="4">
        <v>7863</v>
      </c>
    </row>
    <row r="2406" spans="1:1" ht="15.75" thickBot="1" x14ac:dyDescent="0.3">
      <c r="A2406" s="4">
        <v>7790</v>
      </c>
    </row>
    <row r="2407" spans="1:1" ht="15.75" thickBot="1" x14ac:dyDescent="0.3">
      <c r="A2407" s="4">
        <v>6081</v>
      </c>
    </row>
    <row r="2408" spans="1:1" ht="15.75" thickBot="1" x14ac:dyDescent="0.3">
      <c r="A2408" s="4">
        <v>4928</v>
      </c>
    </row>
    <row r="2409" spans="1:1" ht="15.75" thickBot="1" x14ac:dyDescent="0.3">
      <c r="A2409" s="4">
        <v>4575</v>
      </c>
    </row>
    <row r="2410" spans="1:1" ht="15.75" thickBot="1" x14ac:dyDescent="0.3">
      <c r="A2410" s="4">
        <v>5819</v>
      </c>
    </row>
    <row r="2411" spans="1:1" ht="15.75" thickBot="1" x14ac:dyDescent="0.3">
      <c r="A2411" s="4">
        <v>6594</v>
      </c>
    </row>
    <row r="2412" spans="1:1" ht="15.75" thickBot="1" x14ac:dyDescent="0.3">
      <c r="A2412" s="4">
        <v>7137</v>
      </c>
    </row>
    <row r="2413" spans="1:1" ht="15.75" thickBot="1" x14ac:dyDescent="0.3">
      <c r="A2413" s="4">
        <v>7071</v>
      </c>
    </row>
    <row r="2414" spans="1:1" ht="15.75" thickBot="1" x14ac:dyDescent="0.3">
      <c r="A2414" s="4">
        <v>5773</v>
      </c>
    </row>
    <row r="2415" spans="1:1" ht="15.75" thickBot="1" x14ac:dyDescent="0.3">
      <c r="A2415" s="4">
        <v>4890</v>
      </c>
    </row>
    <row r="2416" spans="1:1" ht="15.75" thickBot="1" x14ac:dyDescent="0.3">
      <c r="A2416" s="4">
        <v>5384</v>
      </c>
    </row>
    <row r="2417" spans="1:1" ht="15.75" thickBot="1" x14ac:dyDescent="0.3">
      <c r="A2417" s="4">
        <v>5519</v>
      </c>
    </row>
    <row r="2418" spans="1:1" ht="15.75" thickBot="1" x14ac:dyDescent="0.3">
      <c r="A2418" s="4">
        <v>5621</v>
      </c>
    </row>
    <row r="2419" spans="1:1" ht="15.75" thickBot="1" x14ac:dyDescent="0.3">
      <c r="A2419" s="4">
        <v>5045</v>
      </c>
    </row>
    <row r="2420" spans="1:1" ht="15.75" thickBot="1" x14ac:dyDescent="0.3">
      <c r="A2420" s="4">
        <v>4754</v>
      </c>
    </row>
    <row r="2421" spans="1:1" ht="15.75" thickBot="1" x14ac:dyDescent="0.3">
      <c r="A2421" s="4">
        <v>3971</v>
      </c>
    </row>
    <row r="2422" spans="1:1" ht="15.75" thickBot="1" x14ac:dyDescent="0.3">
      <c r="A2422" s="4">
        <v>2785</v>
      </c>
    </row>
    <row r="2423" spans="1:1" ht="15.75" thickBot="1" x14ac:dyDescent="0.3">
      <c r="A2423" s="4">
        <v>3861</v>
      </c>
    </row>
    <row r="2424" spans="1:1" ht="15.75" thickBot="1" x14ac:dyDescent="0.3">
      <c r="A2424" s="4">
        <v>3937</v>
      </c>
    </row>
    <row r="2425" spans="1:1" ht="15.75" thickBot="1" x14ac:dyDescent="0.3">
      <c r="A2425" s="4">
        <v>4162</v>
      </c>
    </row>
    <row r="2426" spans="1:1" ht="15.75" thickBot="1" x14ac:dyDescent="0.3">
      <c r="A2426" s="4">
        <v>3536</v>
      </c>
    </row>
    <row r="2427" spans="1:1" ht="15.75" thickBot="1" x14ac:dyDescent="0.3">
      <c r="A2427" s="4">
        <v>3319</v>
      </c>
    </row>
    <row r="2428" spans="1:1" ht="15.75" thickBot="1" x14ac:dyDescent="0.3">
      <c r="A2428" s="4">
        <v>2667</v>
      </c>
    </row>
    <row r="2429" spans="1:1" ht="15.75" thickBot="1" x14ac:dyDescent="0.3">
      <c r="A2429" s="4">
        <v>1790</v>
      </c>
    </row>
    <row r="2430" spans="1:1" ht="15.75" thickBot="1" x14ac:dyDescent="0.3">
      <c r="A2430" s="4">
        <v>2313</v>
      </c>
    </row>
    <row r="2431" spans="1:1" ht="15.75" thickBot="1" x14ac:dyDescent="0.3">
      <c r="A2431" s="4">
        <v>2631</v>
      </c>
    </row>
    <row r="2432" spans="1:1" ht="15.75" thickBot="1" x14ac:dyDescent="0.3">
      <c r="A2432" s="4">
        <v>2592</v>
      </c>
    </row>
    <row r="2433" spans="1:1" ht="15.75" thickBot="1" x14ac:dyDescent="0.3">
      <c r="A2433" s="4">
        <v>2366</v>
      </c>
    </row>
    <row r="2434" spans="1:1" ht="15.75" thickBot="1" x14ac:dyDescent="0.3">
      <c r="A2434" s="4">
        <v>2270</v>
      </c>
    </row>
    <row r="2435" spans="1:1" ht="15.75" thickBot="1" x14ac:dyDescent="0.3">
      <c r="A2435" s="4">
        <v>1637</v>
      </c>
    </row>
    <row r="2436" spans="1:1" ht="15.75" thickBot="1" x14ac:dyDescent="0.3">
      <c r="A2436" s="4">
        <v>1227</v>
      </c>
    </row>
    <row r="2437" spans="1:1" ht="15.75" thickBot="1" x14ac:dyDescent="0.3">
      <c r="A2437" s="4">
        <v>1558</v>
      </c>
    </row>
    <row r="2438" spans="1:1" ht="15.75" thickBot="1" x14ac:dyDescent="0.3">
      <c r="A2438" s="4">
        <v>1884</v>
      </c>
    </row>
    <row r="2439" spans="1:1" ht="15.75" thickBot="1" x14ac:dyDescent="0.3">
      <c r="A2439" s="4">
        <v>1691</v>
      </c>
    </row>
    <row r="2440" spans="1:1" ht="15.75" thickBot="1" x14ac:dyDescent="0.3">
      <c r="A2440" s="4">
        <v>1316</v>
      </c>
    </row>
    <row r="2441" spans="1:1" ht="15.75" thickBot="1" x14ac:dyDescent="0.3">
      <c r="A2441" s="4">
        <v>1362</v>
      </c>
    </row>
    <row r="2442" spans="1:1" ht="15.75" thickBot="1" x14ac:dyDescent="0.3">
      <c r="A2442" s="4">
        <v>1351</v>
      </c>
    </row>
    <row r="2443" spans="1:1" ht="15.75" thickBot="1" x14ac:dyDescent="0.3">
      <c r="A2443" s="4">
        <v>973</v>
      </c>
    </row>
    <row r="2444" spans="1:1" ht="15.75" thickBot="1" x14ac:dyDescent="0.3">
      <c r="A2444" s="4">
        <v>1308</v>
      </c>
    </row>
    <row r="2445" spans="1:1" ht="15.75" thickBot="1" x14ac:dyDescent="0.3">
      <c r="A2445" s="4">
        <v>1461</v>
      </c>
    </row>
    <row r="2446" spans="1:1" ht="15.75" thickBot="1" x14ac:dyDescent="0.3">
      <c r="A2446" s="4">
        <v>1525</v>
      </c>
    </row>
    <row r="2447" spans="1:1" ht="15.75" thickBot="1" x14ac:dyDescent="0.3">
      <c r="A2447" s="4">
        <v>1297</v>
      </c>
    </row>
    <row r="2448" spans="1:1" ht="15.75" thickBot="1" x14ac:dyDescent="0.3">
      <c r="A2448" s="4">
        <v>1234</v>
      </c>
    </row>
    <row r="2449" spans="1:1" ht="15.75" thickBot="1" x14ac:dyDescent="0.3">
      <c r="A2449" s="4">
        <v>1036</v>
      </c>
    </row>
    <row r="2450" spans="1:1" ht="15.75" thickBot="1" x14ac:dyDescent="0.3">
      <c r="A2450" s="4">
        <v>737</v>
      </c>
    </row>
    <row r="2451" spans="1:1" ht="15.75" thickBot="1" x14ac:dyDescent="0.3">
      <c r="A2451" s="4">
        <v>1103</v>
      </c>
    </row>
    <row r="2452" spans="1:1" ht="15.75" thickBot="1" x14ac:dyDescent="0.3">
      <c r="A2452" s="4">
        <v>904</v>
      </c>
    </row>
    <row r="2453" spans="1:1" ht="15.75" thickBot="1" x14ac:dyDescent="0.3">
      <c r="A2453" s="4">
        <v>1084</v>
      </c>
    </row>
    <row r="2454" spans="1:1" ht="15.75" thickBot="1" x14ac:dyDescent="0.3">
      <c r="A2454" s="4">
        <v>1057</v>
      </c>
    </row>
    <row r="2455" spans="1:1" ht="15.75" thickBot="1" x14ac:dyDescent="0.3">
      <c r="A2455" s="4">
        <v>1220</v>
      </c>
    </row>
    <row r="2456" spans="1:1" ht="15.75" thickBot="1" x14ac:dyDescent="0.3">
      <c r="A2456" s="4">
        <v>997</v>
      </c>
    </row>
    <row r="2457" spans="1:1" ht="15.75" thickBot="1" x14ac:dyDescent="0.3">
      <c r="A2457" s="4">
        <v>688</v>
      </c>
    </row>
    <row r="2458" spans="1:1" ht="15.75" thickBot="1" x14ac:dyDescent="0.3">
      <c r="A2458" s="4">
        <v>922</v>
      </c>
    </row>
    <row r="2459" spans="1:1" ht="15.75" thickBot="1" x14ac:dyDescent="0.3">
      <c r="A2459" s="4">
        <v>1244</v>
      </c>
    </row>
    <row r="2460" spans="1:1" ht="15.75" thickBot="1" x14ac:dyDescent="0.3">
      <c r="A2460" s="4">
        <v>1149</v>
      </c>
    </row>
    <row r="2461" spans="1:1" ht="15.75" thickBot="1" x14ac:dyDescent="0.3">
      <c r="A2461" s="4">
        <v>1129</v>
      </c>
    </row>
    <row r="2462" spans="1:1" ht="15.75" thickBot="1" x14ac:dyDescent="0.3">
      <c r="A2462" s="4">
        <v>412</v>
      </c>
    </row>
    <row r="2463" spans="1:1" ht="15.75" thickBot="1" x14ac:dyDescent="0.3">
      <c r="A2463" s="4">
        <v>1722</v>
      </c>
    </row>
    <row r="2464" spans="1:1" ht="15.75" thickBot="1" x14ac:dyDescent="0.3">
      <c r="A2464" s="4">
        <v>621</v>
      </c>
    </row>
    <row r="2465" spans="1:1" ht="15.75" thickBot="1" x14ac:dyDescent="0.3">
      <c r="A2465" s="4">
        <v>1175</v>
      </c>
    </row>
    <row r="2466" spans="1:1" ht="15.75" thickBot="1" x14ac:dyDescent="0.3">
      <c r="A2466" s="4">
        <v>1259</v>
      </c>
    </row>
    <row r="2467" spans="1:1" ht="15.75" thickBot="1" x14ac:dyDescent="0.3">
      <c r="A2467" s="4">
        <v>1303</v>
      </c>
    </row>
    <row r="2468" spans="1:1" ht="15.75" thickBot="1" x14ac:dyDescent="0.3">
      <c r="A2468" s="4">
        <v>1263</v>
      </c>
    </row>
    <row r="2469" spans="1:1" ht="15.75" thickBot="1" x14ac:dyDescent="0.3">
      <c r="A2469" s="4">
        <v>1335</v>
      </c>
    </row>
    <row r="2470" spans="1:1" ht="15.75" thickBot="1" x14ac:dyDescent="0.3">
      <c r="A2470" s="4">
        <v>975</v>
      </c>
    </row>
    <row r="2471" spans="1:1" ht="15.75" thickBot="1" x14ac:dyDescent="0.3">
      <c r="A2471" s="4">
        <v>713</v>
      </c>
    </row>
    <row r="2472" spans="1:1" ht="15.75" thickBot="1" x14ac:dyDescent="0.3">
      <c r="A2472" s="4">
        <v>1142</v>
      </c>
    </row>
    <row r="2473" spans="1:1" ht="15.75" thickBot="1" x14ac:dyDescent="0.3">
      <c r="A2473" s="4">
        <v>1545</v>
      </c>
    </row>
    <row r="2474" spans="1:1" ht="15.75" thickBot="1" x14ac:dyDescent="0.3">
      <c r="A2474" s="4">
        <v>1460</v>
      </c>
    </row>
    <row r="2475" spans="1:1" ht="15.75" thickBot="1" x14ac:dyDescent="0.3">
      <c r="A2475" s="4">
        <v>1469</v>
      </c>
    </row>
    <row r="2476" spans="1:1" ht="15.75" thickBot="1" x14ac:dyDescent="0.3">
      <c r="A2476" s="4">
        <v>1596</v>
      </c>
    </row>
    <row r="2477" spans="1:1" ht="15.75" thickBot="1" x14ac:dyDescent="0.3">
      <c r="A2477" s="4">
        <v>1106</v>
      </c>
    </row>
    <row r="2478" spans="1:1" ht="15.75" thickBot="1" x14ac:dyDescent="0.3">
      <c r="A2478" s="4">
        <v>786</v>
      </c>
    </row>
    <row r="2479" spans="1:1" ht="15.75" thickBot="1" x14ac:dyDescent="0.3">
      <c r="A2479" s="4">
        <v>1517</v>
      </c>
    </row>
    <row r="2480" spans="1:1" ht="15.75" thickBot="1" x14ac:dyDescent="0.3">
      <c r="A2480" s="4">
        <v>1974</v>
      </c>
    </row>
    <row r="2481" spans="1:1" ht="15.75" thickBot="1" x14ac:dyDescent="0.3">
      <c r="A2481" s="4">
        <v>1911</v>
      </c>
    </row>
    <row r="2482" spans="1:1" ht="15.75" thickBot="1" x14ac:dyDescent="0.3">
      <c r="A2482" s="4">
        <v>1977</v>
      </c>
    </row>
    <row r="2483" spans="1:1" ht="15.75" thickBot="1" x14ac:dyDescent="0.3">
      <c r="A2483" s="4">
        <v>2080</v>
      </c>
    </row>
    <row r="2484" spans="1:1" ht="15.75" thickBot="1" x14ac:dyDescent="0.3">
      <c r="A2484" s="4">
        <v>1783</v>
      </c>
    </row>
    <row r="2485" spans="1:1" ht="15.75" thickBot="1" x14ac:dyDescent="0.3">
      <c r="A2485" s="4">
        <v>1290</v>
      </c>
    </row>
    <row r="2486" spans="1:1" ht="15.75" thickBot="1" x14ac:dyDescent="0.3">
      <c r="A2486" s="4">
        <v>2141</v>
      </c>
    </row>
    <row r="2487" spans="1:1" ht="15.75" thickBot="1" x14ac:dyDescent="0.3">
      <c r="A2487" s="4">
        <v>2864</v>
      </c>
    </row>
    <row r="2488" spans="1:1" ht="15.75" thickBot="1" x14ac:dyDescent="0.3">
      <c r="A2488" s="4">
        <v>2598</v>
      </c>
    </row>
    <row r="2489" spans="1:1" ht="15.75" thickBot="1" x14ac:dyDescent="0.3">
      <c r="A2489" s="4">
        <v>2714</v>
      </c>
    </row>
    <row r="2490" spans="1:1" ht="15.75" thickBot="1" x14ac:dyDescent="0.3">
      <c r="A2490" s="4">
        <v>2751</v>
      </c>
    </row>
    <row r="2491" spans="1:1" ht="15.75" thickBot="1" x14ac:dyDescent="0.3">
      <c r="A2491" s="4">
        <v>2522</v>
      </c>
    </row>
    <row r="2492" spans="1:1" ht="15.75" thickBot="1" x14ac:dyDescent="0.3">
      <c r="A2492" s="4">
        <v>1566</v>
      </c>
    </row>
    <row r="2493" spans="1:1" ht="15.75" thickBot="1" x14ac:dyDescent="0.3">
      <c r="A2493" s="4">
        <v>2615</v>
      </c>
    </row>
    <row r="2494" spans="1:1" ht="15.75" thickBot="1" x14ac:dyDescent="0.3">
      <c r="A2494" s="4">
        <v>3453</v>
      </c>
    </row>
    <row r="2495" spans="1:1" ht="15.75" thickBot="1" x14ac:dyDescent="0.3">
      <c r="A2495" s="4">
        <v>3491</v>
      </c>
    </row>
    <row r="2496" spans="1:1" ht="15.75" thickBot="1" x14ac:dyDescent="0.3">
      <c r="A2496" s="4">
        <v>3480</v>
      </c>
    </row>
    <row r="2497" spans="1:1" ht="15.75" thickBot="1" x14ac:dyDescent="0.3">
      <c r="A2497" s="4">
        <v>3706</v>
      </c>
    </row>
    <row r="2498" spans="1:1" ht="15.75" thickBot="1" x14ac:dyDescent="0.3">
      <c r="A2498" s="4">
        <v>2700</v>
      </c>
    </row>
    <row r="2499" spans="1:1" ht="15.75" thickBot="1" x14ac:dyDescent="0.3">
      <c r="A2499" s="4">
        <v>2113</v>
      </c>
    </row>
    <row r="2500" spans="1:1" ht="15.75" thickBot="1" x14ac:dyDescent="0.3">
      <c r="A2500" s="4">
        <v>3449</v>
      </c>
    </row>
    <row r="2501" spans="1:1" ht="15.75" thickBot="1" x14ac:dyDescent="0.3">
      <c r="A2501" s="4">
        <v>5482</v>
      </c>
    </row>
    <row r="2502" spans="1:1" ht="15.75" thickBot="1" x14ac:dyDescent="0.3">
      <c r="A2502" s="4">
        <v>4515</v>
      </c>
    </row>
    <row r="2503" spans="1:1" ht="15.75" thickBot="1" x14ac:dyDescent="0.3">
      <c r="A2503" s="4">
        <v>4511</v>
      </c>
    </row>
    <row r="2504" spans="1:1" ht="15.75" thickBot="1" x14ac:dyDescent="0.3">
      <c r="A2504" s="4">
        <v>4802</v>
      </c>
    </row>
    <row r="2505" spans="1:1" ht="15.75" thickBot="1" x14ac:dyDescent="0.3">
      <c r="A2505" s="4">
        <v>4111</v>
      </c>
    </row>
    <row r="2506" spans="1:1" ht="15.75" thickBot="1" x14ac:dyDescent="0.3">
      <c r="A2506" s="4">
        <v>2274</v>
      </c>
    </row>
    <row r="2507" spans="1:1" ht="15.75" thickBot="1" x14ac:dyDescent="0.3">
      <c r="A2507" s="4">
        <v>4973</v>
      </c>
    </row>
    <row r="2508" spans="1:1" ht="15.75" thickBot="1" x14ac:dyDescent="0.3">
      <c r="A2508" s="4">
        <v>5369</v>
      </c>
    </row>
    <row r="2509" spans="1:1" ht="15.75" thickBot="1" x14ac:dyDescent="0.3">
      <c r="A2509" s="4">
        <v>5526</v>
      </c>
    </row>
    <row r="2510" spans="1:1" ht="15.75" thickBot="1" x14ac:dyDescent="0.3">
      <c r="A2510" s="4">
        <v>5014</v>
      </c>
    </row>
    <row r="2511" spans="1:1" ht="15.75" thickBot="1" x14ac:dyDescent="0.3">
      <c r="A2511" s="4">
        <v>5622</v>
      </c>
    </row>
    <row r="2512" spans="1:1" ht="15.75" thickBot="1" x14ac:dyDescent="0.3">
      <c r="A2512" s="4">
        <v>4623</v>
      </c>
    </row>
    <row r="2513" spans="1:1" ht="15.75" thickBot="1" x14ac:dyDescent="0.3">
      <c r="A2513" s="4">
        <v>3283</v>
      </c>
    </row>
    <row r="2514" spans="1:1" ht="15.75" thickBot="1" x14ac:dyDescent="0.3">
      <c r="A2514" s="4">
        <v>4966</v>
      </c>
    </row>
    <row r="2515" spans="1:1" ht="15.75" thickBot="1" x14ac:dyDescent="0.3">
      <c r="A2515" s="4">
        <v>3796</v>
      </c>
    </row>
    <row r="2516" spans="1:1" ht="15.75" thickBot="1" x14ac:dyDescent="0.3">
      <c r="A2516" s="4">
        <v>7914</v>
      </c>
    </row>
    <row r="2517" spans="1:1" ht="15.75" thickBot="1" x14ac:dyDescent="0.3">
      <c r="A2517" s="4">
        <v>4684</v>
      </c>
    </row>
    <row r="2518" spans="1:1" ht="15.75" thickBot="1" x14ac:dyDescent="0.3">
      <c r="A2518" s="4">
        <v>5989</v>
      </c>
    </row>
    <row r="2519" spans="1:1" ht="15.75" thickBot="1" x14ac:dyDescent="0.3">
      <c r="A2519" s="4">
        <v>5897</v>
      </c>
    </row>
    <row r="2520" spans="1:1" ht="15.75" thickBot="1" x14ac:dyDescent="0.3">
      <c r="A2520" s="4">
        <v>4475</v>
      </c>
    </row>
    <row r="2521" spans="1:1" ht="15.75" thickBot="1" x14ac:dyDescent="0.3">
      <c r="A2521" s="4">
        <v>4197</v>
      </c>
    </row>
    <row r="2522" spans="1:1" ht="15.75" thickBot="1" x14ac:dyDescent="0.3">
      <c r="A2522" s="4">
        <v>4068</v>
      </c>
    </row>
    <row r="2523" spans="1:1" ht="15.75" thickBot="1" x14ac:dyDescent="0.3">
      <c r="A2523" s="4">
        <v>4383</v>
      </c>
    </row>
    <row r="2524" spans="1:1" ht="15.75" thickBot="1" x14ac:dyDescent="0.3">
      <c r="A2524" s="4">
        <v>6046</v>
      </c>
    </row>
    <row r="2525" spans="1:1" ht="15.75" thickBot="1" x14ac:dyDescent="0.3">
      <c r="A2525" s="4">
        <v>7249</v>
      </c>
    </row>
    <row r="2526" spans="1:1" ht="15.75" thickBot="1" x14ac:dyDescent="0.3">
      <c r="A2526" s="4">
        <v>6578</v>
      </c>
    </row>
    <row r="2527" spans="1:1" ht="15.75" thickBot="1" x14ac:dyDescent="0.3">
      <c r="A2527" s="4">
        <v>4857</v>
      </c>
    </row>
    <row r="2528" spans="1:1" ht="15.75" thickBot="1" x14ac:dyDescent="0.3">
      <c r="A2528" s="4">
        <v>6360</v>
      </c>
    </row>
    <row r="2529" spans="1:1" ht="15.75" thickBot="1" x14ac:dyDescent="0.3">
      <c r="A2529" s="4">
        <v>7521</v>
      </c>
    </row>
    <row r="2530" spans="1:1" ht="15.75" thickBot="1" x14ac:dyDescent="0.3">
      <c r="A2530" s="4">
        <v>6367</v>
      </c>
    </row>
    <row r="2531" spans="1:1" ht="15.75" thickBot="1" x14ac:dyDescent="0.3">
      <c r="A2531" s="4">
        <v>6288</v>
      </c>
    </row>
    <row r="2532" spans="1:1" ht="15.75" thickBot="1" x14ac:dyDescent="0.3">
      <c r="A2532" s="4">
        <v>6331</v>
      </c>
    </row>
    <row r="2533" spans="1:1" ht="15.75" thickBot="1" x14ac:dyDescent="0.3">
      <c r="A2533" s="4">
        <v>5265</v>
      </c>
    </row>
    <row r="2534" spans="1:1" ht="15.75" thickBot="1" x14ac:dyDescent="0.3">
      <c r="A2534" s="4">
        <v>3738</v>
      </c>
    </row>
    <row r="2535" spans="1:1" ht="15.75" thickBot="1" x14ac:dyDescent="0.3">
      <c r="A2535" s="4">
        <v>5204</v>
      </c>
    </row>
    <row r="2536" spans="1:1" ht="15.75" thickBot="1" x14ac:dyDescent="0.3">
      <c r="A2536" s="4">
        <v>5854</v>
      </c>
    </row>
    <row r="2537" spans="1:1" ht="15.75" thickBot="1" x14ac:dyDescent="0.3">
      <c r="A2537" s="4">
        <v>5710</v>
      </c>
    </row>
    <row r="2538" spans="1:1" ht="15.75" thickBot="1" x14ac:dyDescent="0.3">
      <c r="A2538" s="4">
        <v>5254</v>
      </c>
    </row>
    <row r="2539" spans="1:1" ht="15.75" thickBot="1" x14ac:dyDescent="0.3">
      <c r="A2539" s="4">
        <v>4985</v>
      </c>
    </row>
    <row r="2540" spans="1:1" ht="15.75" thickBot="1" x14ac:dyDescent="0.3">
      <c r="A2540" s="4">
        <v>4045</v>
      </c>
    </row>
    <row r="2541" spans="1:1" ht="15.75" thickBot="1" x14ac:dyDescent="0.3">
      <c r="A2541" s="4">
        <v>2743</v>
      </c>
    </row>
    <row r="2542" spans="1:1" ht="15.75" thickBot="1" x14ac:dyDescent="0.3">
      <c r="A2542" s="4">
        <v>3918</v>
      </c>
    </row>
    <row r="2543" spans="1:1" ht="15.75" thickBot="1" x14ac:dyDescent="0.3">
      <c r="A2543" s="4">
        <v>4485</v>
      </c>
    </row>
    <row r="2544" spans="1:1" ht="15.75" thickBot="1" x14ac:dyDescent="0.3">
      <c r="A2544" s="4">
        <v>4163</v>
      </c>
    </row>
    <row r="2545" spans="1:1" ht="15.75" thickBot="1" x14ac:dyDescent="0.3">
      <c r="A2545" s="4">
        <v>3701</v>
      </c>
    </row>
    <row r="2546" spans="1:1" ht="15.75" thickBot="1" x14ac:dyDescent="0.3">
      <c r="A2546" s="4">
        <v>3604</v>
      </c>
    </row>
    <row r="2547" spans="1:1" ht="15.75" thickBot="1" x14ac:dyDescent="0.3">
      <c r="A2547" s="4">
        <v>2853</v>
      </c>
    </row>
    <row r="2548" spans="1:1" ht="15.75" thickBot="1" x14ac:dyDescent="0.3">
      <c r="A2548" s="4">
        <v>1796</v>
      </c>
    </row>
    <row r="2549" spans="1:1" ht="15.75" thickBot="1" x14ac:dyDescent="0.3">
      <c r="A2549" s="4">
        <v>2641</v>
      </c>
    </row>
    <row r="2550" spans="1:1" ht="15.75" thickBot="1" x14ac:dyDescent="0.3">
      <c r="A2550" s="4">
        <v>3036</v>
      </c>
    </row>
    <row r="2551" spans="1:1" ht="15.75" thickBot="1" x14ac:dyDescent="0.3">
      <c r="A2551" s="4">
        <v>2848</v>
      </c>
    </row>
    <row r="2552" spans="1:1" ht="15.75" thickBot="1" x14ac:dyDescent="0.3">
      <c r="A2552" s="4">
        <v>2577</v>
      </c>
    </row>
    <row r="2553" spans="1:1" ht="15.75" thickBot="1" x14ac:dyDescent="0.3">
      <c r="A2553" s="4">
        <v>2663</v>
      </c>
    </row>
    <row r="2554" spans="1:1" ht="15.75" thickBot="1" x14ac:dyDescent="0.3">
      <c r="A2554" s="4">
        <v>2027</v>
      </c>
    </row>
    <row r="2555" spans="1:1" ht="15.75" thickBot="1" x14ac:dyDescent="0.3">
      <c r="A2555" s="4">
        <v>1205</v>
      </c>
    </row>
    <row r="2556" spans="1:1" ht="15.75" thickBot="1" x14ac:dyDescent="0.3">
      <c r="A2556" s="4">
        <v>1883</v>
      </c>
    </row>
    <row r="2557" spans="1:1" ht="15.75" thickBot="1" x14ac:dyDescent="0.3">
      <c r="A2557" s="4">
        <v>2245</v>
      </c>
    </row>
    <row r="2558" spans="1:1" ht="15.75" thickBot="1" x14ac:dyDescent="0.3">
      <c r="A2558" s="4">
        <v>2044</v>
      </c>
    </row>
    <row r="2559" spans="1:1" ht="15.75" thickBot="1" x14ac:dyDescent="0.3">
      <c r="A2559" s="4">
        <v>1936</v>
      </c>
    </row>
    <row r="2560" spans="1:1" ht="15.75" thickBot="1" x14ac:dyDescent="0.3">
      <c r="A2560" s="4">
        <v>1947</v>
      </c>
    </row>
    <row r="2561" spans="1:1" ht="15.75" thickBot="1" x14ac:dyDescent="0.3">
      <c r="A2561" s="4">
        <v>1384</v>
      </c>
    </row>
    <row r="2562" spans="1:1" ht="15.75" thickBot="1" x14ac:dyDescent="0.3">
      <c r="A2562" s="4">
        <v>941</v>
      </c>
    </row>
    <row r="2563" spans="1:1" ht="15.75" thickBot="1" x14ac:dyDescent="0.3">
      <c r="A2563" s="4">
        <v>1414</v>
      </c>
    </row>
    <row r="2564" spans="1:1" ht="15.75" thickBot="1" x14ac:dyDescent="0.3">
      <c r="A2564" s="4">
        <v>1717</v>
      </c>
    </row>
    <row r="2565" spans="1:1" ht="15.75" thickBot="1" x14ac:dyDescent="0.3">
      <c r="A2565" s="4">
        <v>1545</v>
      </c>
    </row>
    <row r="2566" spans="1:1" ht="15.75" thickBot="1" x14ac:dyDescent="0.3">
      <c r="A2566" s="4">
        <v>1636</v>
      </c>
    </row>
    <row r="2567" spans="1:1" ht="15.75" thickBot="1" x14ac:dyDescent="0.3">
      <c r="A2567" s="4">
        <v>1507</v>
      </c>
    </row>
    <row r="2568" spans="1:1" ht="15.75" thickBot="1" x14ac:dyDescent="0.3">
      <c r="A2568" s="4">
        <v>1318</v>
      </c>
    </row>
    <row r="2569" spans="1:1" ht="15.75" thickBot="1" x14ac:dyDescent="0.3">
      <c r="A2569" s="4">
        <v>864</v>
      </c>
    </row>
    <row r="2570" spans="1:1" ht="15.75" thickBot="1" x14ac:dyDescent="0.3">
      <c r="A2570" s="4">
        <v>1443</v>
      </c>
    </row>
    <row r="2571" spans="1:1" ht="15.75" thickBot="1" x14ac:dyDescent="0.3">
      <c r="A2571" s="4">
        <v>1778</v>
      </c>
    </row>
    <row r="2572" spans="1:1" ht="15.75" thickBot="1" x14ac:dyDescent="0.3">
      <c r="A2572" s="4">
        <v>1665</v>
      </c>
    </row>
    <row r="2573" spans="1:1" ht="15.75" thickBot="1" x14ac:dyDescent="0.3">
      <c r="A2573" s="4">
        <v>1727</v>
      </c>
    </row>
    <row r="2574" spans="1:1" ht="15.75" thickBot="1" x14ac:dyDescent="0.3">
      <c r="A2574" s="4">
        <v>1626</v>
      </c>
    </row>
    <row r="2575" spans="1:1" ht="15.75" thickBot="1" x14ac:dyDescent="0.3">
      <c r="A2575" s="4">
        <v>1272</v>
      </c>
    </row>
    <row r="2576" spans="1:1" ht="15.75" thickBot="1" x14ac:dyDescent="0.3">
      <c r="A2576" s="4">
        <v>1007</v>
      </c>
    </row>
    <row r="2577" spans="1:1" ht="15.75" thickBot="1" x14ac:dyDescent="0.3">
      <c r="A2577" s="4">
        <v>1401</v>
      </c>
    </row>
    <row r="2578" spans="1:1" ht="15.75" thickBot="1" x14ac:dyDescent="0.3">
      <c r="A2578" s="4">
        <v>1820</v>
      </c>
    </row>
    <row r="2579" spans="1:1" ht="15.75" thickBot="1" x14ac:dyDescent="0.3">
      <c r="A2579" s="4">
        <v>1733</v>
      </c>
    </row>
    <row r="2580" spans="1:1" ht="15.75" thickBot="1" x14ac:dyDescent="0.3">
      <c r="A2580" s="4">
        <v>1774</v>
      </c>
    </row>
    <row r="2581" spans="1:1" ht="15.75" thickBot="1" x14ac:dyDescent="0.3">
      <c r="A2581" s="4">
        <v>1884</v>
      </c>
    </row>
    <row r="2582" spans="1:1" ht="15.75" thickBot="1" x14ac:dyDescent="0.3">
      <c r="A2582" s="4">
        <v>1484</v>
      </c>
    </row>
    <row r="2583" spans="1:1" ht="15.75" thickBot="1" x14ac:dyDescent="0.3">
      <c r="A2583" s="4">
        <v>1040</v>
      </c>
    </row>
    <row r="2584" spans="1:1" ht="15.75" thickBot="1" x14ac:dyDescent="0.3">
      <c r="A2584" s="4">
        <v>1689</v>
      </c>
    </row>
    <row r="2585" spans="1:1" ht="15.75" thickBot="1" x14ac:dyDescent="0.3">
      <c r="A2585" s="4">
        <v>2180</v>
      </c>
    </row>
    <row r="2586" spans="1:1" ht="15.75" thickBot="1" x14ac:dyDescent="0.3">
      <c r="A2586" s="4">
        <v>2230</v>
      </c>
    </row>
    <row r="2587" spans="1:1" ht="15.75" thickBot="1" x14ac:dyDescent="0.3">
      <c r="A2587" s="4">
        <v>2274</v>
      </c>
    </row>
    <row r="2588" spans="1:1" ht="15.75" thickBot="1" x14ac:dyDescent="0.3">
      <c r="A2588" s="4">
        <v>2458</v>
      </c>
    </row>
  </sheetData>
  <autoFilter ref="B1:B2608" xr:uid="{01E8777E-C6B9-417E-BA29-2398DB724A92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 Data</vt:lpstr>
      <vt:lpstr>Sheet1</vt:lpstr>
      <vt:lpstr>Overview</vt:lpstr>
      <vt:lpstr>Step 1</vt:lpstr>
      <vt:lpstr>Step 2a</vt:lpstr>
      <vt:lpstr>Step 2b</vt:lpstr>
      <vt:lpstr>Step3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Dixon Daniel</dc:creator>
  <cp:lastModifiedBy>abhinav sonone</cp:lastModifiedBy>
  <dcterms:created xsi:type="dcterms:W3CDTF">2015-06-05T18:17:20Z</dcterms:created>
  <dcterms:modified xsi:type="dcterms:W3CDTF">2022-09-26T08:57:56Z</dcterms:modified>
</cp:coreProperties>
</file>