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rew\Documents\DAND\Part 3 Introduction to Data Analysis\Project 3 Investigate a Dataset\"/>
    </mc:Choice>
  </mc:AlternateContent>
  <bookViews>
    <workbookView xWindow="0" yWindow="0" windowWidth="28800" windowHeight="12435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52511"/>
</workbook>
</file>

<file path=xl/calcChain.xml><?xml version="1.0" encoding="utf-8"?>
<calcChain xmlns="http://schemas.openxmlformats.org/spreadsheetml/2006/main">
  <c r="B4" i="4" l="1"/>
  <c r="C12" i="2"/>
  <c r="C10" i="2"/>
  <c r="B1" i="2"/>
</calcChain>
</file>

<file path=xl/sharedStrings.xml><?xml version="1.0" encoding="utf-8"?>
<sst xmlns="http://schemas.openxmlformats.org/spreadsheetml/2006/main" count="338" uniqueCount="336">
  <si>
    <t>Country</t>
  </si>
  <si>
    <t>Internet users (per 100 people)</t>
  </si>
  <si>
    <t>1990</t>
  </si>
  <si>
    <t>Year(s)</t>
  </si>
  <si>
    <t>Footnote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</si>
  <si>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</si>
  <si>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</si>
  <si>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</si>
  <si>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</si>
  <si>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</si>
  <si>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</si>
  <si>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</si>
  <si>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</si>
  <si>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</si>
  <si>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</si>
  <si>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</si>
  <si>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</si>
  <si>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</si>
  <si>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</si>
  <si>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</si>
  <si>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</si>
  <si>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</si>
  <si>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</si>
  <si>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</si>
  <si>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</si>
  <si>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</si>
  <si>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</si>
  <si>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</si>
  <si>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</si>
  <si>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</si>
  <si>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</si>
  <si>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</si>
  <si>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</si>
  <si>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Definition and explanations</t>
  </si>
  <si>
    <t>Angola</t>
  </si>
  <si>
    <t>Indicator name</t>
  </si>
  <si>
    <t>Anguilla</t>
  </si>
  <si>
    <t>Antigua and Barbuda</t>
  </si>
  <si>
    <t>Argentina</t>
  </si>
  <si>
    <t>Definition of indicator</t>
  </si>
  <si>
    <t>Internet users are people with access to the worldwide network.</t>
  </si>
  <si>
    <t>Armenia</t>
  </si>
  <si>
    <t>Unit of measurement</t>
  </si>
  <si>
    <t>Indicator-settings in the graph</t>
  </si>
  <si>
    <t>Aruba</t>
  </si>
  <si>
    <t>Australia</t>
  </si>
  <si>
    <t>Austria</t>
  </si>
  <si>
    <t>Azerbaijan</t>
  </si>
  <si>
    <t>Data source</t>
  </si>
  <si>
    <t>Bahamas</t>
  </si>
  <si>
    <t>Source organization(s)</t>
  </si>
  <si>
    <t>Bahrain</t>
  </si>
  <si>
    <t>Source name</t>
  </si>
  <si>
    <t>World Bank</t>
  </si>
  <si>
    <t>Bangladesh</t>
  </si>
  <si>
    <t>Barbados</t>
  </si>
  <si>
    <t>Link to source organization</t>
  </si>
  <si>
    <t>Belarus</t>
  </si>
  <si>
    <t>Required! Text that will be shown next to the axis in the graph (preferably the same as in  the "Source organization(s)" field in the About-Sheet).</t>
  </si>
  <si>
    <t>Belgium</t>
  </si>
  <si>
    <t>Source link</t>
  </si>
  <si>
    <t>Belize</t>
  </si>
  <si>
    <t>Benin</t>
  </si>
  <si>
    <t>Complete reference</t>
  </si>
  <si>
    <t>World Development Indicators</t>
  </si>
  <si>
    <t>Link to complete reference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</si>
  <si>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</si>
  <si>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</si>
  <si>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</si>
  <si>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Bermuda</t>
  </si>
  <si>
    <t>Required! Type "lin" for linear scale or "log" for logarithmic scale. Users will be able to change it in the graph.</t>
  </si>
  <si>
    <t>Bhutan</t>
  </si>
  <si>
    <t>Specific information about this indicator</t>
  </si>
  <si>
    <t>Uploader</t>
  </si>
  <si>
    <t>jb</t>
  </si>
  <si>
    <t>Bolivia</t>
  </si>
  <si>
    <t>Time of uploading</t>
  </si>
  <si>
    <t>06.01.2013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</si>
  <si>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</si>
  <si>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</si>
  <si>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</si>
  <si>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</si>
  <si>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</si>
  <si>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</si>
  <si>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</si>
  <si>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Download (coming soon)</t>
  </si>
  <si>
    <t>Burundi</t>
  </si>
  <si>
    <t>Cambodia</t>
  </si>
  <si>
    <t>Cameroon</t>
  </si>
  <si>
    <t>Canada</t>
  </si>
  <si>
    <t>Dowload this indicator including the data</t>
  </si>
  <si>
    <t>Cape Verde</t>
  </si>
  <si>
    <t>Cayman Islands</t>
  </si>
  <si>
    <t>Central African Republic</t>
  </si>
  <si>
    <t>VERSION</t>
  </si>
  <si>
    <t>Chad</t>
  </si>
  <si>
    <t>As XLS (Excel-file)</t>
  </si>
  <si>
    <t>Channel Islands</t>
  </si>
  <si>
    <t>Chile</t>
  </si>
  <si>
    <t>INDICATOR_V2_EN</t>
  </si>
  <si>
    <t>China</t>
  </si>
  <si>
    <t>[Download xls]  Not available yet!</t>
  </si>
  <si>
    <t>Christmas Island</t>
  </si>
  <si>
    <t>Cocos Island</t>
  </si>
  <si>
    <t>Colombia</t>
  </si>
  <si>
    <t>Comoros</t>
  </si>
  <si>
    <t>As CSV (comma separeted file)</t>
  </si>
  <si>
    <t>[Download csv]  Not available yet!</t>
  </si>
  <si>
    <t>As PDF</t>
  </si>
  <si>
    <t>[Download pdf]  Not available yet!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</si>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</sst>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12" x14ac:knownFonts="1"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rgb="FF010000"/>
      <name val="Arial"/>
    </font>
    <font>
      <b/>
      <sz val="24"/>
      <color rgb="FF010000"/>
      <name val="Arial"/>
    </font>
    <font>
      <sz val="10"/>
      <name val="Arial"/>
    </font>
    <font>
      <sz val="10"/>
      <color rgb="FF010000"/>
      <name val="Arial"/>
    </font>
    <font>
      <i/>
      <sz val="10"/>
      <color rgb="FF3366FF"/>
      <name val="Arial"/>
    </font>
    <font>
      <i/>
      <sz val="10"/>
      <color rgb="FF01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i/>
      <sz val="10"/>
      <color rgb="FF6666CC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>
      <alignment wrapText="1"/>
    </xf>
    <xf numFmtId="0" fontId="1" fillId="2" borderId="1" xfId="0" applyFont="1" applyFill="1" applyBorder="1" applyAlignment="1"/>
    <xf numFmtId="0" fontId="2" fillId="3" borderId="0" xfId="0" applyFont="1" applyFill="1" applyAlignment="1">
      <alignment horizontal="center" vertical="center" wrapText="1"/>
    </xf>
    <xf numFmtId="0" fontId="3" fillId="2" borderId="2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3" xfId="0" applyFont="1" applyBorder="1" applyAlignment="1">
      <alignment wrapText="1"/>
    </xf>
    <xf numFmtId="0" fontId="6" fillId="2" borderId="1" xfId="0" applyFont="1" applyFill="1" applyBorder="1" applyAlignment="1"/>
    <xf numFmtId="0" fontId="1" fillId="0" borderId="6" xfId="0" applyFont="1" applyBorder="1" applyAlignment="1">
      <alignment wrapText="1"/>
    </xf>
    <xf numFmtId="0" fontId="6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7" fillId="0" borderId="1" xfId="0" applyFont="1" applyBorder="1" applyAlignment="1"/>
    <xf numFmtId="0" fontId="7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/>
    <xf numFmtId="0" fontId="6" fillId="2" borderId="1" xfId="0" applyFont="1" applyFill="1" applyBorder="1" applyAlignment="1">
      <alignment wrapText="1"/>
    </xf>
    <xf numFmtId="0" fontId="1" fillId="2" borderId="1" xfId="0" applyFont="1" applyFill="1" applyBorder="1" applyAlignment="1"/>
    <xf numFmtId="0" fontId="7" fillId="0" borderId="8" xfId="0" applyFont="1" applyBorder="1" applyAlignment="1"/>
    <xf numFmtId="0" fontId="6" fillId="2" borderId="1" xfId="0" applyFont="1" applyFill="1" applyBorder="1" applyAlignment="1">
      <alignment vertical="top"/>
    </xf>
    <xf numFmtId="0" fontId="8" fillId="2" borderId="1" xfId="0" applyFont="1" applyFill="1" applyBorder="1" applyAlignment="1">
      <alignment vertical="top" wrapText="1"/>
    </xf>
    <xf numFmtId="0" fontId="9" fillId="0" borderId="1" xfId="0" applyFont="1" applyBorder="1" applyAlignment="1"/>
    <xf numFmtId="0" fontId="10" fillId="0" borderId="9" xfId="0" applyFont="1" applyBorder="1" applyAlignment="1"/>
    <xf numFmtId="0" fontId="7" fillId="0" borderId="10" xfId="0" applyFont="1" applyBorder="1" applyAlignment="1">
      <alignment vertical="top" wrapText="1"/>
    </xf>
    <xf numFmtId="0" fontId="7" fillId="0" borderId="1" xfId="0" applyFont="1" applyBorder="1" applyAlignment="1">
      <alignment horizontal="right"/>
    </xf>
    <xf numFmtId="164" fontId="1" fillId="0" borderId="1" xfId="0" applyNumberFormat="1" applyFont="1" applyBorder="1" applyAlignment="1"/>
    <xf numFmtId="0" fontId="1" fillId="0" borderId="1" xfId="0" applyFont="1" applyBorder="1" applyAlignment="1"/>
    <xf numFmtId="0" fontId="1" fillId="2" borderId="1" xfId="0" applyFont="1" applyFill="1" applyBorder="1" applyAlignment="1">
      <alignment horizontal="left" vertical="center"/>
    </xf>
    <xf numFmtId="0" fontId="6" fillId="0" borderId="0" xfId="0" applyFont="1" applyAlignment="1">
      <alignment wrapText="1"/>
    </xf>
    <xf numFmtId="0" fontId="6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4" fillId="2" borderId="4" xfId="0" applyFont="1" applyFill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4" fillId="2" borderId="4" xfId="0" applyFont="1" applyFill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2" borderId="4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276"/>
  <sheetViews>
    <sheetView tabSelected="1" workbookViewId="0"/>
  </sheetViews>
  <sheetFormatPr defaultColWidth="14.42578125" defaultRowHeight="12.75" customHeight="1" x14ac:dyDescent="0.2"/>
  <cols>
    <col min="1" max="1" width="19.7109375" customWidth="1"/>
    <col min="2" max="23" width="10.85546875" customWidth="1"/>
  </cols>
  <sheetData>
    <row r="1" spans="1:23" ht="27" customHeight="1" x14ac:dyDescent="0.2">
      <c r="A1" s="2" t="s">
        <v>1</v>
      </c>
      <c r="B1" s="4" t="s">
        <v>2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21</v>
      </c>
      <c r="T1" s="4" t="s">
        <v>22</v>
      </c>
      <c r="U1" s="4" t="s">
        <v>23</v>
      </c>
      <c r="V1" s="4" t="s">
        <v>24</v>
      </c>
      <c r="W1" s="4" t="s">
        <v>25</v>
      </c>
    </row>
    <row r="2" spans="1:23" ht="12" customHeight="1" x14ac:dyDescent="0.2">
      <c r="A2" s="4" t="s">
        <v>26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ht="12" customHeight="1" x14ac:dyDescent="0.2">
      <c r="A3" s="4" t="s">
        <v>27</v>
      </c>
      <c r="B3" s="4">
        <v>0</v>
      </c>
      <c r="C3" s="5"/>
      <c r="D3" s="5"/>
      <c r="E3" s="5"/>
      <c r="F3" s="5"/>
      <c r="G3" s="5"/>
      <c r="H3" s="5"/>
      <c r="I3" s="5"/>
      <c r="J3" s="5"/>
      <c r="K3" s="5"/>
      <c r="L3" s="5"/>
      <c r="M3" s="4">
        <v>4.1883457118799998E-3</v>
      </c>
      <c r="N3" s="4">
        <v>4.0921137219269996E-3</v>
      </c>
      <c r="O3" s="4">
        <v>7.9875077797391003E-2</v>
      </c>
      <c r="P3" s="4">
        <v>9.7163516373096004E-2</v>
      </c>
      <c r="Q3" s="4">
        <v>1.1303978290391501</v>
      </c>
      <c r="R3" s="4">
        <v>1.94742346901265</v>
      </c>
      <c r="S3" s="4">
        <v>1.7512021614597499</v>
      </c>
      <c r="T3" s="4">
        <v>1.6884854480286</v>
      </c>
      <c r="U3" s="4">
        <v>3.2463055734633199</v>
      </c>
      <c r="V3" s="4">
        <v>3.6541143964002001</v>
      </c>
      <c r="W3" s="4">
        <v>4.5806699207781802</v>
      </c>
    </row>
    <row r="4" spans="1:23" ht="12" customHeight="1" x14ac:dyDescent="0.2">
      <c r="A4" s="4" t="s">
        <v>28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ht="12" customHeight="1" x14ac:dyDescent="0.2">
      <c r="A5" s="4" t="s">
        <v>29</v>
      </c>
      <c r="B5" s="4">
        <v>0</v>
      </c>
      <c r="C5" s="5"/>
      <c r="D5" s="5"/>
      <c r="E5" s="5"/>
      <c r="F5" s="5"/>
      <c r="G5" s="4">
        <v>1.1168695486794E-2</v>
      </c>
      <c r="H5" s="4">
        <v>3.2196828226058002E-2</v>
      </c>
      <c r="I5" s="4">
        <v>4.8593918762630001E-2</v>
      </c>
      <c r="J5" s="4">
        <v>6.5027370020040998E-2</v>
      </c>
      <c r="K5" s="4">
        <v>8.1437044604046993E-2</v>
      </c>
      <c r="L5" s="4">
        <v>0.114097346552109</v>
      </c>
      <c r="M5" s="4">
        <v>0.325798377067964</v>
      </c>
      <c r="N5" s="4">
        <v>0.39008127343332</v>
      </c>
      <c r="O5" s="4">
        <v>0.97190041519585701</v>
      </c>
      <c r="P5" s="4">
        <v>2.42038779776014</v>
      </c>
      <c r="Q5" s="4">
        <v>6.0438908640481399</v>
      </c>
      <c r="R5" s="4">
        <v>9.6099913157711807</v>
      </c>
      <c r="S5" s="4">
        <v>15.0361154084109</v>
      </c>
      <c r="T5" s="4">
        <v>23.86</v>
      </c>
      <c r="U5" s="4">
        <v>41.2</v>
      </c>
      <c r="V5" s="4">
        <v>45</v>
      </c>
      <c r="W5" s="4">
        <v>49</v>
      </c>
    </row>
    <row r="6" spans="1:23" ht="12" customHeight="1" x14ac:dyDescent="0.2">
      <c r="A6" s="4" t="s">
        <v>30</v>
      </c>
      <c r="B6" s="4">
        <v>0</v>
      </c>
      <c r="C6" s="5"/>
      <c r="D6" s="5"/>
      <c r="E6" s="5"/>
      <c r="F6" s="4">
        <v>3.6067356798699998E-4</v>
      </c>
      <c r="G6" s="4">
        <v>1.7689540150139999E-3</v>
      </c>
      <c r="H6" s="4">
        <v>1.738533225943E-3</v>
      </c>
      <c r="I6" s="4">
        <v>1.0268463150268E-2</v>
      </c>
      <c r="J6" s="4">
        <v>2.0238554540847001E-2</v>
      </c>
      <c r="K6" s="4">
        <v>0.19952384299947701</v>
      </c>
      <c r="L6" s="4">
        <v>0.49170567914158902</v>
      </c>
      <c r="M6" s="4">
        <v>0.64611401670379198</v>
      </c>
      <c r="N6" s="4">
        <v>1.5916412603583201</v>
      </c>
      <c r="O6" s="4">
        <v>2.1953597308614401</v>
      </c>
      <c r="P6" s="4">
        <v>4.6344750877653702</v>
      </c>
      <c r="Q6" s="4">
        <v>5.8439420920125604</v>
      </c>
      <c r="R6" s="4">
        <v>7.3759849563488604</v>
      </c>
      <c r="S6" s="4">
        <v>9.4511906255530391</v>
      </c>
      <c r="T6" s="4">
        <v>10.18</v>
      </c>
      <c r="U6" s="4">
        <v>11.23</v>
      </c>
      <c r="V6" s="4">
        <v>12.5</v>
      </c>
      <c r="W6" s="4">
        <v>14</v>
      </c>
    </row>
    <row r="7" spans="1:23" ht="12" customHeight="1" x14ac:dyDescent="0.2">
      <c r="A7" s="4" t="s">
        <v>31</v>
      </c>
      <c r="B7" s="4">
        <v>0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ht="12" customHeight="1" x14ac:dyDescent="0.2">
      <c r="A8" s="4" t="s">
        <v>32</v>
      </c>
      <c r="B8" s="4">
        <v>0</v>
      </c>
      <c r="C8" s="5"/>
      <c r="D8" s="5"/>
      <c r="E8" s="5"/>
      <c r="F8" s="5"/>
      <c r="G8" s="5"/>
      <c r="H8" s="4">
        <v>1.5266010228226901</v>
      </c>
      <c r="I8" s="4">
        <v>3.05017538508464</v>
      </c>
      <c r="J8" s="4">
        <v>6.88620921833874</v>
      </c>
      <c r="K8" s="4">
        <v>7.6356861427567901</v>
      </c>
      <c r="L8" s="4">
        <v>10.53883560922</v>
      </c>
      <c r="M8" s="5"/>
      <c r="N8" s="4">
        <v>11.260468717010299</v>
      </c>
      <c r="O8" s="4">
        <v>13.546412876439</v>
      </c>
      <c r="P8" s="4">
        <v>26.8379543894637</v>
      </c>
      <c r="Q8" s="4">
        <v>37.605766217486703</v>
      </c>
      <c r="R8" s="4">
        <v>48.9368469989479</v>
      </c>
      <c r="S8" s="4">
        <v>70.87</v>
      </c>
      <c r="T8" s="4">
        <v>70.040000000000006</v>
      </c>
      <c r="U8" s="4">
        <v>78.53</v>
      </c>
      <c r="V8" s="4">
        <v>81</v>
      </c>
      <c r="W8" s="4">
        <v>81</v>
      </c>
    </row>
    <row r="9" spans="1:23" ht="12" customHeight="1" x14ac:dyDescent="0.2">
      <c r="A9" s="4" t="s">
        <v>34</v>
      </c>
      <c r="B9" s="4">
        <v>0</v>
      </c>
      <c r="C9" s="5"/>
      <c r="D9" s="5"/>
      <c r="E9" s="5"/>
      <c r="F9" s="5"/>
      <c r="G9" s="5"/>
      <c r="H9" s="4">
        <v>7.7592852456799999E-4</v>
      </c>
      <c r="I9" s="4">
        <v>5.6737459886620004E-3</v>
      </c>
      <c r="J9" s="4">
        <v>1.8453724075932001E-2</v>
      </c>
      <c r="K9" s="4">
        <v>7.1964087042002994E-2</v>
      </c>
      <c r="L9" s="4">
        <v>0.105045562462262</v>
      </c>
      <c r="M9" s="4">
        <v>0.13601386742986801</v>
      </c>
      <c r="N9" s="4">
        <v>0.27037674559513403</v>
      </c>
      <c r="O9" s="4">
        <v>0.370682065225727</v>
      </c>
      <c r="P9" s="4">
        <v>0.46481461798590901</v>
      </c>
      <c r="Q9" s="4">
        <v>1.1433668265595001</v>
      </c>
      <c r="R9" s="4">
        <v>1.90764750723428</v>
      </c>
      <c r="S9" s="4">
        <v>3.2</v>
      </c>
      <c r="T9" s="4">
        <v>4.5999999999999996</v>
      </c>
      <c r="U9" s="4">
        <v>6</v>
      </c>
      <c r="V9" s="4">
        <v>10</v>
      </c>
      <c r="W9" s="4">
        <v>14.776</v>
      </c>
    </row>
    <row r="10" spans="1:23" ht="12" customHeight="1" x14ac:dyDescent="0.2">
      <c r="A10" s="4" t="s">
        <v>36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ht="12" customHeight="1" x14ac:dyDescent="0.2">
      <c r="A11" s="4" t="s">
        <v>37</v>
      </c>
      <c r="B11" s="4">
        <v>0</v>
      </c>
      <c r="C11" s="5"/>
      <c r="D11" s="5"/>
      <c r="E11" s="5"/>
      <c r="F11" s="5"/>
      <c r="G11" s="4">
        <v>2.20076880190146</v>
      </c>
      <c r="H11" s="4">
        <v>2.85844957694946</v>
      </c>
      <c r="I11" s="4">
        <v>3.48053683800189</v>
      </c>
      <c r="J11" s="4">
        <v>4.0717164999525002</v>
      </c>
      <c r="K11" s="4">
        <v>5.30068113752617</v>
      </c>
      <c r="L11" s="4">
        <v>6.4822257370290703</v>
      </c>
      <c r="M11" s="4">
        <v>8.8992855145058307</v>
      </c>
      <c r="N11" s="4">
        <v>12.5</v>
      </c>
      <c r="O11" s="4">
        <v>17.228648781688399</v>
      </c>
      <c r="P11" s="4">
        <v>24.2665437161785</v>
      </c>
      <c r="Q11" s="4">
        <v>34.716402901812401</v>
      </c>
      <c r="R11" s="4">
        <v>62.638869191131299</v>
      </c>
      <c r="S11" s="4">
        <v>70.06</v>
      </c>
      <c r="T11" s="4">
        <v>75.03</v>
      </c>
      <c r="U11" s="4">
        <v>74.2</v>
      </c>
      <c r="V11" s="4">
        <v>80</v>
      </c>
      <c r="W11" s="4">
        <v>82</v>
      </c>
    </row>
    <row r="12" spans="1:23" ht="12" customHeight="1" x14ac:dyDescent="0.2">
      <c r="A12" s="4" t="s">
        <v>38</v>
      </c>
      <c r="B12" s="4">
        <v>0</v>
      </c>
      <c r="C12" s="5"/>
      <c r="D12" s="4">
        <v>2.9928741462299999E-3</v>
      </c>
      <c r="E12" s="4">
        <v>2.9527065290512002E-2</v>
      </c>
      <c r="F12" s="4">
        <v>4.3705951139251999E-2</v>
      </c>
      <c r="G12" s="4">
        <v>8.6277080973715004E-2</v>
      </c>
      <c r="H12" s="4">
        <v>0.14195470435477001</v>
      </c>
      <c r="I12" s="4">
        <v>0.28033988183001202</v>
      </c>
      <c r="J12" s="4">
        <v>0.830766679676473</v>
      </c>
      <c r="K12" s="4">
        <v>3.2844819559046301</v>
      </c>
      <c r="L12" s="4">
        <v>7.0386830862177998</v>
      </c>
      <c r="M12" s="4">
        <v>9.7808072853240695</v>
      </c>
      <c r="N12" s="4">
        <v>10.882124377532501</v>
      </c>
      <c r="O12" s="4">
        <v>11.9136965509954</v>
      </c>
      <c r="P12" s="4">
        <v>16.036684105492299</v>
      </c>
      <c r="Q12" s="4">
        <v>17.720583369606501</v>
      </c>
      <c r="R12" s="4">
        <v>20.9272021035896</v>
      </c>
      <c r="S12" s="4">
        <v>25.9466329403819</v>
      </c>
      <c r="T12" s="4">
        <v>28.112623479990699</v>
      </c>
      <c r="U12" s="4">
        <v>34</v>
      </c>
      <c r="V12" s="4">
        <v>40</v>
      </c>
      <c r="W12" s="4">
        <v>47.704000000000001</v>
      </c>
    </row>
    <row r="13" spans="1:23" ht="12" customHeight="1" x14ac:dyDescent="0.2">
      <c r="A13" s="4" t="s">
        <v>41</v>
      </c>
      <c r="B13" s="4">
        <v>0</v>
      </c>
      <c r="C13" s="5"/>
      <c r="D13" s="5"/>
      <c r="E13" s="5"/>
      <c r="F13" s="4">
        <v>9.117014141401E-3</v>
      </c>
      <c r="G13" s="4">
        <v>5.2743123305044999E-2</v>
      </c>
      <c r="H13" s="4">
        <v>9.4572902467596004E-2</v>
      </c>
      <c r="I13" s="4">
        <v>0.111650934518322</v>
      </c>
      <c r="J13" s="4">
        <v>0.12865947760392299</v>
      </c>
      <c r="K13" s="4">
        <v>0.970737757459877</v>
      </c>
      <c r="L13" s="4">
        <v>1.30047002237784</v>
      </c>
      <c r="M13" s="4">
        <v>1.63109466677715</v>
      </c>
      <c r="N13" s="4">
        <v>1.9604050458211999</v>
      </c>
      <c r="O13" s="4">
        <v>4.57521722477781</v>
      </c>
      <c r="P13" s="4">
        <v>4.8990085713053997</v>
      </c>
      <c r="Q13" s="4">
        <v>5.25298335195804</v>
      </c>
      <c r="R13" s="4">
        <v>5.6317877773160898</v>
      </c>
      <c r="S13" s="4">
        <v>6.0212533971260704</v>
      </c>
      <c r="T13" s="4">
        <v>6.21</v>
      </c>
      <c r="U13" s="4">
        <v>15.3</v>
      </c>
      <c r="V13" s="5"/>
      <c r="W13" s="5"/>
    </row>
    <row r="14" spans="1:23" ht="12" customHeight="1" x14ac:dyDescent="0.2">
      <c r="A14" s="4" t="s">
        <v>44</v>
      </c>
      <c r="B14" s="4">
        <v>0</v>
      </c>
      <c r="C14" s="5"/>
      <c r="D14" s="5"/>
      <c r="E14" s="5"/>
      <c r="F14" s="5"/>
      <c r="G14" s="5"/>
      <c r="H14" s="4">
        <v>2.7683826627026602</v>
      </c>
      <c r="I14" s="5"/>
      <c r="J14" s="5"/>
      <c r="K14" s="4">
        <v>4.5061790980882499</v>
      </c>
      <c r="L14" s="4">
        <v>15.4428229480349</v>
      </c>
      <c r="M14" s="4">
        <v>17.100000000000001</v>
      </c>
      <c r="N14" s="4">
        <v>18.8</v>
      </c>
      <c r="O14" s="4">
        <v>20.8</v>
      </c>
      <c r="P14" s="4">
        <v>23</v>
      </c>
      <c r="Q14" s="4">
        <v>25.4</v>
      </c>
      <c r="R14" s="4">
        <v>28</v>
      </c>
      <c r="S14" s="4">
        <v>30.9</v>
      </c>
      <c r="T14" s="4">
        <v>34.200000000000003</v>
      </c>
      <c r="U14" s="4">
        <v>37.700000000000003</v>
      </c>
      <c r="V14" s="4">
        <v>42</v>
      </c>
      <c r="W14" s="4">
        <v>57.068358050000001</v>
      </c>
    </row>
    <row r="15" spans="1:23" ht="12" customHeight="1" x14ac:dyDescent="0.2">
      <c r="A15" s="4" t="s">
        <v>45</v>
      </c>
      <c r="B15" s="4">
        <v>0.58615939662667904</v>
      </c>
      <c r="C15" s="4">
        <v>1.09952938722111</v>
      </c>
      <c r="D15" s="4">
        <v>1.77224976865976</v>
      </c>
      <c r="E15" s="4">
        <v>1.9813632756138999</v>
      </c>
      <c r="F15" s="4">
        <v>2.2404543510647699</v>
      </c>
      <c r="G15" s="4">
        <v>2.76674239092684</v>
      </c>
      <c r="H15" s="4">
        <v>3.2767947521131999</v>
      </c>
      <c r="I15" s="4">
        <v>16.376565772603801</v>
      </c>
      <c r="J15" s="4">
        <v>30.852561684902501</v>
      </c>
      <c r="K15" s="4">
        <v>40.830963452262402</v>
      </c>
      <c r="L15" s="4">
        <v>46.783825561462798</v>
      </c>
      <c r="M15" s="4">
        <v>52.605638878509097</v>
      </c>
      <c r="N15" s="5"/>
      <c r="O15" s="5"/>
      <c r="P15" s="5"/>
      <c r="Q15" s="4">
        <v>63.026936277874803</v>
      </c>
      <c r="R15" s="4">
        <v>66.147941095473399</v>
      </c>
      <c r="S15" s="4">
        <v>69.606509270376094</v>
      </c>
      <c r="T15" s="4">
        <v>71.721062603902595</v>
      </c>
      <c r="U15" s="4">
        <v>74.082908157454796</v>
      </c>
      <c r="V15" s="4">
        <v>75.8929310576776</v>
      </c>
      <c r="W15" s="4">
        <v>78.948075117370905</v>
      </c>
    </row>
    <row r="16" spans="1:23" ht="12" customHeight="1" x14ac:dyDescent="0.2">
      <c r="A16" s="4" t="s">
        <v>46</v>
      </c>
      <c r="B16" s="4">
        <v>0.13024479509237599</v>
      </c>
      <c r="C16" s="4">
        <v>0.25790175516329</v>
      </c>
      <c r="D16" s="4">
        <v>0.63769735073478395</v>
      </c>
      <c r="E16" s="4">
        <v>0.75895250892623101</v>
      </c>
      <c r="F16" s="4">
        <v>1.3860681002979101</v>
      </c>
      <c r="G16" s="4">
        <v>1.88720122773763</v>
      </c>
      <c r="H16" s="4">
        <v>6.9104184829919397</v>
      </c>
      <c r="I16" s="4">
        <v>9.5381765194774193</v>
      </c>
      <c r="J16" s="4">
        <v>15.4199201702108</v>
      </c>
      <c r="K16" s="4">
        <v>23.0223174762498</v>
      </c>
      <c r="L16" s="4">
        <v>33.701276379674098</v>
      </c>
      <c r="M16" s="4">
        <v>39.166871633731901</v>
      </c>
      <c r="N16" s="4">
        <v>36.564985069829</v>
      </c>
      <c r="O16" s="4">
        <v>42.767361643396697</v>
      </c>
      <c r="P16" s="4">
        <v>54.370247849782999</v>
      </c>
      <c r="Q16" s="4">
        <v>58.030784062235597</v>
      </c>
      <c r="R16" s="4">
        <v>63.635128045830001</v>
      </c>
      <c r="S16" s="4">
        <v>69.445171556001696</v>
      </c>
      <c r="T16" s="4">
        <v>72.912654282885597</v>
      </c>
      <c r="U16" s="4">
        <v>73.488317425308793</v>
      </c>
      <c r="V16" s="4">
        <v>75.204700996010502</v>
      </c>
      <c r="W16" s="4">
        <v>79.747194940016598</v>
      </c>
    </row>
    <row r="17" spans="1:23" ht="12" customHeight="1" x14ac:dyDescent="0.2">
      <c r="A17" s="4" t="s">
        <v>47</v>
      </c>
      <c r="B17" s="4">
        <v>0</v>
      </c>
      <c r="C17" s="5"/>
      <c r="D17" s="5"/>
      <c r="E17" s="5"/>
      <c r="F17" s="4">
        <v>1.4451199167090001E-3</v>
      </c>
      <c r="G17" s="4">
        <v>2.076899840449E-3</v>
      </c>
      <c r="H17" s="4">
        <v>6.4219613153180003E-3</v>
      </c>
      <c r="I17" s="4">
        <v>2.543036361266E-2</v>
      </c>
      <c r="J17" s="4">
        <v>3.7781882338951002E-2</v>
      </c>
      <c r="K17" s="4">
        <v>9.9932030970356994E-2</v>
      </c>
      <c r="L17" s="4">
        <v>0.148898040284241</v>
      </c>
      <c r="M17" s="4">
        <v>0.30858833818687498</v>
      </c>
      <c r="N17" s="4">
        <v>5.0659743614143196</v>
      </c>
      <c r="O17" s="5"/>
      <c r="P17" s="5"/>
      <c r="Q17" s="4">
        <v>8.2179825166031506</v>
      </c>
      <c r="R17" s="4">
        <v>12.299126926216999</v>
      </c>
      <c r="S17" s="4">
        <v>14.9461636908161</v>
      </c>
      <c r="T17" s="4">
        <v>17.431212543076899</v>
      </c>
      <c r="U17" s="4">
        <v>27.765530633291199</v>
      </c>
      <c r="V17" s="4">
        <v>46.677989938959598</v>
      </c>
      <c r="W17" s="4">
        <v>50.752743237347303</v>
      </c>
    </row>
    <row r="18" spans="1:23" ht="12" customHeight="1" x14ac:dyDescent="0.2">
      <c r="A18" s="4" t="s">
        <v>49</v>
      </c>
      <c r="B18" s="4">
        <v>0</v>
      </c>
      <c r="C18" s="5"/>
      <c r="D18" s="5"/>
      <c r="E18" s="5"/>
      <c r="F18" s="5"/>
      <c r="G18" s="4">
        <v>0.96003072098307096</v>
      </c>
      <c r="H18" s="4">
        <v>1.7469506975574101</v>
      </c>
      <c r="I18" s="4">
        <v>1.3629539028169499</v>
      </c>
      <c r="J18" s="4">
        <v>2.3355907103806701</v>
      </c>
      <c r="K18" s="4">
        <v>3.76455782177031</v>
      </c>
      <c r="L18" s="4">
        <v>8</v>
      </c>
      <c r="M18" s="4">
        <v>11.8</v>
      </c>
      <c r="N18" s="4">
        <v>18</v>
      </c>
      <c r="O18" s="4">
        <v>20</v>
      </c>
      <c r="P18" s="4">
        <v>22</v>
      </c>
      <c r="Q18" s="4">
        <v>25</v>
      </c>
      <c r="R18" s="4">
        <v>26</v>
      </c>
      <c r="S18" s="4">
        <v>27</v>
      </c>
      <c r="T18" s="4">
        <v>31.54</v>
      </c>
      <c r="U18" s="4">
        <v>33.880000000000003</v>
      </c>
      <c r="V18" s="4">
        <v>43</v>
      </c>
      <c r="W18" s="4">
        <v>65</v>
      </c>
    </row>
    <row r="19" spans="1:23" ht="12" customHeight="1" x14ac:dyDescent="0.2">
      <c r="A19" s="4" t="s">
        <v>51</v>
      </c>
      <c r="B19" s="4">
        <v>0</v>
      </c>
      <c r="C19" s="5"/>
      <c r="D19" s="5"/>
      <c r="E19" s="5"/>
      <c r="F19" s="5"/>
      <c r="G19" s="4">
        <v>0.34620584360843398</v>
      </c>
      <c r="H19" s="4">
        <v>0.843254219222486</v>
      </c>
      <c r="I19" s="4">
        <v>1.6462992017095199</v>
      </c>
      <c r="J19" s="4">
        <v>3.21820215136814</v>
      </c>
      <c r="K19" s="4">
        <v>4.72035811783587</v>
      </c>
      <c r="L19" s="4">
        <v>6.1537325464760704</v>
      </c>
      <c r="M19" s="4">
        <v>15.0386342513918</v>
      </c>
      <c r="N19" s="4">
        <v>18.050720888115301</v>
      </c>
      <c r="O19" s="4">
        <v>21.554944991780399</v>
      </c>
      <c r="P19" s="4">
        <v>21.458680507743502</v>
      </c>
      <c r="Q19" s="4">
        <v>21.3037335136591</v>
      </c>
      <c r="R19" s="4">
        <v>28.243952431804299</v>
      </c>
      <c r="S19" s="4">
        <v>32.909999999999997</v>
      </c>
      <c r="T19" s="4">
        <v>51.95</v>
      </c>
      <c r="U19" s="4">
        <v>53</v>
      </c>
      <c r="V19" s="4">
        <v>55</v>
      </c>
      <c r="W19" s="4">
        <v>77</v>
      </c>
    </row>
    <row r="20" spans="1:23" ht="12" customHeight="1" x14ac:dyDescent="0.2">
      <c r="A20" s="4" t="s">
        <v>54</v>
      </c>
      <c r="B20" s="4">
        <v>0</v>
      </c>
      <c r="C20" s="5"/>
      <c r="D20" s="5"/>
      <c r="E20" s="5"/>
      <c r="F20" s="5"/>
      <c r="G20" s="5"/>
      <c r="H20" s="5"/>
      <c r="I20" s="4">
        <v>7.5104582943999996E-4</v>
      </c>
      <c r="J20" s="4">
        <v>3.684812624699E-3</v>
      </c>
      <c r="K20" s="4">
        <v>3.6170407470491002E-2</v>
      </c>
      <c r="L20" s="4">
        <v>7.1039423050768005E-2</v>
      </c>
      <c r="M20" s="4">
        <v>0.12980797394751201</v>
      </c>
      <c r="N20" s="4">
        <v>0.13992028850905</v>
      </c>
      <c r="O20" s="4">
        <v>0.163877665498048</v>
      </c>
      <c r="P20" s="4">
        <v>0.199036333744363</v>
      </c>
      <c r="Q20" s="4">
        <v>0.24163732563671</v>
      </c>
      <c r="R20" s="4">
        <v>1</v>
      </c>
      <c r="S20" s="4">
        <v>1.8</v>
      </c>
      <c r="T20" s="4">
        <v>2.5</v>
      </c>
      <c r="U20" s="4">
        <v>3.1</v>
      </c>
      <c r="V20" s="4">
        <v>3.7</v>
      </c>
      <c r="W20" s="4">
        <v>5</v>
      </c>
    </row>
    <row r="21" spans="1:23" ht="12" customHeight="1" x14ac:dyDescent="0.2">
      <c r="A21" s="4" t="s">
        <v>55</v>
      </c>
      <c r="B21" s="4">
        <v>0</v>
      </c>
      <c r="C21" s="5"/>
      <c r="D21" s="5"/>
      <c r="E21" s="5"/>
      <c r="F21" s="5"/>
      <c r="G21" s="4">
        <v>7.7522384588549998E-3</v>
      </c>
      <c r="H21" s="4">
        <v>0.38946421408068899</v>
      </c>
      <c r="I21" s="4">
        <v>0.78342891166055595</v>
      </c>
      <c r="J21" s="4">
        <v>1.9702492365284201</v>
      </c>
      <c r="K21" s="4">
        <v>2.3762470346417199</v>
      </c>
      <c r="L21" s="4">
        <v>3.97367835457927</v>
      </c>
      <c r="M21" s="4">
        <v>11.9364503383984</v>
      </c>
      <c r="N21" s="4">
        <v>27.836322424146001</v>
      </c>
      <c r="O21" s="4">
        <v>39.689627115953201</v>
      </c>
      <c r="P21" s="4">
        <v>49.8</v>
      </c>
      <c r="Q21" s="4">
        <v>56.070854606694503</v>
      </c>
      <c r="R21" s="4">
        <v>63</v>
      </c>
      <c r="S21" s="4">
        <v>64.7</v>
      </c>
      <c r="T21" s="4">
        <v>66.5</v>
      </c>
      <c r="U21" s="4">
        <v>68.7</v>
      </c>
      <c r="V21" s="4">
        <v>70.2</v>
      </c>
      <c r="W21" s="4">
        <v>71.765699999999995</v>
      </c>
    </row>
    <row r="22" spans="1:23" ht="12" customHeight="1" x14ac:dyDescent="0.2">
      <c r="A22" s="4" t="s">
        <v>57</v>
      </c>
      <c r="B22" s="4">
        <v>0</v>
      </c>
      <c r="C22" s="5"/>
      <c r="D22" s="5"/>
      <c r="E22" s="5"/>
      <c r="F22" s="4">
        <v>4.8909298997199999E-4</v>
      </c>
      <c r="G22" s="4">
        <v>2.9442458561830002E-3</v>
      </c>
      <c r="H22" s="4">
        <v>2.9541544953401999E-2</v>
      </c>
      <c r="I22" s="4">
        <v>4.9444291600516999E-2</v>
      </c>
      <c r="J22" s="4">
        <v>7.4517489531608E-2</v>
      </c>
      <c r="K22" s="4">
        <v>0.498457508221815</v>
      </c>
      <c r="L22" s="4">
        <v>1.8702179787318101</v>
      </c>
      <c r="M22" s="4">
        <v>4.3176756933462404</v>
      </c>
      <c r="N22" s="4">
        <v>8.9855874488768901</v>
      </c>
      <c r="O22" s="5"/>
      <c r="P22" s="5"/>
      <c r="Q22" s="5"/>
      <c r="R22" s="4">
        <v>16.273776789108702</v>
      </c>
      <c r="S22" s="4">
        <v>19.753256194599</v>
      </c>
      <c r="T22" s="4">
        <v>23.188488856488199</v>
      </c>
      <c r="U22" s="4">
        <v>27.802242440307101</v>
      </c>
      <c r="V22" s="4">
        <v>32.153254773445703</v>
      </c>
      <c r="W22" s="4">
        <v>39.961349477462299</v>
      </c>
    </row>
    <row r="23" spans="1:23" ht="12" customHeight="1" x14ac:dyDescent="0.2">
      <c r="A23" s="4" t="s">
        <v>59</v>
      </c>
      <c r="B23" s="4">
        <v>1.004885195122E-3</v>
      </c>
      <c r="C23" s="4">
        <v>2.0016143680313001E-2</v>
      </c>
      <c r="D23" s="4">
        <v>9.9635799815184001E-2</v>
      </c>
      <c r="E23" s="4">
        <v>0.19840989367440701</v>
      </c>
      <c r="F23" s="4">
        <v>0.69199896200957001</v>
      </c>
      <c r="G23" s="4">
        <v>0.98609286478436498</v>
      </c>
      <c r="H23" s="4">
        <v>2.9513303223323799</v>
      </c>
      <c r="I23" s="4">
        <v>4.9051710244832396</v>
      </c>
      <c r="J23" s="4">
        <v>7.8291484900808701</v>
      </c>
      <c r="K23" s="4">
        <v>13.667104958348601</v>
      </c>
      <c r="L23" s="4">
        <v>29.214739104756401</v>
      </c>
      <c r="M23" s="4">
        <v>31.059339181541901</v>
      </c>
      <c r="N23" s="4">
        <v>45.976856989669301</v>
      </c>
      <c r="O23" s="4">
        <v>49.618321850731903</v>
      </c>
      <c r="P23" s="4">
        <v>53.528481871028099</v>
      </c>
      <c r="Q23" s="4">
        <v>55.476896080847297</v>
      </c>
      <c r="R23" s="4">
        <v>59.306889727850603</v>
      </c>
      <c r="S23" s="4">
        <v>63.9127366215873</v>
      </c>
      <c r="T23" s="4">
        <v>65.335647624882</v>
      </c>
      <c r="U23" s="4">
        <v>69.121117385062007</v>
      </c>
      <c r="V23" s="4">
        <v>73.735389418935796</v>
      </c>
      <c r="W23" s="4">
        <v>76.200614825581397</v>
      </c>
    </row>
    <row r="24" spans="1:23" ht="12" customHeight="1" x14ac:dyDescent="0.2">
      <c r="A24" s="4" t="s">
        <v>61</v>
      </c>
      <c r="B24" s="4">
        <v>0</v>
      </c>
      <c r="C24" s="5"/>
      <c r="D24" s="5"/>
      <c r="E24" s="5"/>
      <c r="F24" s="5"/>
      <c r="G24" s="4">
        <v>4.6196296105946999E-2</v>
      </c>
      <c r="H24" s="4">
        <v>0.90031633929228305</v>
      </c>
      <c r="I24" s="4">
        <v>1.3022860944041501</v>
      </c>
      <c r="J24" s="4">
        <v>2.09113930440129</v>
      </c>
      <c r="K24" s="4">
        <v>4.0997319725031298</v>
      </c>
      <c r="L24" s="4">
        <v>5.9808339045479002</v>
      </c>
      <c r="M24" s="5"/>
      <c r="N24" s="4">
        <v>5.6299593269963104</v>
      </c>
      <c r="O24" s="5"/>
      <c r="P24" s="4">
        <v>5.6348356980428598</v>
      </c>
      <c r="Q24" s="4">
        <v>8.8677277297575596</v>
      </c>
      <c r="R24" s="4">
        <v>9.9063847828711005</v>
      </c>
      <c r="S24" s="4">
        <v>10.2193471589085</v>
      </c>
      <c r="T24" s="4">
        <v>10.507204191245</v>
      </c>
      <c r="U24" s="4">
        <v>10.751256122449</v>
      </c>
      <c r="V24" s="4">
        <v>12.6567391935016</v>
      </c>
      <c r="W24" s="5"/>
    </row>
    <row r="25" spans="1:23" ht="12" customHeight="1" x14ac:dyDescent="0.2">
      <c r="A25" s="4" t="s">
        <v>62</v>
      </c>
      <c r="B25" s="4">
        <v>0</v>
      </c>
      <c r="C25" s="5"/>
      <c r="D25" s="5"/>
      <c r="E25" s="5"/>
      <c r="F25" s="5"/>
      <c r="G25" s="5"/>
      <c r="H25" s="4">
        <v>1.693100193437E-3</v>
      </c>
      <c r="I25" s="4">
        <v>2.4648795742002998E-2</v>
      </c>
      <c r="J25" s="4">
        <v>4.7877303875811003E-2</v>
      </c>
      <c r="K25" s="4">
        <v>0.15490674072034999</v>
      </c>
      <c r="L25" s="4">
        <v>0.22524785147336901</v>
      </c>
      <c r="M25" s="4">
        <v>0.36341789001608199</v>
      </c>
      <c r="N25" s="4">
        <v>0.70294559510389998</v>
      </c>
      <c r="O25" s="4">
        <v>0.95132711491569499</v>
      </c>
      <c r="P25" s="4">
        <v>1.1825409651899399</v>
      </c>
      <c r="Q25" s="4">
        <v>1.27103143947107</v>
      </c>
      <c r="R25" s="4">
        <v>1.53785434624704</v>
      </c>
      <c r="S25" s="4">
        <v>1.79</v>
      </c>
      <c r="T25" s="4">
        <v>1.85</v>
      </c>
      <c r="U25" s="4">
        <v>2.2400000000000002</v>
      </c>
      <c r="V25" s="4">
        <v>3.13</v>
      </c>
      <c r="W25" s="4">
        <v>3.5</v>
      </c>
    </row>
    <row r="26" spans="1:23" ht="12" customHeight="1" x14ac:dyDescent="0.2">
      <c r="A26" s="4" t="s">
        <v>69</v>
      </c>
      <c r="B26" s="4">
        <v>0</v>
      </c>
      <c r="C26" s="5"/>
      <c r="D26" s="5"/>
      <c r="E26" s="5"/>
      <c r="F26" s="5"/>
      <c r="G26" s="4">
        <v>6.8054688419453804</v>
      </c>
      <c r="H26" s="4">
        <v>16.176510608603898</v>
      </c>
      <c r="I26" s="4">
        <v>24.2244269080511</v>
      </c>
      <c r="J26" s="4">
        <v>32.246155057015201</v>
      </c>
      <c r="K26" s="4">
        <v>40.3051841145707</v>
      </c>
      <c r="L26" s="4">
        <v>43.457512144920202</v>
      </c>
      <c r="M26" s="4">
        <v>47.9749148784543</v>
      </c>
      <c r="N26" s="4">
        <v>52.518772198918001</v>
      </c>
      <c r="O26" s="4">
        <v>57.109661675384203</v>
      </c>
      <c r="P26" s="4">
        <v>61.5737970961559</v>
      </c>
      <c r="Q26" s="4">
        <v>65.992458004799502</v>
      </c>
      <c r="R26" s="4">
        <v>70.478135066487695</v>
      </c>
      <c r="S26" s="4">
        <v>74.933781502191806</v>
      </c>
      <c r="T26" s="4">
        <v>82.885842679127705</v>
      </c>
      <c r="U26" s="4">
        <v>83.7696661490683</v>
      </c>
      <c r="V26" s="4">
        <v>85.1328924140293</v>
      </c>
      <c r="W26" s="4">
        <v>88.850724451313695</v>
      </c>
    </row>
    <row r="27" spans="1:23" ht="12" customHeight="1" x14ac:dyDescent="0.2">
      <c r="A27" s="4" t="s">
        <v>71</v>
      </c>
      <c r="B27" s="4">
        <v>0</v>
      </c>
      <c r="C27" s="5"/>
      <c r="D27" s="5"/>
      <c r="E27" s="5"/>
      <c r="F27" s="5"/>
      <c r="G27" s="5"/>
      <c r="H27" s="5"/>
      <c r="I27" s="5"/>
      <c r="J27" s="5"/>
      <c r="K27" s="4">
        <v>0.13757151425882899</v>
      </c>
      <c r="L27" s="4">
        <v>0.40094444691941</v>
      </c>
      <c r="M27" s="4">
        <v>0.86462856421509904</v>
      </c>
      <c r="N27" s="4">
        <v>1.67580258375242</v>
      </c>
      <c r="O27" s="4">
        <v>2.43691239949767</v>
      </c>
      <c r="P27" s="4">
        <v>3.1569841961371101</v>
      </c>
      <c r="Q27" s="4">
        <v>3.84710674490143</v>
      </c>
      <c r="R27" s="4">
        <v>4.5183172581645996</v>
      </c>
      <c r="S27" s="4">
        <v>5.92</v>
      </c>
      <c r="T27" s="4">
        <v>6.55</v>
      </c>
      <c r="U27" s="4">
        <v>7.17</v>
      </c>
      <c r="V27" s="4">
        <v>13.6</v>
      </c>
      <c r="W27" s="4">
        <v>21</v>
      </c>
    </row>
    <row r="28" spans="1:23" ht="12" customHeight="1" x14ac:dyDescent="0.2">
      <c r="A28" s="4" t="s">
        <v>75</v>
      </c>
      <c r="B28" s="4">
        <v>0</v>
      </c>
      <c r="C28" s="5"/>
      <c r="D28" s="5"/>
      <c r="E28" s="5"/>
      <c r="F28" s="5"/>
      <c r="G28" s="4">
        <v>6.6807568282010996E-2</v>
      </c>
      <c r="H28" s="4">
        <v>0.19608117394583199</v>
      </c>
      <c r="I28" s="4">
        <v>0.44783903590236002</v>
      </c>
      <c r="J28" s="4">
        <v>0.62648406243339705</v>
      </c>
      <c r="K28" s="4">
        <v>0.98181518728186101</v>
      </c>
      <c r="L28" s="4">
        <v>1.4427635847914</v>
      </c>
      <c r="M28" s="4">
        <v>2.1204625341365002</v>
      </c>
      <c r="N28" s="4">
        <v>3.1171929469699702</v>
      </c>
      <c r="O28" s="4">
        <v>3.5085964007233601</v>
      </c>
      <c r="P28" s="4">
        <v>4.4399246012004197</v>
      </c>
      <c r="Q28" s="4">
        <v>5.2275839566319604</v>
      </c>
      <c r="R28" s="4">
        <v>6.2006712547357603</v>
      </c>
      <c r="S28" s="4">
        <v>10.4992443168903</v>
      </c>
      <c r="T28" s="4">
        <v>12.5</v>
      </c>
      <c r="U28" s="4">
        <v>16.8</v>
      </c>
      <c r="V28" s="4">
        <v>22.4</v>
      </c>
      <c r="W28" s="4">
        <v>30</v>
      </c>
    </row>
    <row r="29" spans="1:23" ht="24" customHeight="1" x14ac:dyDescent="0.2">
      <c r="A29" s="4" t="s">
        <v>78</v>
      </c>
      <c r="B29" s="4">
        <v>0</v>
      </c>
      <c r="C29" s="5"/>
      <c r="D29" s="5"/>
      <c r="E29" s="5"/>
      <c r="F29" s="5"/>
      <c r="G29" s="5"/>
      <c r="H29" s="4">
        <v>1.5125563351607E-2</v>
      </c>
      <c r="I29" s="4">
        <v>5.9425562797220999E-2</v>
      </c>
      <c r="J29" s="4">
        <v>0.14367105993611801</v>
      </c>
      <c r="K29" s="4">
        <v>0.19437419976836101</v>
      </c>
      <c r="L29" s="4">
        <v>1.0829607497120699</v>
      </c>
      <c r="M29" s="4">
        <v>1.20052695129649</v>
      </c>
      <c r="N29" s="4">
        <v>2.6482679136124401</v>
      </c>
      <c r="O29" s="4">
        <v>3.96503683387051</v>
      </c>
      <c r="P29" s="4">
        <v>15.4689716227665</v>
      </c>
      <c r="Q29" s="4">
        <v>21.326701000773799</v>
      </c>
      <c r="R29" s="4">
        <v>25.1223856852117</v>
      </c>
      <c r="S29" s="4">
        <v>27.92</v>
      </c>
      <c r="T29" s="4">
        <v>34.659999999999997</v>
      </c>
      <c r="U29" s="4">
        <v>37.74</v>
      </c>
      <c r="V29" s="4">
        <v>52</v>
      </c>
      <c r="W29" s="4">
        <v>60</v>
      </c>
    </row>
    <row r="30" spans="1:23" ht="12" customHeight="1" x14ac:dyDescent="0.2">
      <c r="A30" s="4" t="s">
        <v>79</v>
      </c>
      <c r="B30" s="4">
        <v>0</v>
      </c>
      <c r="C30" s="4">
        <v>0</v>
      </c>
      <c r="D30" s="5"/>
      <c r="E30" s="5"/>
      <c r="F30" s="5"/>
      <c r="G30" s="4">
        <v>6.4521040956665998E-2</v>
      </c>
      <c r="H30" s="4">
        <v>0.15745422962998901</v>
      </c>
      <c r="I30" s="4">
        <v>0.30774684990324402</v>
      </c>
      <c r="J30" s="4">
        <v>0.60240092914319299</v>
      </c>
      <c r="K30" s="4">
        <v>1.1223914736054901</v>
      </c>
      <c r="L30" s="4">
        <v>2.9026666217720898</v>
      </c>
      <c r="M30" s="4">
        <v>3.4308867870259898</v>
      </c>
      <c r="N30" s="4">
        <v>3.3859223506427298</v>
      </c>
      <c r="O30" s="4">
        <v>3.3451901740614001</v>
      </c>
      <c r="P30" s="4">
        <v>3.30488925316113</v>
      </c>
      <c r="Q30" s="4">
        <v>3.26255403605122</v>
      </c>
      <c r="R30" s="4">
        <v>4.2899329751596804</v>
      </c>
      <c r="S30" s="4">
        <v>5.28</v>
      </c>
      <c r="T30" s="4">
        <v>6.25</v>
      </c>
      <c r="U30" s="4">
        <v>6.15</v>
      </c>
      <c r="V30" s="4">
        <v>6</v>
      </c>
      <c r="W30" s="4">
        <v>7</v>
      </c>
    </row>
    <row r="31" spans="1:23" ht="12" customHeight="1" x14ac:dyDescent="0.2">
      <c r="A31" s="4" t="s">
        <v>80</v>
      </c>
      <c r="B31" s="4">
        <v>0</v>
      </c>
      <c r="C31" s="4">
        <v>3.2881707033040001E-3</v>
      </c>
      <c r="D31" s="4">
        <v>1.2946262356447E-2</v>
      </c>
      <c r="E31" s="4">
        <v>2.5498253238975001E-2</v>
      </c>
      <c r="F31" s="4">
        <v>3.7672709358783002E-2</v>
      </c>
      <c r="G31" s="4">
        <v>0.105138167818006</v>
      </c>
      <c r="H31" s="4">
        <v>0.45078917894952503</v>
      </c>
      <c r="I31" s="4">
        <v>0.78607915502659498</v>
      </c>
      <c r="J31" s="4">
        <v>1.47787495863132</v>
      </c>
      <c r="K31" s="4">
        <v>2.0387321835194498</v>
      </c>
      <c r="L31" s="4">
        <v>2.8706851585410802</v>
      </c>
      <c r="M31" s="4">
        <v>4.5284948690285098</v>
      </c>
      <c r="N31" s="4">
        <v>9.1494250856074792</v>
      </c>
      <c r="O31" s="4">
        <v>13.2075861035303</v>
      </c>
      <c r="P31" s="4">
        <v>19.073672274442</v>
      </c>
      <c r="Q31" s="4">
        <v>21.022747248826999</v>
      </c>
      <c r="R31" s="4">
        <v>28.178380179792899</v>
      </c>
      <c r="S31" s="4">
        <v>30.88</v>
      </c>
      <c r="T31" s="4">
        <v>33.83</v>
      </c>
      <c r="U31" s="4">
        <v>39.22</v>
      </c>
      <c r="V31" s="4">
        <v>40.65</v>
      </c>
      <c r="W31" s="4">
        <v>45</v>
      </c>
    </row>
    <row r="32" spans="1:23" ht="12" customHeight="1" x14ac:dyDescent="0.2">
      <c r="A32" s="4" t="s">
        <v>81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1:23" ht="12" customHeight="1" x14ac:dyDescent="0.2">
      <c r="A33" s="4" t="s">
        <v>82</v>
      </c>
      <c r="B33" s="4">
        <v>0</v>
      </c>
      <c r="C33" s="5"/>
      <c r="D33" s="5"/>
      <c r="E33" s="5"/>
      <c r="F33" s="5"/>
      <c r="G33" s="4">
        <v>1.0170801662586999</v>
      </c>
      <c r="H33" s="4">
        <v>3.30334992716113</v>
      </c>
      <c r="I33" s="4">
        <v>4.8310579050600504</v>
      </c>
      <c r="J33" s="4">
        <v>6.28474284403468</v>
      </c>
      <c r="K33" s="4">
        <v>7.67104120576494</v>
      </c>
      <c r="L33" s="4">
        <v>8.9962845344872608</v>
      </c>
      <c r="M33" s="4">
        <v>12.9177690823013</v>
      </c>
      <c r="N33" s="4">
        <v>15.329879855734999</v>
      </c>
      <c r="O33" s="4">
        <v>19.595003220734199</v>
      </c>
      <c r="P33" s="4">
        <v>29.715604144786401</v>
      </c>
      <c r="Q33" s="4">
        <v>36.466391947578202</v>
      </c>
      <c r="R33" s="4">
        <v>42.186349160930703</v>
      </c>
      <c r="S33" s="4">
        <v>44.68</v>
      </c>
      <c r="T33" s="4">
        <v>46</v>
      </c>
      <c r="U33" s="4">
        <v>49</v>
      </c>
      <c r="V33" s="4">
        <v>53</v>
      </c>
      <c r="W33" s="4">
        <v>56</v>
      </c>
    </row>
    <row r="34" spans="1:23" ht="12" customHeight="1" x14ac:dyDescent="0.2">
      <c r="A34" s="4" t="s">
        <v>83</v>
      </c>
      <c r="B34" s="4">
        <v>0</v>
      </c>
      <c r="C34" s="5"/>
      <c r="D34" s="5"/>
      <c r="E34" s="4">
        <v>2.3606268550810001E-3</v>
      </c>
      <c r="F34" s="4">
        <v>1.9541423217520001E-2</v>
      </c>
      <c r="G34" s="4">
        <v>0.118961697545357</v>
      </c>
      <c r="H34" s="4">
        <v>0.71746212091074202</v>
      </c>
      <c r="I34" s="4">
        <v>1.2030745915706</v>
      </c>
      <c r="J34" s="4">
        <v>1.8166984590966699</v>
      </c>
      <c r="K34" s="4">
        <v>2.8572977832712501</v>
      </c>
      <c r="L34" s="4">
        <v>5.2631036285916997</v>
      </c>
      <c r="M34" s="4">
        <v>7.5434658243047004</v>
      </c>
      <c r="N34" s="4">
        <v>9.1079238398122797</v>
      </c>
      <c r="O34" s="4">
        <v>12.065484878553301</v>
      </c>
      <c r="P34" s="4">
        <v>18.1486841616566</v>
      </c>
      <c r="Q34" s="4">
        <v>19.967974592695001</v>
      </c>
      <c r="R34" s="4">
        <v>27.056573018384199</v>
      </c>
      <c r="S34" s="4">
        <v>33.554443729597899</v>
      </c>
      <c r="T34" s="4">
        <v>39.503101143256998</v>
      </c>
      <c r="U34" s="4">
        <v>44.7481170727308</v>
      </c>
      <c r="V34" s="4">
        <v>45.984825955043704</v>
      </c>
      <c r="W34" s="4">
        <v>50.796266051364398</v>
      </c>
    </row>
    <row r="35" spans="1:23" ht="12" customHeight="1" x14ac:dyDescent="0.2">
      <c r="A35" s="4" t="s">
        <v>84</v>
      </c>
      <c r="B35" s="4">
        <v>0</v>
      </c>
      <c r="C35" s="5"/>
      <c r="D35" s="5"/>
      <c r="E35" s="5"/>
      <c r="F35" s="5"/>
      <c r="G35" s="5"/>
      <c r="H35" s="4">
        <v>9.6051855707400004E-4</v>
      </c>
      <c r="I35" s="4">
        <v>1.8686353113399001E-2</v>
      </c>
      <c r="J35" s="4">
        <v>4.5423484050269997E-2</v>
      </c>
      <c r="K35" s="4">
        <v>6.1780292686783998E-2</v>
      </c>
      <c r="L35" s="4">
        <v>7.7080168942601002E-2</v>
      </c>
      <c r="M35" s="4">
        <v>0.15773246465360699</v>
      </c>
      <c r="N35" s="4">
        <v>0.20099259792500099</v>
      </c>
      <c r="O35" s="4">
        <v>0.37344030323352601</v>
      </c>
      <c r="P35" s="4">
        <v>0.40029528549217802</v>
      </c>
      <c r="Q35" s="4">
        <v>0.46991448865665703</v>
      </c>
      <c r="R35" s="4">
        <v>0.63270756446182896</v>
      </c>
      <c r="S35" s="4">
        <v>0.75</v>
      </c>
      <c r="T35" s="4">
        <v>0.92</v>
      </c>
      <c r="U35" s="4">
        <v>1.1299999999999999</v>
      </c>
      <c r="V35" s="4">
        <v>2.4</v>
      </c>
      <c r="W35" s="4">
        <v>3</v>
      </c>
    </row>
    <row r="36" spans="1:23" ht="12" customHeight="1" x14ac:dyDescent="0.2">
      <c r="A36" s="4" t="s">
        <v>86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8.0359212106899999E-4</v>
      </c>
      <c r="I36" s="4">
        <v>7.9794385826600003E-3</v>
      </c>
      <c r="J36" s="4">
        <v>1.5842776288116998E-2</v>
      </c>
      <c r="K36" s="4">
        <v>3.9204469184033003E-2</v>
      </c>
      <c r="L36" s="4">
        <v>7.7248447383456001E-2</v>
      </c>
      <c r="M36" s="4">
        <v>0.106001245363203</v>
      </c>
      <c r="N36" s="4">
        <v>0.118228412267794</v>
      </c>
      <c r="O36" s="4">
        <v>0.201273196735924</v>
      </c>
      <c r="P36" s="4">
        <v>0.349060461879596</v>
      </c>
      <c r="Q36" s="4">
        <v>0.54214286575905601</v>
      </c>
      <c r="R36" s="4">
        <v>0.65759259035190698</v>
      </c>
      <c r="S36" s="4">
        <v>0.7</v>
      </c>
      <c r="T36" s="4">
        <v>0.81</v>
      </c>
      <c r="U36" s="4">
        <v>0.9</v>
      </c>
      <c r="V36" s="4">
        <v>1</v>
      </c>
      <c r="W36" s="4">
        <v>1.1100000000000001</v>
      </c>
    </row>
    <row r="37" spans="1:23" ht="12" customHeight="1" x14ac:dyDescent="0.2">
      <c r="A37" s="4" t="s">
        <v>87</v>
      </c>
      <c r="B37" s="4">
        <v>0</v>
      </c>
      <c r="C37" s="5"/>
      <c r="D37" s="5"/>
      <c r="E37" s="5"/>
      <c r="F37" s="5"/>
      <c r="G37" s="5"/>
      <c r="H37" s="5"/>
      <c r="I37" s="4">
        <v>5.8449106400839997E-3</v>
      </c>
      <c r="J37" s="4">
        <v>1.6324986068665E-2</v>
      </c>
      <c r="K37" s="4">
        <v>3.1969577749813002E-2</v>
      </c>
      <c r="L37" s="4">
        <v>4.7022640068884999E-2</v>
      </c>
      <c r="M37" s="4">
        <v>7.6956055552729996E-2</v>
      </c>
      <c r="N37" s="4">
        <v>0.22698323766620401</v>
      </c>
      <c r="O37" s="4">
        <v>0.26057019757400202</v>
      </c>
      <c r="P37" s="4">
        <v>0.30043664436010098</v>
      </c>
      <c r="Q37" s="4">
        <v>0.31732178108965597</v>
      </c>
      <c r="R37" s="4">
        <v>0.468356720063827</v>
      </c>
      <c r="S37" s="4">
        <v>0.49</v>
      </c>
      <c r="T37" s="4">
        <v>0.51</v>
      </c>
      <c r="U37" s="4">
        <v>0.53</v>
      </c>
      <c r="V37" s="4">
        <v>1.26</v>
      </c>
      <c r="W37" s="4">
        <v>3.1</v>
      </c>
    </row>
    <row r="38" spans="1:23" ht="12" customHeight="1" x14ac:dyDescent="0.2">
      <c r="A38" s="4" t="s">
        <v>88</v>
      </c>
      <c r="B38" s="4">
        <v>0</v>
      </c>
      <c r="C38" s="5"/>
      <c r="D38" s="5"/>
      <c r="E38" s="5"/>
      <c r="F38" s="5"/>
      <c r="G38" s="5"/>
      <c r="H38" s="5"/>
      <c r="I38" s="4">
        <v>6.768744294372E-3</v>
      </c>
      <c r="J38" s="4">
        <v>1.3216340524829E-2</v>
      </c>
      <c r="K38" s="4">
        <v>0.129067580946992</v>
      </c>
      <c r="L38" s="4">
        <v>0.25212007773366202</v>
      </c>
      <c r="M38" s="4">
        <v>0.27705132184879699</v>
      </c>
      <c r="N38" s="4">
        <v>0.36087158426775501</v>
      </c>
      <c r="O38" s="4">
        <v>0.587622611130454</v>
      </c>
      <c r="P38" s="4">
        <v>0.97607541549090204</v>
      </c>
      <c r="Q38" s="4">
        <v>1.40265422575955</v>
      </c>
      <c r="R38" s="4">
        <v>2.0287447914719001</v>
      </c>
      <c r="S38" s="4">
        <v>2.93</v>
      </c>
      <c r="T38" s="4">
        <v>3.4</v>
      </c>
      <c r="U38" s="4">
        <v>3.84</v>
      </c>
      <c r="V38" s="4">
        <v>4.3</v>
      </c>
      <c r="W38" s="4">
        <v>5</v>
      </c>
    </row>
    <row r="39" spans="1:23" ht="12" customHeight="1" x14ac:dyDescent="0.2">
      <c r="A39" s="4" t="s">
        <v>89</v>
      </c>
      <c r="B39" s="4">
        <v>0.359828721528552</v>
      </c>
      <c r="C39" s="4">
        <v>0.56795718373413395</v>
      </c>
      <c r="D39" s="4">
        <v>0.91169541664651399</v>
      </c>
      <c r="E39" s="4">
        <v>1.17926228983583</v>
      </c>
      <c r="F39" s="4">
        <v>2.3702881268573099</v>
      </c>
      <c r="G39" s="4">
        <v>4.1561627035497697</v>
      </c>
      <c r="H39" s="4">
        <v>6.7398080377112199</v>
      </c>
      <c r="I39" s="4">
        <v>15.0035186617439</v>
      </c>
      <c r="J39" s="4">
        <v>24.787162599720101</v>
      </c>
      <c r="K39" s="4">
        <v>36.049548485261099</v>
      </c>
      <c r="L39" s="4">
        <v>51.129384573135297</v>
      </c>
      <c r="M39" s="4">
        <v>59.977916639587697</v>
      </c>
      <c r="N39" s="4">
        <v>61.435647367418603</v>
      </c>
      <c r="O39" s="4">
        <v>64.063318613461306</v>
      </c>
      <c r="P39" s="4">
        <v>65.850015449825307</v>
      </c>
      <c r="Q39" s="4">
        <v>71.596601125897493</v>
      </c>
      <c r="R39" s="4">
        <v>72.515356123024503</v>
      </c>
      <c r="S39" s="4">
        <v>73.305812980627607</v>
      </c>
      <c r="T39" s="4">
        <v>76.720386362199804</v>
      </c>
      <c r="U39" s="4">
        <v>80.170866509594404</v>
      </c>
      <c r="V39" s="4">
        <v>80.042135916116706</v>
      </c>
      <c r="W39" s="4">
        <v>82.679344463507405</v>
      </c>
    </row>
    <row r="40" spans="1:23" ht="12" customHeight="1" x14ac:dyDescent="0.2">
      <c r="A40" s="4" t="s">
        <v>91</v>
      </c>
      <c r="B40" s="4">
        <v>0</v>
      </c>
      <c r="C40" s="5"/>
      <c r="D40" s="5"/>
      <c r="E40" s="5"/>
      <c r="F40" s="5"/>
      <c r="G40" s="5"/>
      <c r="H40" s="5"/>
      <c r="I40" s="4">
        <v>0.24096791994081801</v>
      </c>
      <c r="J40" s="4">
        <v>0.47273500839104599</v>
      </c>
      <c r="K40" s="4">
        <v>1.1599824610651901</v>
      </c>
      <c r="L40" s="4">
        <v>1.8224438516439601</v>
      </c>
      <c r="M40" s="4">
        <v>2.6853327127231101</v>
      </c>
      <c r="N40" s="4">
        <v>3.5187571749658</v>
      </c>
      <c r="O40" s="4">
        <v>4.3248853905371503</v>
      </c>
      <c r="P40" s="4">
        <v>5.3188320695788303</v>
      </c>
      <c r="Q40" s="4">
        <v>6.0740871065981299</v>
      </c>
      <c r="R40" s="4">
        <v>6.8089110075331298</v>
      </c>
      <c r="S40" s="4">
        <v>8.2832198195303395</v>
      </c>
      <c r="T40" s="4">
        <v>20</v>
      </c>
      <c r="U40" s="4">
        <v>25</v>
      </c>
      <c r="V40" s="4">
        <v>30</v>
      </c>
      <c r="W40" s="4">
        <v>32</v>
      </c>
    </row>
    <row r="41" spans="1:23" ht="12" customHeight="1" x14ac:dyDescent="0.2">
      <c r="A41" s="4" t="s">
        <v>92</v>
      </c>
      <c r="B41" s="4">
        <v>0</v>
      </c>
      <c r="C41" s="5"/>
      <c r="D41" s="5"/>
      <c r="E41" s="4">
        <v>0</v>
      </c>
      <c r="F41" s="4">
        <v>0</v>
      </c>
      <c r="G41" s="4">
        <v>3.9489671931956298</v>
      </c>
      <c r="H41" s="5"/>
      <c r="I41" s="5"/>
      <c r="J41" s="5"/>
      <c r="K41" s="5"/>
      <c r="L41" s="5"/>
      <c r="M41" s="5"/>
      <c r="N41" s="5"/>
      <c r="O41" s="5"/>
      <c r="P41" s="5"/>
      <c r="Q41" s="4">
        <v>38.034383082306398</v>
      </c>
      <c r="R41" s="4">
        <v>44.5</v>
      </c>
      <c r="S41" s="4">
        <v>52</v>
      </c>
      <c r="T41" s="4">
        <v>61</v>
      </c>
      <c r="U41" s="4">
        <v>64.5</v>
      </c>
      <c r="V41" s="4">
        <v>66</v>
      </c>
      <c r="W41" s="4">
        <v>69.465944989999997</v>
      </c>
    </row>
    <row r="42" spans="1:23" ht="24" customHeight="1" x14ac:dyDescent="0.2">
      <c r="A42" s="4" t="s">
        <v>93</v>
      </c>
      <c r="B42" s="4">
        <v>0</v>
      </c>
      <c r="C42" s="5"/>
      <c r="D42" s="5"/>
      <c r="E42" s="5"/>
      <c r="F42" s="5"/>
      <c r="G42" s="5"/>
      <c r="H42" s="4">
        <v>5.849502821508E-3</v>
      </c>
      <c r="I42" s="4">
        <v>1.427088072455E-2</v>
      </c>
      <c r="J42" s="4">
        <v>2.7878201253849998E-2</v>
      </c>
      <c r="K42" s="4">
        <v>4.0894287177132997E-2</v>
      </c>
      <c r="L42" s="4">
        <v>5.3394174215045997E-2</v>
      </c>
      <c r="M42" s="4">
        <v>7.8543427839404004E-2</v>
      </c>
      <c r="N42" s="4">
        <v>0.12853711650629901</v>
      </c>
      <c r="O42" s="4">
        <v>0.151563337940017</v>
      </c>
      <c r="P42" s="4">
        <v>0.22340139546440599</v>
      </c>
      <c r="Q42" s="4">
        <v>0.26819560919901198</v>
      </c>
      <c r="R42" s="4">
        <v>0.31115917323571601</v>
      </c>
      <c r="S42" s="4">
        <v>0.37581596104479698</v>
      </c>
      <c r="T42" s="4">
        <v>1</v>
      </c>
      <c r="U42" s="4">
        <v>1.8</v>
      </c>
      <c r="V42" s="4">
        <v>2</v>
      </c>
      <c r="W42" s="4">
        <v>2.2000000000000002</v>
      </c>
    </row>
    <row r="43" spans="1:23" ht="12" customHeight="1" x14ac:dyDescent="0.2">
      <c r="A43" s="4" t="s">
        <v>95</v>
      </c>
      <c r="B43" s="4">
        <v>0</v>
      </c>
      <c r="C43" s="5"/>
      <c r="D43" s="5"/>
      <c r="E43" s="5"/>
      <c r="F43" s="5"/>
      <c r="G43" s="5"/>
      <c r="H43" s="5"/>
      <c r="I43" s="4">
        <v>6.5816830969599996E-4</v>
      </c>
      <c r="J43" s="4">
        <v>4.2685044765780004E-3</v>
      </c>
      <c r="K43" s="4">
        <v>1.2321727703372001E-2</v>
      </c>
      <c r="L43" s="4">
        <v>3.5707076285549998E-2</v>
      </c>
      <c r="M43" s="4">
        <v>4.5934134355734998E-2</v>
      </c>
      <c r="N43" s="4">
        <v>0.166069664674347</v>
      </c>
      <c r="O43" s="4">
        <v>0.32030855536677499</v>
      </c>
      <c r="P43" s="4">
        <v>0.36092010703446697</v>
      </c>
      <c r="Q43" s="4">
        <v>0.39925770008400402</v>
      </c>
      <c r="R43" s="4">
        <v>0.58104576422964105</v>
      </c>
      <c r="S43" s="4">
        <v>0.84722452071096799</v>
      </c>
      <c r="T43" s="4">
        <v>1.19</v>
      </c>
      <c r="U43" s="4">
        <v>1.5</v>
      </c>
      <c r="V43" s="4">
        <v>1.7</v>
      </c>
      <c r="W43" s="4">
        <v>1.9</v>
      </c>
    </row>
    <row r="44" spans="1:23" ht="12" customHeight="1" x14ac:dyDescent="0.2">
      <c r="A44" s="4" t="s">
        <v>97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 ht="12" customHeight="1" x14ac:dyDescent="0.2">
      <c r="A45" s="4" t="s">
        <v>98</v>
      </c>
      <c r="B45" s="4">
        <v>0</v>
      </c>
      <c r="C45" s="5"/>
      <c r="D45" s="4">
        <v>3.6548938151009999E-2</v>
      </c>
      <c r="E45" s="4">
        <v>7.1783144269691998E-2</v>
      </c>
      <c r="F45" s="4">
        <v>0.141084506727297</v>
      </c>
      <c r="G45" s="4">
        <v>0.34698078142847799</v>
      </c>
      <c r="H45" s="4">
        <v>0.68347561017285097</v>
      </c>
      <c r="I45" s="4">
        <v>1.0570924959808601</v>
      </c>
      <c r="J45" s="4">
        <v>1.66232202183041</v>
      </c>
      <c r="K45" s="4">
        <v>4.1034192972319996</v>
      </c>
      <c r="L45" s="4">
        <v>16.600000000000001</v>
      </c>
      <c r="M45" s="4">
        <v>19.100000000000001</v>
      </c>
      <c r="N45" s="4">
        <v>22.1</v>
      </c>
      <c r="O45" s="4">
        <v>25.473778886472299</v>
      </c>
      <c r="P45" s="4">
        <v>28.177910123243802</v>
      </c>
      <c r="Q45" s="4">
        <v>31.1753470303684</v>
      </c>
      <c r="R45" s="4">
        <v>34.497751173601699</v>
      </c>
      <c r="S45" s="4">
        <v>35.9</v>
      </c>
      <c r="T45" s="4">
        <v>37.299999999999997</v>
      </c>
      <c r="U45" s="4">
        <v>38.799999999999997</v>
      </c>
      <c r="V45" s="4">
        <v>45</v>
      </c>
      <c r="W45" s="4">
        <v>53.893799999999999</v>
      </c>
    </row>
    <row r="46" spans="1:23" ht="12" customHeight="1" x14ac:dyDescent="0.2">
      <c r="A46" s="4" t="s">
        <v>100</v>
      </c>
      <c r="B46" s="4">
        <v>0</v>
      </c>
      <c r="C46" s="5"/>
      <c r="D46" s="5"/>
      <c r="E46" s="4">
        <v>1.7014708779000001E-4</v>
      </c>
      <c r="F46" s="4">
        <v>1.177609293376E-3</v>
      </c>
      <c r="G46" s="4">
        <v>4.9922613048700003E-3</v>
      </c>
      <c r="H46" s="4">
        <v>1.3173925194887999E-2</v>
      </c>
      <c r="I46" s="4">
        <v>3.2599617181291E-2</v>
      </c>
      <c r="J46" s="4">
        <v>0.16950180788240601</v>
      </c>
      <c r="K46" s="4">
        <v>0.71199928092523201</v>
      </c>
      <c r="L46" s="4">
        <v>1.7850157203144299</v>
      </c>
      <c r="M46" s="4">
        <v>2.6522141632891398</v>
      </c>
      <c r="N46" s="4">
        <v>4.61556660668374</v>
      </c>
      <c r="O46" s="4">
        <v>6.2240447491462296</v>
      </c>
      <c r="P46" s="4">
        <v>7.3252169652219203</v>
      </c>
      <c r="Q46" s="4">
        <v>8.5485804941230992</v>
      </c>
      <c r="R46" s="4">
        <v>10.5517388932673</v>
      </c>
      <c r="S46" s="4">
        <v>16.043669182060601</v>
      </c>
      <c r="T46" s="4">
        <v>22.6617699268111</v>
      </c>
      <c r="U46" s="4">
        <v>28.976599391608701</v>
      </c>
      <c r="V46" s="4">
        <v>34.389995487900102</v>
      </c>
      <c r="W46" s="4">
        <v>38.397887041580802</v>
      </c>
    </row>
    <row r="47" spans="1:23" ht="12" customHeight="1" x14ac:dyDescent="0.2">
      <c r="A47" s="4" t="s">
        <v>102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1:23" ht="12" customHeight="1" x14ac:dyDescent="0.2">
      <c r="A48" s="4" t="s">
        <v>103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spans="1:23" ht="12" customHeight="1" x14ac:dyDescent="0.2">
      <c r="A49" s="4" t="s">
        <v>104</v>
      </c>
      <c r="B49" s="4">
        <v>0</v>
      </c>
      <c r="C49" s="5"/>
      <c r="D49" s="5"/>
      <c r="E49" s="5"/>
      <c r="F49" s="4">
        <v>0.10717394531589899</v>
      </c>
      <c r="G49" s="4">
        <v>0.18804679040800101</v>
      </c>
      <c r="H49" s="4">
        <v>0.330017772736723</v>
      </c>
      <c r="I49" s="4">
        <v>0.55052102315390905</v>
      </c>
      <c r="J49" s="4">
        <v>1.1262252446327701</v>
      </c>
      <c r="K49" s="4">
        <v>1.6977307935894299</v>
      </c>
      <c r="L49" s="4">
        <v>2.2075329926239999</v>
      </c>
      <c r="M49" s="4">
        <v>2.8541999713343298</v>
      </c>
      <c r="N49" s="4">
        <v>4.5999999999999996</v>
      </c>
      <c r="O49" s="4">
        <v>7.3889237105255701</v>
      </c>
      <c r="P49" s="4">
        <v>9.1186903029666002</v>
      </c>
      <c r="Q49" s="4">
        <v>11.0072638904585</v>
      </c>
      <c r="R49" s="4">
        <v>15.341674536568201</v>
      </c>
      <c r="S49" s="4">
        <v>21.8</v>
      </c>
      <c r="T49" s="4">
        <v>25.6</v>
      </c>
      <c r="U49" s="4">
        <v>30</v>
      </c>
      <c r="V49" s="4">
        <v>36.5</v>
      </c>
      <c r="W49" s="4">
        <v>40.4</v>
      </c>
    </row>
    <row r="50" spans="1:23" ht="12" customHeight="1" x14ac:dyDescent="0.2">
      <c r="A50" s="4" t="s">
        <v>105</v>
      </c>
      <c r="B50" s="4">
        <v>0</v>
      </c>
      <c r="C50" s="5"/>
      <c r="D50" s="5"/>
      <c r="E50" s="5"/>
      <c r="F50" s="5"/>
      <c r="G50" s="5"/>
      <c r="H50" s="5"/>
      <c r="I50" s="4">
        <v>0</v>
      </c>
      <c r="J50" s="4">
        <v>3.7870969818730997E-2</v>
      </c>
      <c r="K50" s="4">
        <v>0.14816296444459301</v>
      </c>
      <c r="L50" s="4">
        <v>0.27174060728590899</v>
      </c>
      <c r="M50" s="4">
        <v>0.44306837253897702</v>
      </c>
      <c r="N50" s="4">
        <v>0.55486967498508799</v>
      </c>
      <c r="O50" s="4">
        <v>0.84818937015153695</v>
      </c>
      <c r="P50" s="4">
        <v>1.32732717785355</v>
      </c>
      <c r="Q50" s="4">
        <v>2</v>
      </c>
      <c r="R50" s="4">
        <v>2.2000000000000002</v>
      </c>
      <c r="S50" s="4">
        <v>2.5</v>
      </c>
      <c r="T50" s="4">
        <v>3</v>
      </c>
      <c r="U50" s="4">
        <v>3.5</v>
      </c>
      <c r="V50" s="4">
        <v>5.0999999999999996</v>
      </c>
      <c r="W50" s="4">
        <v>5.5</v>
      </c>
    </row>
    <row r="51" spans="1:23" ht="12" customHeight="1" x14ac:dyDescent="0.2">
      <c r="A51" s="4" t="s">
        <v>110</v>
      </c>
      <c r="B51" s="4">
        <v>0</v>
      </c>
      <c r="C51" s="5"/>
      <c r="D51" s="5"/>
      <c r="E51" s="5"/>
      <c r="F51" s="5"/>
      <c r="G51" s="5"/>
      <c r="H51" s="4">
        <v>1.08206731818E-4</v>
      </c>
      <c r="I51" s="4">
        <v>2.1121323012599999E-4</v>
      </c>
      <c r="J51" s="4">
        <v>4.1306516867199998E-4</v>
      </c>
      <c r="K51" s="4">
        <v>1.0090761352989999E-3</v>
      </c>
      <c r="L51" s="4">
        <v>5.9021136806899997E-3</v>
      </c>
      <c r="M51" s="4">
        <v>1.1475781921049E-2</v>
      </c>
      <c r="N51" s="4">
        <v>9.2790702460692001E-2</v>
      </c>
      <c r="O51" s="4">
        <v>0.13491483743733501</v>
      </c>
      <c r="P51" s="4">
        <v>0.19620837517803899</v>
      </c>
      <c r="Q51" s="4">
        <v>0.23803779869279201</v>
      </c>
      <c r="R51" s="4">
        <v>0.29605361030881</v>
      </c>
      <c r="S51" s="4">
        <v>0.37</v>
      </c>
      <c r="T51" s="4">
        <v>0.44</v>
      </c>
      <c r="U51" s="4">
        <v>0.56000000000000005</v>
      </c>
      <c r="V51" s="4">
        <v>0.72</v>
      </c>
      <c r="W51" s="4">
        <v>1.2</v>
      </c>
    </row>
    <row r="52" spans="1:23" ht="12" customHeight="1" x14ac:dyDescent="0.2">
      <c r="A52" s="4" t="s">
        <v>111</v>
      </c>
      <c r="B52" s="4">
        <v>0</v>
      </c>
      <c r="C52" s="5"/>
      <c r="D52" s="5"/>
      <c r="E52" s="5"/>
      <c r="F52" s="5"/>
      <c r="G52" s="5"/>
      <c r="H52" s="4">
        <v>3.5268603924060002E-3</v>
      </c>
      <c r="I52" s="4">
        <v>3.469103642594E-3</v>
      </c>
      <c r="J52" s="4">
        <v>3.415143085957E-3</v>
      </c>
      <c r="K52" s="4">
        <v>1.6791049161841001E-2</v>
      </c>
      <c r="L52" s="4">
        <v>2.6354732058028001E-2</v>
      </c>
      <c r="M52" s="4">
        <v>3.2223616430692999E-2</v>
      </c>
      <c r="N52" s="4">
        <v>0.15724951724398201</v>
      </c>
      <c r="O52" s="4">
        <v>0.46001418683752199</v>
      </c>
      <c r="P52" s="4">
        <v>1.0775049295850501</v>
      </c>
      <c r="Q52" s="4">
        <v>1.4634200595085101</v>
      </c>
      <c r="R52" s="4">
        <v>2.0079900793815901</v>
      </c>
      <c r="S52" s="4">
        <v>2.7597043737090301</v>
      </c>
      <c r="T52" s="4">
        <v>4.2875099027648096</v>
      </c>
      <c r="U52" s="4">
        <v>4.5</v>
      </c>
      <c r="V52" s="4">
        <v>5</v>
      </c>
      <c r="W52" s="4">
        <v>5.6</v>
      </c>
    </row>
    <row r="53" spans="1:23" ht="12" customHeight="1" x14ac:dyDescent="0.2">
      <c r="A53" s="4" t="s">
        <v>112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1:23" ht="12" customHeight="1" x14ac:dyDescent="0.2">
      <c r="A54" s="4" t="s">
        <v>113</v>
      </c>
      <c r="B54" s="4">
        <v>0</v>
      </c>
      <c r="C54" s="5"/>
      <c r="D54" s="4">
        <v>1.1133253916120001E-3</v>
      </c>
      <c r="E54" s="4">
        <v>8.1509753849600006E-2</v>
      </c>
      <c r="F54" s="4">
        <v>0.27991247873401798</v>
      </c>
      <c r="G54" s="4">
        <v>0.416829206101345</v>
      </c>
      <c r="H54" s="4">
        <v>0.84105704048848595</v>
      </c>
      <c r="I54" s="4">
        <v>1.64022128772133</v>
      </c>
      <c r="J54" s="4">
        <v>2.6663786977673101</v>
      </c>
      <c r="K54" s="4">
        <v>3.9043232571426301</v>
      </c>
      <c r="L54" s="4">
        <v>5.8002530233182901</v>
      </c>
      <c r="M54" s="4">
        <v>9.5594821349709296</v>
      </c>
      <c r="N54" s="4">
        <v>19.894851134629299</v>
      </c>
      <c r="O54" s="4">
        <v>20.3336148143541</v>
      </c>
      <c r="P54" s="4">
        <v>20.7923067055542</v>
      </c>
      <c r="Q54" s="4">
        <v>22.07</v>
      </c>
      <c r="R54" s="4">
        <v>25.1</v>
      </c>
      <c r="S54" s="4">
        <v>28.4</v>
      </c>
      <c r="T54" s="4">
        <v>32.29</v>
      </c>
      <c r="U54" s="4">
        <v>34.33</v>
      </c>
      <c r="V54" s="4">
        <v>36.5</v>
      </c>
      <c r="W54" s="4">
        <v>42.12</v>
      </c>
    </row>
    <row r="55" spans="1:23" ht="12" customHeight="1" x14ac:dyDescent="0.2">
      <c r="A55" s="4" t="s">
        <v>114</v>
      </c>
      <c r="B55" s="4">
        <v>0</v>
      </c>
      <c r="C55" s="5"/>
      <c r="D55" s="5"/>
      <c r="E55" s="5"/>
      <c r="F55" s="5"/>
      <c r="G55" s="4">
        <v>2.00255606256E-4</v>
      </c>
      <c r="H55" s="4">
        <v>8.4097798494299995E-3</v>
      </c>
      <c r="I55" s="4">
        <v>1.8828361286128002E-2</v>
      </c>
      <c r="J55" s="4">
        <v>6.0974438600721999E-2</v>
      </c>
      <c r="K55" s="4">
        <v>0.118685916651984</v>
      </c>
      <c r="L55" s="4">
        <v>0.23146167061279899</v>
      </c>
      <c r="M55" s="4">
        <v>0.39574770224643901</v>
      </c>
      <c r="N55" s="4">
        <v>0.49792936075330702</v>
      </c>
      <c r="O55" s="4">
        <v>0.75866962945220495</v>
      </c>
      <c r="P55" s="4">
        <v>0.84928241474770405</v>
      </c>
      <c r="Q55" s="4">
        <v>1.03923820514001</v>
      </c>
      <c r="R55" s="4">
        <v>1.5249007912252699</v>
      </c>
      <c r="S55" s="4">
        <v>1.8</v>
      </c>
      <c r="T55" s="4">
        <v>1.9</v>
      </c>
      <c r="U55" s="4">
        <v>2</v>
      </c>
      <c r="V55" s="4">
        <v>2.1</v>
      </c>
      <c r="W55" s="4">
        <v>2.2000000000000002</v>
      </c>
    </row>
    <row r="56" spans="1:23" ht="12" customHeight="1" x14ac:dyDescent="0.2">
      <c r="A56" s="4" t="s">
        <v>115</v>
      </c>
      <c r="B56" s="4">
        <v>0</v>
      </c>
      <c r="C56" s="5"/>
      <c r="D56" s="5"/>
      <c r="E56" s="4">
        <v>9.6982255792815997E-2</v>
      </c>
      <c r="F56" s="4">
        <v>0.26881599253786598</v>
      </c>
      <c r="G56" s="4">
        <v>0.51402869993574596</v>
      </c>
      <c r="H56" s="4">
        <v>0.89008196404497997</v>
      </c>
      <c r="I56" s="4">
        <v>1.7498070020632499</v>
      </c>
      <c r="J56" s="4">
        <v>3.3326647520123598</v>
      </c>
      <c r="K56" s="4">
        <v>4.3918567033414497</v>
      </c>
      <c r="L56" s="4">
        <v>6.7642877501044598</v>
      </c>
      <c r="M56" s="4">
        <v>11.666921788327</v>
      </c>
      <c r="N56" s="4">
        <v>17.864052000000001</v>
      </c>
      <c r="O56" s="4">
        <v>22.8349896959459</v>
      </c>
      <c r="P56" s="4">
        <v>30.983267632349602</v>
      </c>
      <c r="Q56" s="4">
        <v>33.139895551553401</v>
      </c>
      <c r="R56" s="4">
        <v>37.926887878378402</v>
      </c>
      <c r="S56" s="4">
        <v>41.346535798016198</v>
      </c>
      <c r="T56" s="4">
        <v>50.421827289129503</v>
      </c>
      <c r="U56" s="4">
        <v>56.039583942199101</v>
      </c>
      <c r="V56" s="4">
        <v>60.1197070167497</v>
      </c>
      <c r="W56" s="4">
        <v>70.526446017699101</v>
      </c>
    </row>
    <row r="57" spans="1:23" ht="12" customHeight="1" x14ac:dyDescent="0.2">
      <c r="A57" s="4" t="s">
        <v>116</v>
      </c>
      <c r="B57" s="4">
        <v>0</v>
      </c>
      <c r="C57" s="5"/>
      <c r="D57" s="5"/>
      <c r="E57" s="5"/>
      <c r="F57" s="5"/>
      <c r="G57" s="4">
        <v>9.1658011858999997E-5</v>
      </c>
      <c r="H57" s="4">
        <v>3.1949001360936001E-2</v>
      </c>
      <c r="I57" s="4">
        <v>6.8220213758488996E-2</v>
      </c>
      <c r="J57" s="4">
        <v>0.22669919890850701</v>
      </c>
      <c r="K57" s="4">
        <v>0.31469054118905798</v>
      </c>
      <c r="L57" s="4">
        <v>0.54118254881105798</v>
      </c>
      <c r="M57" s="4">
        <v>1.07975172188907</v>
      </c>
      <c r="N57" s="4">
        <v>3.77058503769014</v>
      </c>
      <c r="O57" s="4">
        <v>5.2412690536928999</v>
      </c>
      <c r="P57" s="4">
        <v>8.4079847590070305</v>
      </c>
      <c r="Q57" s="4">
        <v>9.73806220781346</v>
      </c>
      <c r="R57" s="4">
        <v>11.1596013147617</v>
      </c>
      <c r="S57" s="4">
        <v>11.69</v>
      </c>
      <c r="T57" s="4">
        <v>12.94</v>
      </c>
      <c r="U57" s="4">
        <v>14.33</v>
      </c>
      <c r="V57" s="4">
        <v>15.9</v>
      </c>
      <c r="W57" s="4">
        <v>23.23</v>
      </c>
    </row>
    <row r="58" spans="1:23" ht="12" customHeight="1" x14ac:dyDescent="0.2">
      <c r="A58" s="4" t="s">
        <v>117</v>
      </c>
      <c r="B58" s="4">
        <v>0</v>
      </c>
      <c r="C58" s="5"/>
      <c r="D58" s="4">
        <v>5.0060430090609002E-2</v>
      </c>
      <c r="E58" s="4">
        <v>5.6367482163215001E-2</v>
      </c>
      <c r="F58" s="4">
        <v>0.111034620594701</v>
      </c>
      <c r="G58" s="4">
        <v>0.41012068484686098</v>
      </c>
      <c r="H58" s="4">
        <v>0.67334354122141804</v>
      </c>
      <c r="I58" s="4">
        <v>4.3782720950164604</v>
      </c>
      <c r="J58" s="4">
        <v>8.8905391589026994</v>
      </c>
      <c r="K58" s="4">
        <v>11.3423986595347</v>
      </c>
      <c r="L58" s="4">
        <v>15.255394371013701</v>
      </c>
      <c r="M58" s="4">
        <v>18.818759040845499</v>
      </c>
      <c r="N58" s="4">
        <v>28.32</v>
      </c>
      <c r="O58" s="4">
        <v>30.09</v>
      </c>
      <c r="P58" s="4">
        <v>33.83</v>
      </c>
      <c r="Q58" s="4">
        <v>32.81</v>
      </c>
      <c r="R58" s="4">
        <v>35.83</v>
      </c>
      <c r="S58" s="4">
        <v>40.770000000000003</v>
      </c>
      <c r="T58" s="4">
        <v>42.31</v>
      </c>
      <c r="U58" s="4">
        <v>49.81</v>
      </c>
      <c r="V58" s="4">
        <v>52.99</v>
      </c>
      <c r="W58" s="4">
        <v>57.68</v>
      </c>
    </row>
    <row r="59" spans="1:23" ht="12" customHeight="1" x14ac:dyDescent="0.2">
      <c r="A59" s="4" t="s">
        <v>118</v>
      </c>
      <c r="B59" s="4">
        <v>0</v>
      </c>
      <c r="C59" s="5"/>
      <c r="D59" s="5"/>
      <c r="E59" s="4">
        <v>0.58076059947691405</v>
      </c>
      <c r="F59" s="4">
        <v>1.25787424473884</v>
      </c>
      <c r="G59" s="4">
        <v>1.45246165169137</v>
      </c>
      <c r="H59" s="4">
        <v>1.93939532958047</v>
      </c>
      <c r="I59" s="4">
        <v>2.9133933870362898</v>
      </c>
      <c r="J59" s="4">
        <v>3.8899772664117598</v>
      </c>
      <c r="K59" s="4">
        <v>6.8171715379586999</v>
      </c>
      <c r="L59" s="4">
        <v>9.7525049645288693</v>
      </c>
      <c r="M59" s="4">
        <v>14.6816802374108</v>
      </c>
      <c r="N59" s="4">
        <v>23.940897041829</v>
      </c>
      <c r="O59" s="4">
        <v>34.2729998309064</v>
      </c>
      <c r="P59" s="4">
        <v>35.450131195957397</v>
      </c>
      <c r="Q59" s="4">
        <v>35.217659212327497</v>
      </c>
      <c r="R59" s="4">
        <v>47.881748575877999</v>
      </c>
      <c r="S59" s="4">
        <v>51.826307435727699</v>
      </c>
      <c r="T59" s="4">
        <v>62.6862273270931</v>
      </c>
      <c r="U59" s="4">
        <v>64.138524782358004</v>
      </c>
      <c r="V59" s="4">
        <v>68.644466278420694</v>
      </c>
      <c r="W59" s="4">
        <v>72.888996795941594</v>
      </c>
    </row>
    <row r="60" spans="1:23" ht="12" customHeight="1" x14ac:dyDescent="0.2">
      <c r="A60" s="4" t="s">
        <v>119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spans="1:23" ht="12" customHeight="1" x14ac:dyDescent="0.2">
      <c r="A61" s="4" t="s">
        <v>120</v>
      </c>
      <c r="B61" s="4">
        <v>9.7279065242736995E-2</v>
      </c>
      <c r="C61" s="4">
        <v>0.194084375287946</v>
      </c>
      <c r="D61" s="4">
        <v>0.38696407948080702</v>
      </c>
      <c r="E61" s="4">
        <v>0.57863560203250997</v>
      </c>
      <c r="F61" s="4">
        <v>1.3458288874387601</v>
      </c>
      <c r="G61" s="4">
        <v>3.8256498413703501</v>
      </c>
      <c r="H61" s="4">
        <v>5.7064518566097897</v>
      </c>
      <c r="I61" s="4">
        <v>11.366027029388899</v>
      </c>
      <c r="J61" s="4">
        <v>22.6492152464977</v>
      </c>
      <c r="K61" s="4">
        <v>30.5845044464666</v>
      </c>
      <c r="L61" s="4">
        <v>39.171587193798501</v>
      </c>
      <c r="M61" s="4">
        <v>42.935656298302298</v>
      </c>
      <c r="N61" s="4">
        <v>64.185175507274906</v>
      </c>
      <c r="O61" s="4">
        <v>76.173887719563794</v>
      </c>
      <c r="P61" s="4">
        <v>80.866463219788301</v>
      </c>
      <c r="Q61" s="4">
        <v>82.740183207391496</v>
      </c>
      <c r="R61" s="4">
        <v>86.735609805799697</v>
      </c>
      <c r="S61" s="4">
        <v>85.1497579758298</v>
      </c>
      <c r="T61" s="4">
        <v>85.077122400689802</v>
      </c>
      <c r="U61" s="4">
        <v>86.867971338533906</v>
      </c>
      <c r="V61" s="4">
        <v>88.759324972245196</v>
      </c>
      <c r="W61" s="4">
        <v>89.977298170075301</v>
      </c>
    </row>
    <row r="62" spans="1:23" ht="12" customHeight="1" x14ac:dyDescent="0.2">
      <c r="A62" s="4" t="s">
        <v>121</v>
      </c>
      <c r="B62" s="4">
        <v>0</v>
      </c>
      <c r="C62" s="5"/>
      <c r="D62" s="5"/>
      <c r="E62" s="5"/>
      <c r="F62" s="5"/>
      <c r="G62" s="4">
        <v>1.6030830493204001E-2</v>
      </c>
      <c r="H62" s="4">
        <v>3.1166240728042999E-2</v>
      </c>
      <c r="I62" s="4">
        <v>8.294149759168E-2</v>
      </c>
      <c r="J62" s="4">
        <v>9.4696003974318002E-2</v>
      </c>
      <c r="K62" s="4">
        <v>0.10576190879093</v>
      </c>
      <c r="L62" s="4">
        <v>0.19450052839995599</v>
      </c>
      <c r="M62" s="4">
        <v>0.34352626296420202</v>
      </c>
      <c r="N62" s="4">
        <v>0.48697170451894001</v>
      </c>
      <c r="O62" s="4">
        <v>0.62594022939988803</v>
      </c>
      <c r="P62" s="4">
        <v>0.78131717506866105</v>
      </c>
      <c r="Q62" s="4">
        <v>0.95361144930056896</v>
      </c>
      <c r="R62" s="4">
        <v>1.2700411591932199</v>
      </c>
      <c r="S62" s="4">
        <v>1.62</v>
      </c>
      <c r="T62" s="4">
        <v>2.2599999999999998</v>
      </c>
      <c r="U62" s="4">
        <v>4</v>
      </c>
      <c r="V62" s="4">
        <v>6.5</v>
      </c>
      <c r="W62" s="4">
        <v>7</v>
      </c>
    </row>
    <row r="63" spans="1:23" ht="12" customHeight="1" x14ac:dyDescent="0.2">
      <c r="A63" s="4" t="s">
        <v>122</v>
      </c>
      <c r="B63" s="4">
        <v>0</v>
      </c>
      <c r="C63" s="5"/>
      <c r="D63" s="5"/>
      <c r="E63" s="5"/>
      <c r="F63" s="5"/>
      <c r="G63" s="4">
        <v>0.54876273653566199</v>
      </c>
      <c r="H63" s="4">
        <v>1.1655181456606301</v>
      </c>
      <c r="I63" s="5"/>
      <c r="J63" s="4">
        <v>2.9253451907325099</v>
      </c>
      <c r="K63" s="4">
        <v>2.9321643771349799</v>
      </c>
      <c r="L63" s="4">
        <v>8.8148441976288101</v>
      </c>
      <c r="M63" s="4">
        <v>13.2452280386761</v>
      </c>
      <c r="N63" s="4">
        <v>18.424892767124099</v>
      </c>
      <c r="O63" s="4">
        <v>23.6204198529629</v>
      </c>
      <c r="P63" s="4">
        <v>30.3196130921568</v>
      </c>
      <c r="Q63" s="4">
        <v>38.543643263757097</v>
      </c>
      <c r="R63" s="4">
        <v>39.39817430347</v>
      </c>
      <c r="S63" s="4">
        <v>40.274463007159902</v>
      </c>
      <c r="T63" s="4">
        <v>41.16</v>
      </c>
      <c r="U63" s="4">
        <v>42.02</v>
      </c>
      <c r="V63" s="4">
        <v>47.45</v>
      </c>
      <c r="W63" s="4">
        <v>51.313499999999998</v>
      </c>
    </row>
    <row r="64" spans="1:23" ht="12" customHeight="1" x14ac:dyDescent="0.2">
      <c r="A64" s="4" t="s">
        <v>123</v>
      </c>
      <c r="B64" s="4">
        <v>0</v>
      </c>
      <c r="C64" s="5"/>
      <c r="D64" s="5"/>
      <c r="E64" s="5"/>
      <c r="F64" s="5"/>
      <c r="G64" s="4">
        <v>1.7233600843953999E-2</v>
      </c>
      <c r="H64" s="4">
        <v>7.4987052638733995E-2</v>
      </c>
      <c r="I64" s="4">
        <v>0.14268756548021599</v>
      </c>
      <c r="J64" s="4">
        <v>0.23391418904757599</v>
      </c>
      <c r="K64" s="4">
        <v>1.1047438737636801</v>
      </c>
      <c r="L64" s="4">
        <v>3.7046923558768801</v>
      </c>
      <c r="M64" s="4">
        <v>4.4293906966664496</v>
      </c>
      <c r="N64" s="4">
        <v>6.8237257325842</v>
      </c>
      <c r="O64" s="4">
        <v>7.8983929371638704</v>
      </c>
      <c r="P64" s="4">
        <v>8.8655534607043993</v>
      </c>
      <c r="Q64" s="4">
        <v>11.4831977789344</v>
      </c>
      <c r="R64" s="4">
        <v>14.8449283654589</v>
      </c>
      <c r="S64" s="4">
        <v>17.66</v>
      </c>
      <c r="T64" s="4">
        <v>20.82</v>
      </c>
      <c r="U64" s="4">
        <v>27.72</v>
      </c>
      <c r="V64" s="4">
        <v>31.4</v>
      </c>
      <c r="W64" s="4">
        <v>35.5</v>
      </c>
    </row>
    <row r="65" spans="1:23" ht="12" customHeight="1" x14ac:dyDescent="0.2">
      <c r="A65" s="4" t="s">
        <v>124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spans="1:23" ht="12" customHeight="1" x14ac:dyDescent="0.2">
      <c r="A66" s="4" t="s">
        <v>125</v>
      </c>
      <c r="B66" s="4">
        <v>0</v>
      </c>
      <c r="C66" s="5"/>
      <c r="D66" s="4">
        <v>5.1180353890740004E-3</v>
      </c>
      <c r="E66" s="4">
        <v>1.6400751263745999E-2</v>
      </c>
      <c r="F66" s="4">
        <v>3.4833586115011E-2</v>
      </c>
      <c r="G66" s="4">
        <v>4.3833641162384002E-2</v>
      </c>
      <c r="H66" s="4">
        <v>8.6161275641811003E-2</v>
      </c>
      <c r="I66" s="4">
        <v>0.11021795940604701</v>
      </c>
      <c r="J66" s="4">
        <v>0.12527277101949699</v>
      </c>
      <c r="K66" s="4">
        <v>0.82337163438610705</v>
      </c>
      <c r="L66" s="4">
        <v>1.4621885355645701</v>
      </c>
      <c r="M66" s="4">
        <v>2.6704436737670498</v>
      </c>
      <c r="N66" s="4">
        <v>4.2607969151976404</v>
      </c>
      <c r="O66" s="4">
        <v>4.4602283447269802</v>
      </c>
      <c r="P66" s="4">
        <v>4.8344426375952496</v>
      </c>
      <c r="Q66" s="4">
        <v>5.9942551609733101</v>
      </c>
      <c r="R66" s="4">
        <v>7.2</v>
      </c>
      <c r="S66" s="4">
        <v>10.8</v>
      </c>
      <c r="T66" s="4">
        <v>18.8</v>
      </c>
      <c r="U66" s="4">
        <v>24.6</v>
      </c>
      <c r="V66" s="4">
        <v>29.03</v>
      </c>
      <c r="W66" s="4">
        <v>31.4</v>
      </c>
    </row>
    <row r="67" spans="1:23" ht="12" customHeight="1" x14ac:dyDescent="0.2">
      <c r="A67" s="4" t="s">
        <v>126</v>
      </c>
      <c r="B67" s="4">
        <v>0</v>
      </c>
      <c r="C67" s="5"/>
      <c r="D67" s="5"/>
      <c r="E67" s="4">
        <v>9.7579136435700002E-4</v>
      </c>
      <c r="F67" s="4">
        <v>6.3832696035679998E-3</v>
      </c>
      <c r="G67" s="4">
        <v>3.1319638236880998E-2</v>
      </c>
      <c r="H67" s="4">
        <v>6.1466898937784002E-2</v>
      </c>
      <c r="I67" s="4">
        <v>9.0480244709251006E-2</v>
      </c>
      <c r="J67" s="4">
        <v>0.14798737685433899</v>
      </c>
      <c r="K67" s="4">
        <v>0.29044527831606598</v>
      </c>
      <c r="L67" s="4">
        <v>0.64126503750481301</v>
      </c>
      <c r="M67" s="4">
        <v>0.83894561147760405</v>
      </c>
      <c r="N67" s="4">
        <v>2.7199997146542101</v>
      </c>
      <c r="O67" s="4">
        <v>4.0378851070670096</v>
      </c>
      <c r="P67" s="4">
        <v>5.1506662320737</v>
      </c>
      <c r="Q67" s="4">
        <v>11.6983982081957</v>
      </c>
      <c r="R67" s="4">
        <v>12.552799969761599</v>
      </c>
      <c r="S67" s="4">
        <v>16.05</v>
      </c>
      <c r="T67" s="4">
        <v>18.010000000000002</v>
      </c>
      <c r="U67" s="4">
        <v>24.28</v>
      </c>
      <c r="V67" s="4">
        <v>30.2</v>
      </c>
      <c r="W67" s="4">
        <v>35.619999999999997</v>
      </c>
    </row>
    <row r="68" spans="1:23" ht="12" customHeight="1" x14ac:dyDescent="0.2">
      <c r="A68" s="4" t="s">
        <v>127</v>
      </c>
      <c r="B68" s="4">
        <v>0</v>
      </c>
      <c r="C68" s="5"/>
      <c r="D68" s="5"/>
      <c r="E68" s="5"/>
      <c r="F68" s="5"/>
      <c r="G68" s="5"/>
      <c r="H68" s="4">
        <v>8.6389580725448001E-2</v>
      </c>
      <c r="I68" s="4">
        <v>0.25696067936292299</v>
      </c>
      <c r="J68" s="4">
        <v>0.42525367232061301</v>
      </c>
      <c r="K68" s="4">
        <v>0.84542874143221403</v>
      </c>
      <c r="L68" s="4">
        <v>1.1773972691447701</v>
      </c>
      <c r="M68" s="4">
        <v>1.5</v>
      </c>
      <c r="N68" s="4">
        <v>1.9</v>
      </c>
      <c r="O68" s="4">
        <v>2.5</v>
      </c>
      <c r="P68" s="4">
        <v>3.2</v>
      </c>
      <c r="Q68" s="4">
        <v>4.2</v>
      </c>
      <c r="R68" s="4">
        <v>5.5</v>
      </c>
      <c r="S68" s="4">
        <v>6.11</v>
      </c>
      <c r="T68" s="4">
        <v>10.08</v>
      </c>
      <c r="U68" s="4">
        <v>12.11</v>
      </c>
      <c r="V68" s="4">
        <v>15.9</v>
      </c>
      <c r="W68" s="4">
        <v>17.688595979999999</v>
      </c>
    </row>
    <row r="69" spans="1:23" ht="12" customHeight="1" x14ac:dyDescent="0.2">
      <c r="A69" s="4" t="s">
        <v>128</v>
      </c>
      <c r="B69" s="4">
        <v>0</v>
      </c>
      <c r="C69" s="5"/>
      <c r="D69" s="5"/>
      <c r="E69" s="5"/>
      <c r="F69" s="5"/>
      <c r="G69" s="5"/>
      <c r="H69" s="5"/>
      <c r="I69" s="4">
        <v>4.1462292118432997E-2</v>
      </c>
      <c r="J69" s="4">
        <v>9.4423773897250998E-2</v>
      </c>
      <c r="K69" s="4">
        <v>9.7415944652156999E-2</v>
      </c>
      <c r="L69" s="4">
        <v>0.13235466512378899</v>
      </c>
      <c r="M69" s="4">
        <v>0.16526042288306</v>
      </c>
      <c r="N69" s="4">
        <v>0.321197997152044</v>
      </c>
      <c r="O69" s="4">
        <v>0.52052427204680596</v>
      </c>
      <c r="P69" s="4">
        <v>0.843930284607049</v>
      </c>
      <c r="Q69" s="4">
        <v>1.1497896706181101</v>
      </c>
      <c r="R69" s="4">
        <v>1.2791935963568599</v>
      </c>
      <c r="S69" s="4">
        <v>1.55712305943539</v>
      </c>
      <c r="T69" s="4">
        <v>1.82</v>
      </c>
      <c r="U69" s="4">
        <v>2.13</v>
      </c>
      <c r="V69" s="4">
        <v>6</v>
      </c>
      <c r="W69" s="5"/>
    </row>
    <row r="70" spans="1:23" ht="12" customHeight="1" x14ac:dyDescent="0.2">
      <c r="A70" s="4" t="s">
        <v>129</v>
      </c>
      <c r="B70" s="4">
        <v>0</v>
      </c>
      <c r="C70" s="5"/>
      <c r="D70" s="5"/>
      <c r="E70" s="4">
        <v>0</v>
      </c>
      <c r="F70" s="4">
        <v>0</v>
      </c>
      <c r="G70" s="4">
        <v>0</v>
      </c>
      <c r="H70" s="4">
        <v>0</v>
      </c>
      <c r="I70" s="4">
        <v>9.0177180123509997E-3</v>
      </c>
      <c r="J70" s="4">
        <v>8.7742362685400005E-3</v>
      </c>
      <c r="K70" s="4">
        <v>2.5495028469448001E-2</v>
      </c>
      <c r="L70" s="4">
        <v>0.136711941104496</v>
      </c>
      <c r="M70" s="4">
        <v>0.157815289303043</v>
      </c>
      <c r="N70" s="4">
        <v>0.22709013762671601</v>
      </c>
      <c r="O70" s="4">
        <v>0.72562323174688703</v>
      </c>
      <c r="P70" s="4">
        <v>1.1610256686521001</v>
      </c>
      <c r="Q70" s="4">
        <v>1.7884600509442801</v>
      </c>
      <c r="R70" s="4">
        <v>2.15938321105466</v>
      </c>
      <c r="S70" s="4">
        <v>2.5098464413201</v>
      </c>
      <c r="T70" s="4">
        <v>4.0599999999999996</v>
      </c>
      <c r="U70" s="4">
        <v>4.93</v>
      </c>
      <c r="V70" s="4">
        <v>5.4</v>
      </c>
      <c r="W70" s="4">
        <v>6.2</v>
      </c>
    </row>
    <row r="71" spans="1:23" ht="12" customHeight="1" x14ac:dyDescent="0.2">
      <c r="A71" s="4" t="s">
        <v>130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spans="1:23" ht="12" customHeight="1" x14ac:dyDescent="0.2">
      <c r="A72" s="4" t="s">
        <v>131</v>
      </c>
      <c r="B72" s="4">
        <v>0</v>
      </c>
      <c r="C72" s="5"/>
      <c r="D72" s="4">
        <v>6.5252816082453993E-2</v>
      </c>
      <c r="E72" s="4">
        <v>0.30136256645318599</v>
      </c>
      <c r="F72" s="4">
        <v>1.16332092894888</v>
      </c>
      <c r="G72" s="4">
        <v>2.78685294318828</v>
      </c>
      <c r="H72" s="4">
        <v>3.5354031226637002</v>
      </c>
      <c r="I72" s="4">
        <v>5.7211708004570498</v>
      </c>
      <c r="J72" s="4">
        <v>10.8291981388493</v>
      </c>
      <c r="K72" s="4">
        <v>14.546308273205399</v>
      </c>
      <c r="L72" s="4">
        <v>28.602703043688901</v>
      </c>
      <c r="M72" s="4">
        <v>31.4979522683761</v>
      </c>
      <c r="N72" s="4">
        <v>41.458880236471103</v>
      </c>
      <c r="O72" s="4">
        <v>45.266361593933603</v>
      </c>
      <c r="P72" s="4">
        <v>53.166840931156401</v>
      </c>
      <c r="Q72" s="4">
        <v>61.439043880195797</v>
      </c>
      <c r="R72" s="4">
        <v>63.533209764898402</v>
      </c>
      <c r="S72" s="4">
        <v>66.249250092422002</v>
      </c>
      <c r="T72" s="4">
        <v>70.657388330505199</v>
      </c>
      <c r="U72" s="4">
        <v>72.573459024331598</v>
      </c>
      <c r="V72" s="4">
        <v>74.154130735038507</v>
      </c>
      <c r="W72" s="4">
        <v>76.530657089552193</v>
      </c>
    </row>
    <row r="73" spans="1:23" ht="12" customHeight="1" x14ac:dyDescent="0.2">
      <c r="A73" s="4" t="s">
        <v>132</v>
      </c>
      <c r="B73" s="4">
        <v>0</v>
      </c>
      <c r="C73" s="5"/>
      <c r="D73" s="5"/>
      <c r="E73" s="5"/>
      <c r="F73" s="5"/>
      <c r="G73" s="4">
        <v>1.7549122539000002E-5</v>
      </c>
      <c r="H73" s="4">
        <v>1.703448288667E-3</v>
      </c>
      <c r="I73" s="4">
        <v>4.9667204893609996E-3</v>
      </c>
      <c r="J73" s="4">
        <v>9.6635174498079998E-3</v>
      </c>
      <c r="K73" s="4">
        <v>1.2541598915904E-2</v>
      </c>
      <c r="L73" s="4">
        <v>1.5263767208256999E-2</v>
      </c>
      <c r="M73" s="4">
        <v>3.7162381068673998E-2</v>
      </c>
      <c r="N73" s="4">
        <v>7.2402261869829995E-2</v>
      </c>
      <c r="O73" s="4">
        <v>0.105811658802603</v>
      </c>
      <c r="P73" s="4">
        <v>0.15533452079472199</v>
      </c>
      <c r="Q73" s="4">
        <v>0.21965981899950501</v>
      </c>
      <c r="R73" s="4">
        <v>0.31059265685617599</v>
      </c>
      <c r="S73" s="4">
        <v>0.37</v>
      </c>
      <c r="T73" s="4">
        <v>0.45</v>
      </c>
      <c r="U73" s="4">
        <v>0.54</v>
      </c>
      <c r="V73" s="4">
        <v>0.75</v>
      </c>
      <c r="W73" s="4">
        <v>1.1000000000000001</v>
      </c>
    </row>
    <row r="74" spans="1:23" ht="12" customHeight="1" x14ac:dyDescent="0.2">
      <c r="A74" s="4" t="s">
        <v>133</v>
      </c>
      <c r="B74" s="4">
        <v>0</v>
      </c>
      <c r="C74" s="5"/>
      <c r="D74" s="5"/>
      <c r="E74" s="5"/>
      <c r="F74" s="5"/>
      <c r="G74" s="4">
        <v>0</v>
      </c>
      <c r="H74" s="4">
        <v>2.3187868107406202</v>
      </c>
      <c r="I74" s="4">
        <v>4.6012975659135904</v>
      </c>
      <c r="J74" s="4">
        <v>11.3378684807256</v>
      </c>
      <c r="K74" s="4">
        <v>22.297538351766001</v>
      </c>
      <c r="L74" s="4">
        <v>32.916392363397001</v>
      </c>
      <c r="M74" s="4">
        <v>43.246983522899299</v>
      </c>
      <c r="N74" s="4">
        <v>53.299221831361301</v>
      </c>
      <c r="O74" s="4">
        <v>58.912640969533697</v>
      </c>
      <c r="P74" s="4">
        <v>66.533599467731193</v>
      </c>
      <c r="Q74" s="4">
        <v>67.902631741393904</v>
      </c>
      <c r="R74" s="4">
        <v>69.359445124439006</v>
      </c>
      <c r="S74" s="4">
        <v>75.98</v>
      </c>
      <c r="T74" s="4">
        <v>75.569999999999993</v>
      </c>
      <c r="U74" s="4">
        <v>75.180000000000007</v>
      </c>
      <c r="V74" s="4">
        <v>75.2</v>
      </c>
      <c r="W74" s="4">
        <v>80.732172800000001</v>
      </c>
    </row>
    <row r="75" spans="1:23" ht="12" customHeight="1" x14ac:dyDescent="0.2">
      <c r="A75" s="4" t="s">
        <v>134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spans="1:23" ht="12" customHeight="1" x14ac:dyDescent="0.2">
      <c r="A76" s="4" t="s">
        <v>135</v>
      </c>
      <c r="B76" s="4">
        <v>0</v>
      </c>
      <c r="C76" s="5"/>
      <c r="D76" s="5"/>
      <c r="E76" s="4">
        <v>6.6784474479649998E-3</v>
      </c>
      <c r="F76" s="4">
        <v>7.9073990851139999E-3</v>
      </c>
      <c r="G76" s="4">
        <v>9.1153429452450006E-3</v>
      </c>
      <c r="H76" s="4">
        <v>6.4437141568399997E-2</v>
      </c>
      <c r="I76" s="4">
        <v>0.223454841691821</v>
      </c>
      <c r="J76" s="4">
        <v>0.633167865464492</v>
      </c>
      <c r="K76" s="4">
        <v>0.94246206276043398</v>
      </c>
      <c r="L76" s="4">
        <v>1.4968547339902001</v>
      </c>
      <c r="M76" s="4">
        <v>1.8579785936093001</v>
      </c>
      <c r="N76" s="4">
        <v>6.1526497001198504</v>
      </c>
      <c r="O76" s="4">
        <v>6.72543473821551</v>
      </c>
      <c r="P76" s="4">
        <v>7.4129434854202003</v>
      </c>
      <c r="Q76" s="4">
        <v>8.4536366337135895</v>
      </c>
      <c r="R76" s="4">
        <v>9.6000384001536005</v>
      </c>
      <c r="S76" s="4">
        <v>10.8978310454645</v>
      </c>
      <c r="T76" s="4">
        <v>13</v>
      </c>
      <c r="U76" s="4">
        <v>17</v>
      </c>
      <c r="V76" s="4">
        <v>20</v>
      </c>
      <c r="W76" s="4">
        <v>28</v>
      </c>
    </row>
    <row r="77" spans="1:23" ht="12" customHeight="1" x14ac:dyDescent="0.2">
      <c r="A77" s="4" t="s">
        <v>136</v>
      </c>
      <c r="B77" s="4">
        <v>0.40108847390047098</v>
      </c>
      <c r="C77" s="4">
        <v>1.3961627856892</v>
      </c>
      <c r="D77" s="4">
        <v>1.88417556257928</v>
      </c>
      <c r="E77" s="4">
        <v>2.5658997050748402</v>
      </c>
      <c r="F77" s="4">
        <v>4.9132004528791704</v>
      </c>
      <c r="G77" s="4">
        <v>13.9003365447678</v>
      </c>
      <c r="H77" s="4">
        <v>16.7820530186297</v>
      </c>
      <c r="I77" s="4">
        <v>19.456494569435701</v>
      </c>
      <c r="J77" s="4">
        <v>25.440306128270699</v>
      </c>
      <c r="K77" s="4">
        <v>32.273341211339599</v>
      </c>
      <c r="L77" s="4">
        <v>37.228032039843001</v>
      </c>
      <c r="M77" s="4">
        <v>43.081866478751898</v>
      </c>
      <c r="N77" s="4">
        <v>62.390469547925001</v>
      </c>
      <c r="O77" s="4">
        <v>69.187879775500306</v>
      </c>
      <c r="P77" s="4">
        <v>72.360853875886207</v>
      </c>
      <c r="Q77" s="4">
        <v>74.455098069116602</v>
      </c>
      <c r="R77" s="4">
        <v>79.654978014791496</v>
      </c>
      <c r="S77" s="4">
        <v>80.806133843349599</v>
      </c>
      <c r="T77" s="4">
        <v>83.716217393047302</v>
      </c>
      <c r="U77" s="4">
        <v>82.5313309761558</v>
      </c>
      <c r="V77" s="4">
        <v>86.909343623167004</v>
      </c>
      <c r="W77" s="4">
        <v>89.333004436606601</v>
      </c>
    </row>
    <row r="78" spans="1:23" ht="12" customHeight="1" x14ac:dyDescent="0.2">
      <c r="A78" s="4" t="s">
        <v>137</v>
      </c>
      <c r="B78" s="4">
        <v>5.1358396392015997E-2</v>
      </c>
      <c r="C78" s="4">
        <v>0.136292981654863</v>
      </c>
      <c r="D78" s="4">
        <v>0.27133836799944899</v>
      </c>
      <c r="E78" s="4">
        <v>0.57408688586065204</v>
      </c>
      <c r="F78" s="4">
        <v>0.87435184218107598</v>
      </c>
      <c r="G78" s="4">
        <v>1.59089148890573</v>
      </c>
      <c r="H78" s="4">
        <v>2.5087997217976601</v>
      </c>
      <c r="I78" s="4">
        <v>4.1294412024874196</v>
      </c>
      <c r="J78" s="4">
        <v>6.1308104757479001</v>
      </c>
      <c r="K78" s="4">
        <v>8.8622787659822109</v>
      </c>
      <c r="L78" s="4">
        <v>13.8702769901571</v>
      </c>
      <c r="M78" s="4">
        <v>25.4828460560921</v>
      </c>
      <c r="N78" s="4">
        <v>29.189424980274001</v>
      </c>
      <c r="O78" s="4">
        <v>34.944832628040899</v>
      </c>
      <c r="P78" s="4">
        <v>37.835560802483897</v>
      </c>
      <c r="Q78" s="4">
        <v>41.391081170560902</v>
      </c>
      <c r="R78" s="4">
        <v>45.220055437674901</v>
      </c>
      <c r="S78" s="4">
        <v>63.748939237082098</v>
      </c>
      <c r="T78" s="4">
        <v>68.185190546323895</v>
      </c>
      <c r="U78" s="4">
        <v>69.063359300071696</v>
      </c>
      <c r="V78" s="4">
        <v>77.283579382917097</v>
      </c>
      <c r="W78" s="4">
        <v>76.769916674705001</v>
      </c>
    </row>
    <row r="79" spans="1:23" ht="12" customHeight="1" x14ac:dyDescent="0.2">
      <c r="A79" s="4" t="s">
        <v>138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spans="1:23" ht="12" customHeight="1" x14ac:dyDescent="0.2">
      <c r="A80" s="4" t="s">
        <v>139</v>
      </c>
      <c r="B80" s="4">
        <v>0</v>
      </c>
      <c r="C80" s="5"/>
      <c r="D80" s="5"/>
      <c r="E80" s="5"/>
      <c r="F80" s="5"/>
      <c r="G80" s="5"/>
      <c r="H80" s="4">
        <v>9.0971944252392994E-2</v>
      </c>
      <c r="I80" s="4">
        <v>0.21438525029478001</v>
      </c>
      <c r="J80" s="4">
        <v>1.3161646960756399</v>
      </c>
      <c r="K80" s="4">
        <v>3.44890023193854</v>
      </c>
      <c r="L80" s="4">
        <v>6.3570635452072004</v>
      </c>
      <c r="M80" s="4">
        <v>6.2515889455236504</v>
      </c>
      <c r="N80" s="4">
        <v>8.2002164857152202</v>
      </c>
      <c r="O80" s="4">
        <v>14.1242937853107</v>
      </c>
      <c r="P80" s="4">
        <v>17.884537426375299</v>
      </c>
      <c r="Q80" s="4">
        <v>21.542185474300201</v>
      </c>
      <c r="R80" s="4">
        <v>25.107964246258899</v>
      </c>
      <c r="S80" s="4">
        <v>28.59</v>
      </c>
      <c r="T80" s="4">
        <v>33.869999999999997</v>
      </c>
      <c r="U80" s="4">
        <v>44.6</v>
      </c>
      <c r="V80" s="4">
        <v>49</v>
      </c>
      <c r="W80" s="4">
        <v>49</v>
      </c>
    </row>
    <row r="81" spans="1:23" ht="12" customHeight="1" x14ac:dyDescent="0.2">
      <c r="A81" s="4" t="s">
        <v>140</v>
      </c>
      <c r="B81" s="4">
        <v>0</v>
      </c>
      <c r="C81" s="5"/>
      <c r="D81" s="5"/>
      <c r="E81" s="5"/>
      <c r="F81" s="5"/>
      <c r="G81" s="5"/>
      <c r="H81" s="4">
        <v>0</v>
      </c>
      <c r="I81" s="4">
        <v>4.7999008602295001E-2</v>
      </c>
      <c r="J81" s="4">
        <v>0.170124880168288</v>
      </c>
      <c r="K81" s="4">
        <v>0.24900956445737099</v>
      </c>
      <c r="L81" s="4">
        <v>1.21614061828589</v>
      </c>
      <c r="M81" s="4">
        <v>1.34762022159633</v>
      </c>
      <c r="N81" s="4">
        <v>1.93953010616212</v>
      </c>
      <c r="O81" s="4">
        <v>2.6595865938598502</v>
      </c>
      <c r="P81" s="4">
        <v>2.9790698003501901</v>
      </c>
      <c r="Q81" s="4">
        <v>4.8932647497241204</v>
      </c>
      <c r="R81" s="4">
        <v>5.4892008028013501</v>
      </c>
      <c r="S81" s="4">
        <v>5.7670045756258297</v>
      </c>
      <c r="T81" s="4">
        <v>6.21</v>
      </c>
      <c r="U81" s="4">
        <v>6.7</v>
      </c>
      <c r="V81" s="4">
        <v>7.23</v>
      </c>
      <c r="W81" s="4">
        <v>8</v>
      </c>
    </row>
    <row r="82" spans="1:23" ht="12" customHeight="1" x14ac:dyDescent="0.2">
      <c r="A82" s="4" t="s">
        <v>141</v>
      </c>
      <c r="B82" s="4">
        <v>0</v>
      </c>
      <c r="C82" s="5"/>
      <c r="D82" s="5"/>
      <c r="E82" s="5"/>
      <c r="F82" s="5"/>
      <c r="G82" s="4">
        <v>9.2175413498899999E-3</v>
      </c>
      <c r="H82" s="4">
        <v>3.5507360231934001E-2</v>
      </c>
      <c r="I82" s="4">
        <v>5.1311346991274001E-2</v>
      </c>
      <c r="J82" s="4">
        <v>0.206094460510653</v>
      </c>
      <c r="K82" s="4">
        <v>0.71582701483432198</v>
      </c>
      <c r="L82" s="4">
        <v>0.92179491906640598</v>
      </c>
      <c r="M82" s="4">
        <v>1.33679116648397</v>
      </c>
      <c r="N82" s="4">
        <v>1.7967798829649499</v>
      </c>
      <c r="O82" s="4">
        <v>2.436781193062</v>
      </c>
      <c r="P82" s="4">
        <v>3.3080034781293701</v>
      </c>
      <c r="Q82" s="4">
        <v>3.7990011388223102</v>
      </c>
      <c r="R82" s="4">
        <v>5.2376911584121801</v>
      </c>
      <c r="S82" s="4">
        <v>6.2050374185241797</v>
      </c>
      <c r="T82" s="4">
        <v>6.88</v>
      </c>
      <c r="U82" s="4">
        <v>7.63</v>
      </c>
      <c r="V82" s="4">
        <v>9.1999999999999993</v>
      </c>
      <c r="W82" s="4">
        <v>10.8703</v>
      </c>
    </row>
    <row r="83" spans="1:23" ht="12" customHeight="1" x14ac:dyDescent="0.2">
      <c r="A83" s="4" t="s">
        <v>142</v>
      </c>
      <c r="B83" s="4">
        <v>0</v>
      </c>
      <c r="C83" s="5"/>
      <c r="D83" s="5"/>
      <c r="E83" s="5"/>
      <c r="F83" s="5"/>
      <c r="G83" s="4">
        <v>1.2675191375962999E-2</v>
      </c>
      <c r="H83" s="4">
        <v>4.3330957455300002E-2</v>
      </c>
      <c r="I83" s="4">
        <v>6.6214058918282998E-2</v>
      </c>
      <c r="J83" s="4">
        <v>0.111456400872887</v>
      </c>
      <c r="K83" s="4">
        <v>0.44931816421041998</v>
      </c>
      <c r="L83" s="4">
        <v>0.52067356618903604</v>
      </c>
      <c r="M83" s="4">
        <v>1.05997222079966</v>
      </c>
      <c r="N83" s="4">
        <v>1.6859230321876499</v>
      </c>
      <c r="O83" s="4">
        <v>2.7012599641369102</v>
      </c>
      <c r="P83" s="4">
        <v>4.0673860623023899</v>
      </c>
      <c r="Q83" s="4">
        <v>6.2408897276956896</v>
      </c>
      <c r="R83" s="4">
        <v>7.6035917731574596</v>
      </c>
      <c r="S83" s="4">
        <v>8.3118668671953309</v>
      </c>
      <c r="T83" s="4">
        <v>10.0335607318019</v>
      </c>
      <c r="U83" s="4">
        <v>19.900869252743298</v>
      </c>
      <c r="V83" s="4">
        <v>26.2925268595041</v>
      </c>
      <c r="W83" s="4">
        <v>35.280693392777501</v>
      </c>
    </row>
    <row r="84" spans="1:23" ht="12" customHeight="1" x14ac:dyDescent="0.2">
      <c r="A84" s="4" t="s">
        <v>143</v>
      </c>
      <c r="B84" s="4">
        <v>0.125361389877607</v>
      </c>
      <c r="C84" s="4">
        <v>0.24914188146643201</v>
      </c>
      <c r="D84" s="4">
        <v>0.43344095091754098</v>
      </c>
      <c r="E84" s="4">
        <v>0.46231973858465097</v>
      </c>
      <c r="F84" s="4">
        <v>0.92318499979216495</v>
      </c>
      <c r="G84" s="4">
        <v>1.84339397203351</v>
      </c>
      <c r="H84" s="4">
        <v>3.0654523050789502</v>
      </c>
      <c r="I84" s="4">
        <v>6.7349138466788503</v>
      </c>
      <c r="J84" s="4">
        <v>9.9143640487337201</v>
      </c>
      <c r="K84" s="4">
        <v>20.907251365146902</v>
      </c>
      <c r="L84" s="4">
        <v>30.2668908884065</v>
      </c>
      <c r="M84" s="4">
        <v>31.6641344301682</v>
      </c>
      <c r="N84" s="4">
        <v>48.786579380797299</v>
      </c>
      <c r="O84" s="4">
        <v>55.866091216564598</v>
      </c>
      <c r="P84" s="4">
        <v>64.736340721089405</v>
      </c>
      <c r="Q84" s="4">
        <v>68.7694182783287</v>
      </c>
      <c r="R84" s="4">
        <v>72.299882378763797</v>
      </c>
      <c r="S84" s="4">
        <v>75.388335862434801</v>
      </c>
      <c r="T84" s="4">
        <v>78.346894877008793</v>
      </c>
      <c r="U84" s="4">
        <v>79.485231533221594</v>
      </c>
      <c r="V84" s="4">
        <v>82.526968547241907</v>
      </c>
      <c r="W84" s="4">
        <v>83.4433166434182</v>
      </c>
    </row>
    <row r="85" spans="1:23" ht="12" customHeight="1" x14ac:dyDescent="0.2">
      <c r="A85" s="4" t="s">
        <v>144</v>
      </c>
      <c r="B85" s="4">
        <v>0</v>
      </c>
      <c r="C85" s="5"/>
      <c r="D85" s="5"/>
      <c r="E85" s="5"/>
      <c r="F85" s="5"/>
      <c r="G85" s="4">
        <v>3.4791757415199997E-4</v>
      </c>
      <c r="H85" s="4">
        <v>5.6487629689239999E-3</v>
      </c>
      <c r="I85" s="4">
        <v>2.7537541793039001E-2</v>
      </c>
      <c r="J85" s="4">
        <v>3.2240443207223003E-2</v>
      </c>
      <c r="K85" s="4">
        <v>0.104895466160959</v>
      </c>
      <c r="L85" s="4">
        <v>0.15361529762579901</v>
      </c>
      <c r="M85" s="4">
        <v>0.20000806032483101</v>
      </c>
      <c r="N85" s="4">
        <v>0.83028403381873905</v>
      </c>
      <c r="O85" s="4">
        <v>1.19305791098328</v>
      </c>
      <c r="P85" s="4">
        <v>1.7167977038950399</v>
      </c>
      <c r="Q85" s="4">
        <v>1.8311974610461601</v>
      </c>
      <c r="R85" s="4">
        <v>2.7231759731398699</v>
      </c>
      <c r="S85" s="4">
        <v>3.85</v>
      </c>
      <c r="T85" s="4">
        <v>4.2699999999999996</v>
      </c>
      <c r="U85" s="4">
        <v>5.44</v>
      </c>
      <c r="V85" s="4">
        <v>9.5500000000000007</v>
      </c>
      <c r="W85" s="4">
        <v>14.11</v>
      </c>
    </row>
    <row r="86" spans="1:23" ht="12" customHeight="1" x14ac:dyDescent="0.2">
      <c r="A86" s="4" t="s">
        <v>145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spans="1:23" ht="12" customHeight="1" x14ac:dyDescent="0.2">
      <c r="A87" s="4" t="s">
        <v>146</v>
      </c>
      <c r="B87" s="4">
        <v>0</v>
      </c>
      <c r="C87" s="4">
        <v>4.8745229538266002E-2</v>
      </c>
      <c r="D87" s="4">
        <v>4.8204811509902003E-2</v>
      </c>
      <c r="E87" s="4">
        <v>0.19103973199224</v>
      </c>
      <c r="F87" s="4">
        <v>0.37893040772033298</v>
      </c>
      <c r="G87" s="4">
        <v>0.75225449058028204</v>
      </c>
      <c r="H87" s="4">
        <v>1.4012850705247299</v>
      </c>
      <c r="I87" s="4">
        <v>1.85794014786716</v>
      </c>
      <c r="J87" s="4">
        <v>3.2366075392184701</v>
      </c>
      <c r="K87" s="4">
        <v>6.9120698477272597</v>
      </c>
      <c r="L87" s="4">
        <v>9.1969316969317507</v>
      </c>
      <c r="M87" s="4">
        <v>11.017351396846299</v>
      </c>
      <c r="N87" s="4">
        <v>14.784543712821</v>
      </c>
      <c r="O87" s="4">
        <v>17.941382539179401</v>
      </c>
      <c r="P87" s="4">
        <v>21.585679329065201</v>
      </c>
      <c r="Q87" s="4">
        <v>24.171071864869901</v>
      </c>
      <c r="R87" s="4">
        <v>32.454924267567002</v>
      </c>
      <c r="S87" s="4">
        <v>36.081808036139101</v>
      </c>
      <c r="T87" s="4">
        <v>38.385994403891203</v>
      </c>
      <c r="U87" s="4">
        <v>42.564733309934802</v>
      </c>
      <c r="V87" s="4">
        <v>44.572012356846898</v>
      </c>
      <c r="W87" s="4">
        <v>53.403365445859897</v>
      </c>
    </row>
    <row r="88" spans="1:23" ht="12" customHeight="1" x14ac:dyDescent="0.2">
      <c r="A88" s="4" t="s">
        <v>147</v>
      </c>
      <c r="B88" s="4">
        <v>0</v>
      </c>
      <c r="C88" s="5"/>
      <c r="D88" s="5"/>
      <c r="E88" s="5"/>
      <c r="F88" s="4">
        <v>6.4864864864864993E-2</v>
      </c>
      <c r="G88" s="4">
        <v>5.3763440860214999E-2</v>
      </c>
      <c r="H88" s="4">
        <v>1.7889087656529601</v>
      </c>
      <c r="I88" s="4">
        <v>7.91785714285714</v>
      </c>
      <c r="J88" s="4">
        <v>14.593582887700499</v>
      </c>
      <c r="K88" s="4">
        <v>21.572577586689899</v>
      </c>
      <c r="L88" s="4">
        <v>31.7455516014235</v>
      </c>
      <c r="M88" s="4">
        <v>35.492457852706302</v>
      </c>
      <c r="N88" s="4">
        <v>44.161808991696901</v>
      </c>
      <c r="O88" s="4">
        <v>54.610155302389998</v>
      </c>
      <c r="P88" s="4">
        <v>56.227159968815201</v>
      </c>
      <c r="Q88" s="4">
        <v>57.9618460244929</v>
      </c>
      <c r="R88" s="4">
        <v>59.890750110069298</v>
      </c>
      <c r="S88" s="4">
        <v>61.8917535142782</v>
      </c>
      <c r="T88" s="4">
        <v>63.922985726459302</v>
      </c>
      <c r="U88" s="4">
        <v>63.924334996360301</v>
      </c>
      <c r="V88" s="4">
        <v>63.850282136097498</v>
      </c>
      <c r="W88" s="4">
        <v>64.622585647821793</v>
      </c>
    </row>
    <row r="89" spans="1:23" ht="12" customHeight="1" x14ac:dyDescent="0.2">
      <c r="A89" s="4" t="s">
        <v>148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0.29803298231670999</v>
      </c>
      <c r="I89" s="4">
        <v>0.99088386841062204</v>
      </c>
      <c r="J89" s="4">
        <v>1.48485448426054</v>
      </c>
      <c r="K89" s="4">
        <v>2.4731661473017801</v>
      </c>
      <c r="L89" s="4">
        <v>4.0639079914631298</v>
      </c>
      <c r="M89" s="4">
        <v>5.1281039821699803</v>
      </c>
      <c r="N89" s="4">
        <v>14.7588405454867</v>
      </c>
      <c r="O89" s="4">
        <v>18.645182183056399</v>
      </c>
      <c r="P89" s="4">
        <v>19.570620584378698</v>
      </c>
      <c r="Q89" s="4">
        <v>20.487804878048799</v>
      </c>
      <c r="R89" s="4">
        <v>21.395991169290902</v>
      </c>
      <c r="S89" s="4">
        <v>22.29</v>
      </c>
      <c r="T89" s="4">
        <v>23.18</v>
      </c>
      <c r="U89" s="4">
        <v>24.05</v>
      </c>
      <c r="V89" s="4">
        <v>33.46</v>
      </c>
      <c r="W89" s="5"/>
    </row>
    <row r="90" spans="1:23" ht="12" customHeight="1" x14ac:dyDescent="0.2">
      <c r="A90" s="4" t="s">
        <v>149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spans="1:23" ht="12" customHeight="1" x14ac:dyDescent="0.2">
      <c r="A91" s="4" t="s">
        <v>150</v>
      </c>
      <c r="B91" s="4">
        <v>0</v>
      </c>
      <c r="C91" s="5"/>
      <c r="D91" s="5"/>
      <c r="E91" s="5"/>
      <c r="F91" s="4">
        <v>0.34845391000132397</v>
      </c>
      <c r="G91" s="4">
        <v>0.65953090864122899</v>
      </c>
      <c r="H91" s="4">
        <v>1.3561068883449401</v>
      </c>
      <c r="I91" s="4">
        <v>2.3445716467601398</v>
      </c>
      <c r="J91" s="4">
        <v>4.5012841899012397</v>
      </c>
      <c r="K91" s="4">
        <v>8.4971763229449895</v>
      </c>
      <c r="L91" s="4">
        <v>16.113127042338899</v>
      </c>
      <c r="M91" s="4">
        <v>25.380227533739799</v>
      </c>
      <c r="N91" s="4">
        <v>31.1922942556271</v>
      </c>
      <c r="O91" s="4">
        <v>33.716681788087598</v>
      </c>
      <c r="P91" s="4">
        <v>36.161787838790801</v>
      </c>
      <c r="Q91" s="4">
        <v>38.559877557558004</v>
      </c>
      <c r="R91" s="4">
        <v>43.851443004817803</v>
      </c>
      <c r="S91" s="4">
        <v>46.150473619235498</v>
      </c>
      <c r="T91" s="4">
        <v>48.418702150929597</v>
      </c>
      <c r="U91" s="4">
        <v>50.642028382043499</v>
      </c>
      <c r="V91" s="5"/>
      <c r="W91" s="5"/>
    </row>
    <row r="92" spans="1:23" ht="12" customHeight="1" x14ac:dyDescent="0.2">
      <c r="A92" s="4" t="s">
        <v>151</v>
      </c>
      <c r="B92" s="4">
        <v>0</v>
      </c>
      <c r="C92" s="5"/>
      <c r="D92" s="5"/>
      <c r="E92" s="5"/>
      <c r="F92" s="5"/>
      <c r="G92" s="4">
        <v>2.9980054269889999E-3</v>
      </c>
      <c r="H92" s="4">
        <v>1.953487081883E-2</v>
      </c>
      <c r="I92" s="4">
        <v>9.5476021483632004E-2</v>
      </c>
      <c r="J92" s="4">
        <v>0.46659044445166098</v>
      </c>
      <c r="K92" s="4">
        <v>0.59265294526175305</v>
      </c>
      <c r="L92" s="4">
        <v>0.71233290450892495</v>
      </c>
      <c r="M92" s="4">
        <v>1.7382017815873001</v>
      </c>
      <c r="N92" s="4">
        <v>3.3917462702450201</v>
      </c>
      <c r="O92" s="4">
        <v>4.5488549084832401</v>
      </c>
      <c r="P92" s="4">
        <v>5.0999999999999996</v>
      </c>
      <c r="Q92" s="4">
        <v>5.7</v>
      </c>
      <c r="R92" s="4">
        <v>6.5</v>
      </c>
      <c r="S92" s="4">
        <v>7.3</v>
      </c>
      <c r="T92" s="4">
        <v>8.3000000000000007</v>
      </c>
      <c r="U92" s="4">
        <v>9.3000000000000007</v>
      </c>
      <c r="V92" s="4">
        <v>10.5</v>
      </c>
      <c r="W92" s="4">
        <v>11.727399999999999</v>
      </c>
    </row>
    <row r="93" spans="1:23" ht="12" customHeight="1" x14ac:dyDescent="0.2">
      <c r="A93" s="4" t="s">
        <v>152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spans="1:23" ht="12" customHeight="1" x14ac:dyDescent="0.2">
      <c r="A94" s="4" t="s">
        <v>153</v>
      </c>
      <c r="B94" s="4">
        <v>0</v>
      </c>
      <c r="C94" s="5"/>
      <c r="D94" s="5"/>
      <c r="E94" s="5"/>
      <c r="F94" s="4">
        <v>1.38318459719E-4</v>
      </c>
      <c r="G94" s="4">
        <v>6.6858944075299999E-4</v>
      </c>
      <c r="H94" s="4">
        <v>1.948941880474E-3</v>
      </c>
      <c r="I94" s="4">
        <v>3.8031085087710001E-3</v>
      </c>
      <c r="J94" s="4">
        <v>6.2033685035380003E-3</v>
      </c>
      <c r="K94" s="4">
        <v>6.0808919160379997E-2</v>
      </c>
      <c r="L94" s="4">
        <v>9.5424923606385006E-2</v>
      </c>
      <c r="M94" s="4">
        <v>0.17554186849105399</v>
      </c>
      <c r="N94" s="4">
        <v>0.40202274874439697</v>
      </c>
      <c r="O94" s="4">
        <v>0.45096037084275098</v>
      </c>
      <c r="P94" s="4">
        <v>0.50881933230293697</v>
      </c>
      <c r="Q94" s="4">
        <v>0.54225418099663703</v>
      </c>
      <c r="R94" s="4">
        <v>0.63749212298795499</v>
      </c>
      <c r="S94" s="4">
        <v>0.78002527905924401</v>
      </c>
      <c r="T94" s="4">
        <v>0.92</v>
      </c>
      <c r="U94" s="4">
        <v>0.94</v>
      </c>
      <c r="V94" s="4">
        <v>1</v>
      </c>
      <c r="W94" s="4">
        <v>1.3</v>
      </c>
    </row>
    <row r="95" spans="1:23" ht="12" customHeight="1" x14ac:dyDescent="0.2">
      <c r="A95" s="4" t="s">
        <v>154</v>
      </c>
      <c r="B95" s="4">
        <v>0</v>
      </c>
      <c r="C95" s="5"/>
      <c r="D95" s="5"/>
      <c r="E95" s="5"/>
      <c r="F95" s="5"/>
      <c r="G95" s="5"/>
      <c r="H95" s="5"/>
      <c r="I95" s="4">
        <v>1.6389063250311999E-2</v>
      </c>
      <c r="J95" s="4">
        <v>2.4060420528030001E-2</v>
      </c>
      <c r="K95" s="4">
        <v>0.117702448210923</v>
      </c>
      <c r="L95" s="4">
        <v>0.230103170591588</v>
      </c>
      <c r="M95" s="4">
        <v>0.29956914467766699</v>
      </c>
      <c r="N95" s="4">
        <v>1.0229932343611701</v>
      </c>
      <c r="O95" s="4">
        <v>1.35419747762901</v>
      </c>
      <c r="P95" s="4">
        <v>1.8081422034299099</v>
      </c>
      <c r="Q95" s="4">
        <v>1.90136531610877</v>
      </c>
      <c r="R95" s="4">
        <v>2.0571967045036001</v>
      </c>
      <c r="S95" s="4">
        <v>2.2063022374500298</v>
      </c>
      <c r="T95" s="4">
        <v>2.3548887108793299</v>
      </c>
      <c r="U95" s="4">
        <v>2.3032805917258199</v>
      </c>
      <c r="V95" s="4">
        <v>2.4500000000000002</v>
      </c>
      <c r="W95" s="4">
        <v>2.6720000000000002</v>
      </c>
    </row>
    <row r="96" spans="1:23" ht="12" customHeight="1" x14ac:dyDescent="0.2">
      <c r="A96" s="4" t="s">
        <v>155</v>
      </c>
      <c r="B96" s="4">
        <v>0</v>
      </c>
      <c r="C96" s="5"/>
      <c r="D96" s="5"/>
      <c r="E96" s="5"/>
      <c r="F96" s="5"/>
      <c r="G96" s="5"/>
      <c r="H96" s="4">
        <v>6.5854114696794003E-2</v>
      </c>
      <c r="I96" s="4">
        <v>0.13182803296755399</v>
      </c>
      <c r="J96" s="4">
        <v>0.26408811035714003</v>
      </c>
      <c r="K96" s="4">
        <v>3.9663547349020698</v>
      </c>
      <c r="L96" s="4">
        <v>6.6114915657202102</v>
      </c>
      <c r="M96" s="4">
        <v>13.206986495856301</v>
      </c>
      <c r="N96" s="5"/>
      <c r="O96" s="5"/>
      <c r="P96" s="5"/>
      <c r="Q96" s="5"/>
      <c r="R96" s="5"/>
      <c r="S96" s="5"/>
      <c r="T96" s="4">
        <v>18.2</v>
      </c>
      <c r="U96" s="4">
        <v>23.9</v>
      </c>
      <c r="V96" s="4">
        <v>29.9</v>
      </c>
      <c r="W96" s="4">
        <v>32</v>
      </c>
    </row>
    <row r="97" spans="1:23" ht="12" customHeight="1" x14ac:dyDescent="0.2">
      <c r="A97" s="4" t="s">
        <v>156</v>
      </c>
      <c r="B97" s="4">
        <v>0</v>
      </c>
      <c r="C97" s="5"/>
      <c r="D97" s="5"/>
      <c r="E97" s="5"/>
      <c r="F97" s="5"/>
      <c r="G97" s="5"/>
      <c r="H97" s="4">
        <v>7.4842531314119999E-3</v>
      </c>
      <c r="I97" s="5"/>
      <c r="J97" s="4">
        <v>2.3999476811406E-2</v>
      </c>
      <c r="K97" s="4">
        <v>7.0658478134144997E-2</v>
      </c>
      <c r="L97" s="4">
        <v>0.23127071462882101</v>
      </c>
      <c r="M97" s="4">
        <v>0.34083232617380899</v>
      </c>
      <c r="N97" s="4">
        <v>0.89343298833790796</v>
      </c>
      <c r="O97" s="4">
        <v>1.64735834557778</v>
      </c>
      <c r="P97" s="4">
        <v>5.4012619076219996</v>
      </c>
      <c r="Q97" s="4">
        <v>6.3762016350493802</v>
      </c>
      <c r="R97" s="4">
        <v>6.7960004805295098</v>
      </c>
      <c r="S97" s="4">
        <v>7.2</v>
      </c>
      <c r="T97" s="4">
        <v>7.6</v>
      </c>
      <c r="U97" s="4">
        <v>8.1</v>
      </c>
      <c r="V97" s="4">
        <v>8.3699999999999992</v>
      </c>
      <c r="W97" s="5"/>
    </row>
    <row r="98" spans="1:23" ht="12" customHeight="1" x14ac:dyDescent="0.2">
      <c r="A98" s="4" t="s">
        <v>157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 spans="1:23" ht="12" customHeight="1" x14ac:dyDescent="0.2">
      <c r="A99" s="4" t="s">
        <v>158</v>
      </c>
      <c r="B99" s="4">
        <v>0</v>
      </c>
      <c r="C99" s="5"/>
      <c r="D99" s="5"/>
      <c r="E99" s="5"/>
      <c r="F99" s="5"/>
      <c r="G99" s="4">
        <v>3.6775252384710001E-2</v>
      </c>
      <c r="H99" s="4">
        <v>4.3711245609641999E-2</v>
      </c>
      <c r="I99" s="4">
        <v>0.17099646823894499</v>
      </c>
      <c r="J99" s="4">
        <v>0.30124721367247298</v>
      </c>
      <c r="K99" s="4">
        <v>0.57357547614139104</v>
      </c>
      <c r="L99" s="4">
        <v>1.20385599891878</v>
      </c>
      <c r="M99" s="4">
        <v>1.4152819312371101</v>
      </c>
      <c r="N99" s="4">
        <v>2.5974025974026</v>
      </c>
      <c r="O99" s="4">
        <v>4.8</v>
      </c>
      <c r="P99" s="4">
        <v>5.6</v>
      </c>
      <c r="Q99" s="4">
        <v>6.5</v>
      </c>
      <c r="R99" s="4">
        <v>7.8</v>
      </c>
      <c r="S99" s="4">
        <v>9.4</v>
      </c>
      <c r="T99" s="4">
        <v>9.6</v>
      </c>
      <c r="U99" s="4">
        <v>9.8000000000000007</v>
      </c>
      <c r="V99" s="4">
        <v>11.09</v>
      </c>
      <c r="W99" s="4">
        <v>15.9</v>
      </c>
    </row>
    <row r="100" spans="1:23" ht="12" customHeight="1" x14ac:dyDescent="0.2">
      <c r="A100" s="4" t="s">
        <v>159</v>
      </c>
      <c r="B100" s="4">
        <v>0</v>
      </c>
      <c r="C100" s="4">
        <v>0.123164857864274</v>
      </c>
      <c r="D100" s="4">
        <v>0.86616752839463795</v>
      </c>
      <c r="E100" s="4">
        <v>1.3510220495838901</v>
      </c>
      <c r="F100" s="4">
        <v>2.7900218603097602</v>
      </c>
      <c r="G100" s="4">
        <v>3.2124745339950098</v>
      </c>
      <c r="H100" s="4">
        <v>4.6254470848145601</v>
      </c>
      <c r="I100" s="4">
        <v>10.3968770510863</v>
      </c>
      <c r="J100" s="4">
        <v>14.5907932099822</v>
      </c>
      <c r="K100" s="4">
        <v>21.507489062352501</v>
      </c>
      <c r="L100" s="4">
        <v>28.3217587548552</v>
      </c>
      <c r="M100" s="4">
        <v>39.331270081822602</v>
      </c>
      <c r="N100" s="4">
        <v>43.674348168630601</v>
      </c>
      <c r="O100" s="4">
        <v>52.909142797591599</v>
      </c>
      <c r="P100" s="4">
        <v>56.601518176286199</v>
      </c>
      <c r="Q100" s="4">
        <v>56.872097854165403</v>
      </c>
      <c r="R100" s="4">
        <v>60.586214463840399</v>
      </c>
      <c r="S100" s="4">
        <v>64.302999465773397</v>
      </c>
      <c r="T100" s="4">
        <v>66.209316193014899</v>
      </c>
      <c r="U100" s="4">
        <v>69.244190128075203</v>
      </c>
      <c r="V100" s="4">
        <v>71.851157078581707</v>
      </c>
      <c r="W100" s="4">
        <v>75.032939009559399</v>
      </c>
    </row>
    <row r="101" spans="1:23" ht="12" customHeight="1" x14ac:dyDescent="0.2">
      <c r="A101" s="4" t="s">
        <v>160</v>
      </c>
      <c r="B101" s="4">
        <v>0</v>
      </c>
      <c r="C101" s="4">
        <v>3.3785315880819999E-3</v>
      </c>
      <c r="D101" s="4">
        <v>4.8275798757695998E-2</v>
      </c>
      <c r="E101" s="4">
        <v>0.193241867284552</v>
      </c>
      <c r="F101" s="4">
        <v>0.48353758853727902</v>
      </c>
      <c r="G101" s="4">
        <v>0.67764596503447405</v>
      </c>
      <c r="H101" s="4">
        <v>0.96949850113117297</v>
      </c>
      <c r="I101" s="4">
        <v>1.9426114522026201</v>
      </c>
      <c r="J101" s="4">
        <v>3.8940408675393998</v>
      </c>
      <c r="K101" s="4">
        <v>5.8577789523117003</v>
      </c>
      <c r="L101" s="4">
        <v>6.9993843253041099</v>
      </c>
      <c r="M101" s="4">
        <v>14.524400058610601</v>
      </c>
      <c r="N101" s="4">
        <v>16.6710912469504</v>
      </c>
      <c r="O101" s="4">
        <v>21.640593403341001</v>
      </c>
      <c r="P101" s="4">
        <v>27.748911692776598</v>
      </c>
      <c r="Q101" s="4">
        <v>38.969501626092402</v>
      </c>
      <c r="R101" s="4">
        <v>47.026842866462097</v>
      </c>
      <c r="S101" s="4">
        <v>53.229991865374899</v>
      </c>
      <c r="T101" s="4">
        <v>55.909056096578396</v>
      </c>
      <c r="U101" s="4">
        <v>47.902286920125903</v>
      </c>
      <c r="V101" s="4">
        <v>52.913196799647402</v>
      </c>
      <c r="W101" s="4">
        <v>58.971100591716002</v>
      </c>
    </row>
    <row r="102" spans="1:23" ht="12" customHeight="1" x14ac:dyDescent="0.2">
      <c r="A102" s="4" t="s">
        <v>161</v>
      </c>
      <c r="B102" s="4">
        <v>0</v>
      </c>
      <c r="C102" s="4">
        <v>0.50427078232484401</v>
      </c>
      <c r="D102" s="4">
        <v>1.532226528459</v>
      </c>
      <c r="E102" s="4">
        <v>2.6542800265427999</v>
      </c>
      <c r="F102" s="4">
        <v>6.7664086474819003</v>
      </c>
      <c r="G102" s="4">
        <v>11.216295033424601</v>
      </c>
      <c r="H102" s="4">
        <v>14.8727163358915</v>
      </c>
      <c r="I102" s="4">
        <v>27.651974839397798</v>
      </c>
      <c r="J102" s="4">
        <v>36.470771166444401</v>
      </c>
      <c r="K102" s="4">
        <v>41.446715010747504</v>
      </c>
      <c r="L102" s="4">
        <v>44.471324538070199</v>
      </c>
      <c r="M102" s="4">
        <v>49.223827027763001</v>
      </c>
      <c r="N102" s="4">
        <v>78.916368290536795</v>
      </c>
      <c r="O102" s="4">
        <v>83.198294286079403</v>
      </c>
      <c r="P102" s="4">
        <v>84.147084369029798</v>
      </c>
      <c r="Q102" s="4">
        <v>87.002638726940603</v>
      </c>
      <c r="R102" s="4">
        <v>88.693224417509896</v>
      </c>
      <c r="S102" s="4">
        <v>88.900337649165806</v>
      </c>
      <c r="T102" s="4">
        <v>89.065403542376799</v>
      </c>
      <c r="U102" s="4">
        <v>92.136863852005803</v>
      </c>
      <c r="V102" s="4">
        <v>95.625784097018894</v>
      </c>
      <c r="W102" s="4">
        <v>96.618361504702193</v>
      </c>
    </row>
    <row r="103" spans="1:23" ht="12" customHeight="1" x14ac:dyDescent="0.2">
      <c r="A103" s="4" t="s">
        <v>162</v>
      </c>
      <c r="B103" s="4">
        <v>0</v>
      </c>
      <c r="C103" s="5"/>
      <c r="D103" s="4">
        <v>1.11307727307E-4</v>
      </c>
      <c r="E103" s="4">
        <v>2.1817567673499999E-4</v>
      </c>
      <c r="F103" s="4">
        <v>1.0695623867530001E-3</v>
      </c>
      <c r="G103" s="4">
        <v>2.6228878813705E-2</v>
      </c>
      <c r="H103" s="4">
        <v>4.6333976735515002E-2</v>
      </c>
      <c r="I103" s="4">
        <v>7.0767848708918002E-2</v>
      </c>
      <c r="J103" s="4">
        <v>0.13902732879964</v>
      </c>
      <c r="K103" s="4">
        <v>0.27322427673499</v>
      </c>
      <c r="L103" s="4">
        <v>0.52753244993094595</v>
      </c>
      <c r="M103" s="4">
        <v>0.66014637700992795</v>
      </c>
      <c r="N103" s="4">
        <v>1.5378755817508301</v>
      </c>
      <c r="O103" s="4">
        <v>1.6864899706362499</v>
      </c>
      <c r="P103" s="4">
        <v>1.9761364919055899</v>
      </c>
      <c r="Q103" s="4">
        <v>2.3880749999577402</v>
      </c>
      <c r="R103" s="4">
        <v>2.80549986534254</v>
      </c>
      <c r="S103" s="4">
        <v>3.95</v>
      </c>
      <c r="T103" s="4">
        <v>4.38</v>
      </c>
      <c r="U103" s="4">
        <v>5.12</v>
      </c>
      <c r="V103" s="4">
        <v>7.5</v>
      </c>
      <c r="W103" s="4">
        <v>10.07</v>
      </c>
    </row>
    <row r="104" spans="1:23" ht="12" customHeight="1" x14ac:dyDescent="0.2">
      <c r="A104" s="4" t="s">
        <v>163</v>
      </c>
      <c r="B104" s="4">
        <v>0</v>
      </c>
      <c r="C104" s="5"/>
      <c r="D104" s="5"/>
      <c r="E104" s="5"/>
      <c r="F104" s="4">
        <v>1.059744382449E-3</v>
      </c>
      <c r="G104" s="4">
        <v>2.6109477194533999E-2</v>
      </c>
      <c r="H104" s="4">
        <v>5.6623988737386E-2</v>
      </c>
      <c r="I104" s="4">
        <v>0.19491026361917699</v>
      </c>
      <c r="J104" s="4">
        <v>0.25530664625975602</v>
      </c>
      <c r="K104" s="4">
        <v>0.44441593598514301</v>
      </c>
      <c r="L104" s="4">
        <v>0.92556386446685801</v>
      </c>
      <c r="M104" s="4">
        <v>2.0186138594845899</v>
      </c>
      <c r="N104" s="4">
        <v>2.1341357329580801</v>
      </c>
      <c r="O104" s="4">
        <v>2.3870197795947599</v>
      </c>
      <c r="P104" s="4">
        <v>2.6002858763341399</v>
      </c>
      <c r="Q104" s="4">
        <v>3.6020247625964599</v>
      </c>
      <c r="R104" s="4">
        <v>4.7648131336665704</v>
      </c>
      <c r="S104" s="4">
        <v>5.7862747293419901</v>
      </c>
      <c r="T104" s="4">
        <v>7.9174793849290301</v>
      </c>
      <c r="U104" s="4">
        <v>6.92</v>
      </c>
      <c r="V104" s="4">
        <v>10.92</v>
      </c>
      <c r="W104" s="4">
        <v>18</v>
      </c>
    </row>
    <row r="105" spans="1:23" ht="12" customHeight="1" x14ac:dyDescent="0.2">
      <c r="A105" s="4" t="s">
        <v>164</v>
      </c>
      <c r="B105" s="4">
        <v>0</v>
      </c>
      <c r="C105" s="5"/>
      <c r="D105" s="5"/>
      <c r="E105" s="5"/>
      <c r="F105" s="4">
        <v>4.0833195140199999E-4</v>
      </c>
      <c r="G105" s="4">
        <v>4.1797523728209999E-3</v>
      </c>
      <c r="H105" s="4">
        <v>1.5826080240758999E-2</v>
      </c>
      <c r="I105" s="4">
        <v>4.6756094138658E-2</v>
      </c>
      <c r="J105" s="4">
        <v>9.981522052814E-2</v>
      </c>
      <c r="K105" s="4">
        <v>0.37856909453071702</v>
      </c>
      <c r="L105" s="4">
        <v>0.93419001995982898</v>
      </c>
      <c r="M105" s="4">
        <v>1.4842213316336299</v>
      </c>
      <c r="N105" s="4">
        <v>4.6261751149220496</v>
      </c>
      <c r="O105" s="4">
        <v>6.9337219530405303</v>
      </c>
      <c r="P105" s="4">
        <v>7.49</v>
      </c>
      <c r="Q105" s="4">
        <v>8.1</v>
      </c>
      <c r="R105" s="4">
        <v>8.76</v>
      </c>
      <c r="S105" s="4">
        <v>9.4700000000000006</v>
      </c>
      <c r="T105" s="4">
        <v>10.24</v>
      </c>
      <c r="U105" s="4">
        <v>11.07</v>
      </c>
      <c r="V105" s="4">
        <v>16</v>
      </c>
      <c r="W105" s="4">
        <v>21</v>
      </c>
    </row>
    <row r="106" spans="1:23" ht="12" customHeight="1" x14ac:dyDescent="0.2">
      <c r="A106" s="4" t="s">
        <v>165</v>
      </c>
      <c r="B106" s="4">
        <v>0</v>
      </c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4">
        <v>9.8453235194481001E-2</v>
      </c>
      <c r="N106" s="4">
        <v>0.49326039544549399</v>
      </c>
      <c r="O106" s="4">
        <v>0.59269528568493002</v>
      </c>
      <c r="P106" s="4">
        <v>0.89032561718341297</v>
      </c>
      <c r="Q106" s="4">
        <v>0.89220686301909102</v>
      </c>
      <c r="R106" s="4">
        <v>0.94256704885067</v>
      </c>
      <c r="S106" s="4">
        <v>0.91945881931072004</v>
      </c>
      <c r="T106" s="4">
        <v>0.98816513538937201</v>
      </c>
      <c r="U106" s="4">
        <v>1.0475166157871401</v>
      </c>
      <c r="V106" s="4">
        <v>2.4719620067208399</v>
      </c>
      <c r="W106" s="4">
        <v>4.9549454873116003</v>
      </c>
    </row>
    <row r="107" spans="1:23" ht="12" customHeight="1" x14ac:dyDescent="0.2">
      <c r="A107" s="4" t="s">
        <v>166</v>
      </c>
      <c r="B107" s="4">
        <v>0</v>
      </c>
      <c r="C107" s="4">
        <v>5.6850538490945998E-2</v>
      </c>
      <c r="D107" s="4">
        <v>0.16925110169468299</v>
      </c>
      <c r="E107" s="4">
        <v>0.28033058257895899</v>
      </c>
      <c r="F107" s="4">
        <v>0.55780164185985404</v>
      </c>
      <c r="G107" s="4">
        <v>1.10903652401963</v>
      </c>
      <c r="H107" s="4">
        <v>2.19987440430952</v>
      </c>
      <c r="I107" s="4">
        <v>4.0834582144848302</v>
      </c>
      <c r="J107" s="4">
        <v>8.0829066477918605</v>
      </c>
      <c r="K107" s="4">
        <v>10.922623728733701</v>
      </c>
      <c r="L107" s="4">
        <v>17.8439278415063</v>
      </c>
      <c r="M107" s="4">
        <v>23.136280606757701</v>
      </c>
      <c r="N107" s="4">
        <v>25.875206062034898</v>
      </c>
      <c r="O107" s="4">
        <v>34.430060760346301</v>
      </c>
      <c r="P107" s="4">
        <v>37.130080383031903</v>
      </c>
      <c r="Q107" s="4">
        <v>41.591275112898998</v>
      </c>
      <c r="R107" s="4">
        <v>54.383623977517303</v>
      </c>
      <c r="S107" s="4">
        <v>59.637316243934102</v>
      </c>
      <c r="T107" s="4">
        <v>64.264942708277999</v>
      </c>
      <c r="U107" s="4">
        <v>66.673384802941996</v>
      </c>
      <c r="V107" s="4">
        <v>69.780436558914801</v>
      </c>
      <c r="W107" s="4">
        <v>77.4843123779808</v>
      </c>
    </row>
    <row r="108" spans="1:23" ht="12" customHeight="1" x14ac:dyDescent="0.2">
      <c r="A108" s="4" t="s">
        <v>167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spans="1:23" ht="12" customHeight="1" x14ac:dyDescent="0.2">
      <c r="A109" s="4" t="s">
        <v>168</v>
      </c>
      <c r="B109" s="4">
        <v>0.106969259348815</v>
      </c>
      <c r="C109" s="4">
        <v>0.20132443113037399</v>
      </c>
      <c r="D109" s="4">
        <v>0.29145841881534601</v>
      </c>
      <c r="E109" s="4">
        <v>0.37799802471336802</v>
      </c>
      <c r="F109" s="4">
        <v>0.551889952721202</v>
      </c>
      <c r="G109" s="4">
        <v>0.89469590278806599</v>
      </c>
      <c r="H109" s="4">
        <v>2.0901867485402401</v>
      </c>
      <c r="I109" s="4">
        <v>4.2447063736514696</v>
      </c>
      <c r="J109" s="4">
        <v>9.9516736810936095</v>
      </c>
      <c r="K109" s="4">
        <v>12.9258037365587</v>
      </c>
      <c r="L109" s="4">
        <v>19.964201903457901</v>
      </c>
      <c r="M109" s="4">
        <v>16.548187982430601</v>
      </c>
      <c r="N109" s="4">
        <v>16.876620572257998</v>
      </c>
      <c r="O109" s="4">
        <v>18.604618056881598</v>
      </c>
      <c r="P109" s="4">
        <v>21.640943702374798</v>
      </c>
      <c r="Q109" s="4">
        <v>24.0106011666584</v>
      </c>
      <c r="R109" s="4">
        <v>26.700971824098598</v>
      </c>
      <c r="S109" s="4">
        <v>46.385837202217701</v>
      </c>
      <c r="T109" s="4">
        <v>57.6309547887478</v>
      </c>
      <c r="U109" s="4">
        <v>61.225700128246203</v>
      </c>
      <c r="V109" s="4">
        <v>65.683141822760902</v>
      </c>
      <c r="W109" s="4">
        <v>68.165597434873902</v>
      </c>
    </row>
    <row r="110" spans="1:23" ht="12" customHeight="1" x14ac:dyDescent="0.2">
      <c r="A110" s="4" t="s">
        <v>169</v>
      </c>
      <c r="B110" s="4">
        <v>1.7579543686864998E-2</v>
      </c>
      <c r="C110" s="4">
        <v>3.5123510870078999E-2</v>
      </c>
      <c r="D110" s="4">
        <v>7.0174388229694004E-2</v>
      </c>
      <c r="E110" s="4">
        <v>0.122689814460128</v>
      </c>
      <c r="F110" s="4">
        <v>0.19271666599838899</v>
      </c>
      <c r="G110" s="4">
        <v>0.52555430451317098</v>
      </c>
      <c r="H110" s="4">
        <v>1.02469473335783</v>
      </c>
      <c r="I110" s="4">
        <v>2.2766549130896601</v>
      </c>
      <c r="J110" s="4">
        <v>4.5540960023635604</v>
      </c>
      <c r="K110" s="4">
        <v>14.367638318592199</v>
      </c>
      <c r="L110" s="4">
        <v>23.128822051198402</v>
      </c>
      <c r="M110" s="4">
        <v>27.328183310859799</v>
      </c>
      <c r="N110" s="4">
        <v>28.207512263240201</v>
      </c>
      <c r="O110" s="4">
        <v>29.170908388693199</v>
      </c>
      <c r="P110" s="4">
        <v>33.290550814082501</v>
      </c>
      <c r="Q110" s="4">
        <v>35.038318005568001</v>
      </c>
      <c r="R110" s="4">
        <v>38.080622601742803</v>
      </c>
      <c r="S110" s="4">
        <v>40.872406734222402</v>
      </c>
      <c r="T110" s="4">
        <v>44.574133926661801</v>
      </c>
      <c r="U110" s="4">
        <v>48.8753930720965</v>
      </c>
      <c r="V110" s="4">
        <v>53.739874523226497</v>
      </c>
      <c r="W110" s="4">
        <v>56.817472753003102</v>
      </c>
    </row>
    <row r="111" spans="1:23" ht="12" customHeight="1" x14ac:dyDescent="0.2">
      <c r="A111" s="4" t="s">
        <v>170</v>
      </c>
      <c r="B111" s="4">
        <v>0</v>
      </c>
      <c r="C111" s="5"/>
      <c r="D111" s="5"/>
      <c r="E111" s="5"/>
      <c r="F111" s="4">
        <v>3.6507824880867998E-2</v>
      </c>
      <c r="G111" s="4">
        <v>0.108671946839227</v>
      </c>
      <c r="H111" s="4">
        <v>0.58519853877303196</v>
      </c>
      <c r="I111" s="4">
        <v>0.78986323127624603</v>
      </c>
      <c r="J111" s="4">
        <v>1.9607482699657299</v>
      </c>
      <c r="K111" s="4">
        <v>2.3407851803169701</v>
      </c>
      <c r="L111" s="4">
        <v>3.1064639211237401</v>
      </c>
      <c r="M111" s="4">
        <v>3.86232688706695</v>
      </c>
      <c r="N111" s="4">
        <v>6.1197455683563096</v>
      </c>
      <c r="O111" s="4">
        <v>7.8611030201470102</v>
      </c>
      <c r="P111" s="4">
        <v>10.1015768924605</v>
      </c>
      <c r="Q111" s="4">
        <v>12.950935104135199</v>
      </c>
      <c r="R111" s="4">
        <v>16.604662836543898</v>
      </c>
      <c r="S111" s="4">
        <v>21.362129531355102</v>
      </c>
      <c r="T111" s="4">
        <v>23.8905385531408</v>
      </c>
      <c r="U111" s="4">
        <v>24.617082727407599</v>
      </c>
      <c r="V111" s="4">
        <v>28.066798223735301</v>
      </c>
      <c r="W111" s="4">
        <v>31.988004096999202</v>
      </c>
    </row>
    <row r="112" spans="1:23" ht="12" customHeight="1" x14ac:dyDescent="0.2">
      <c r="A112" s="4" t="s">
        <v>171</v>
      </c>
      <c r="B112" s="4">
        <v>2.0082459173539E-2</v>
      </c>
      <c r="C112" s="4">
        <v>4.0040587444034E-2</v>
      </c>
      <c r="D112" s="4">
        <v>9.5859763047471999E-2</v>
      </c>
      <c r="E112" s="4">
        <v>0.39843364560158301</v>
      </c>
      <c r="F112" s="4">
        <v>0.794159301383774</v>
      </c>
      <c r="G112" s="4">
        <v>1.58225972046751</v>
      </c>
      <c r="H112" s="4">
        <v>4.34008701537112</v>
      </c>
      <c r="I112" s="4">
        <v>9.0904482847464401</v>
      </c>
      <c r="J112" s="4">
        <v>13.298971204830099</v>
      </c>
      <c r="K112" s="4">
        <v>21.2023948315741</v>
      </c>
      <c r="L112" s="4">
        <v>29.7189656739356</v>
      </c>
      <c r="M112" s="4">
        <v>38.151623241095301</v>
      </c>
      <c r="N112" s="4">
        <v>46.083588340054398</v>
      </c>
      <c r="O112" s="4">
        <v>47.853574342802098</v>
      </c>
      <c r="P112" s="4">
        <v>61.680142999589201</v>
      </c>
      <c r="Q112" s="4">
        <v>66.198262234899701</v>
      </c>
      <c r="R112" s="4">
        <v>67.991078451119506</v>
      </c>
      <c r="S112" s="4">
        <v>73.570051125159694</v>
      </c>
      <c r="T112" s="4">
        <v>74.715458148387498</v>
      </c>
      <c r="U112" s="4">
        <v>77.384689632613899</v>
      </c>
      <c r="V112" s="4">
        <v>77.648792957269805</v>
      </c>
      <c r="W112" s="4">
        <v>78.708652013686702</v>
      </c>
    </row>
    <row r="113" spans="1:23" ht="12" customHeight="1" x14ac:dyDescent="0.2">
      <c r="A113" s="4" t="s">
        <v>172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 spans="1:23" ht="12" customHeight="1" x14ac:dyDescent="0.2">
      <c r="A114" s="4" t="s">
        <v>173</v>
      </c>
      <c r="B114" s="4">
        <v>0</v>
      </c>
      <c r="C114" s="5"/>
      <c r="D114" s="5"/>
      <c r="E114" s="5"/>
      <c r="F114" s="5"/>
      <c r="G114" s="4">
        <v>2.4269643329818E-2</v>
      </c>
      <c r="H114" s="4">
        <v>4.6861140165114001E-2</v>
      </c>
      <c r="I114" s="4">
        <v>0.61917912013536403</v>
      </c>
      <c r="J114" s="4">
        <v>1.3299239481662699</v>
      </c>
      <c r="K114" s="4">
        <v>2.5652982373015001</v>
      </c>
      <c r="L114" s="4">
        <v>2.63945852930236</v>
      </c>
      <c r="M114" s="4">
        <v>4.69859616933803</v>
      </c>
      <c r="N114" s="4">
        <v>5.97813665994315</v>
      </c>
      <c r="O114" s="4">
        <v>8.3558190756620299</v>
      </c>
      <c r="P114" s="4">
        <v>11.483240948315499</v>
      </c>
      <c r="Q114" s="4">
        <v>12.7667599545605</v>
      </c>
      <c r="R114" s="4">
        <v>13.7622151423046</v>
      </c>
      <c r="S114" s="4">
        <v>20.0192264217591</v>
      </c>
      <c r="T114" s="4">
        <v>23.246223604631101</v>
      </c>
      <c r="U114" s="4">
        <v>26.4861186813187</v>
      </c>
      <c r="V114" s="4">
        <v>27.830754820572199</v>
      </c>
      <c r="W114" s="4">
        <v>35.742258226824099</v>
      </c>
    </row>
    <row r="115" spans="1:23" ht="12" customHeight="1" x14ac:dyDescent="0.2">
      <c r="A115" s="4" t="s">
        <v>174</v>
      </c>
      <c r="B115" s="4">
        <v>0</v>
      </c>
      <c r="C115" s="5"/>
      <c r="D115" s="5"/>
      <c r="E115" s="5"/>
      <c r="F115" s="4">
        <v>5.2188559876900002E-4</v>
      </c>
      <c r="G115" s="4">
        <v>1.1381126107513E-2</v>
      </c>
      <c r="H115" s="4">
        <v>3.2099591695600997E-2</v>
      </c>
      <c r="I115" s="4">
        <v>6.5232804593969004E-2</v>
      </c>
      <c r="J115" s="4">
        <v>0.13275578486540399</v>
      </c>
      <c r="K115" s="4">
        <v>0.46906497540358899</v>
      </c>
      <c r="L115" s="4">
        <v>0.67187672480610905</v>
      </c>
      <c r="M115" s="4">
        <v>1.0087874886353401</v>
      </c>
      <c r="N115" s="4">
        <v>1.6795861336030999</v>
      </c>
      <c r="O115" s="4">
        <v>2.0071306042928798</v>
      </c>
      <c r="P115" s="4">
        <v>2.6575459459784398</v>
      </c>
      <c r="Q115" s="4">
        <v>2.9665519573568302</v>
      </c>
      <c r="R115" s="4">
        <v>3.2692760249405799</v>
      </c>
      <c r="S115" s="4">
        <v>4.0178973407201397</v>
      </c>
      <c r="T115" s="4">
        <v>10.9869086376744</v>
      </c>
      <c r="U115" s="4">
        <v>17.914579648741</v>
      </c>
      <c r="V115" s="4">
        <v>31.0251971431979</v>
      </c>
      <c r="W115" s="4">
        <v>44.044180077385199</v>
      </c>
    </row>
    <row r="116" spans="1:23" ht="12" customHeight="1" x14ac:dyDescent="0.2">
      <c r="A116" s="4" t="s">
        <v>175</v>
      </c>
      <c r="B116" s="4">
        <v>0</v>
      </c>
      <c r="C116" s="5"/>
      <c r="D116" s="5"/>
      <c r="E116" s="5"/>
      <c r="F116" s="5"/>
      <c r="G116" s="4">
        <v>7.2748216277400001E-4</v>
      </c>
      <c r="H116" s="4">
        <v>8.839114851039E-3</v>
      </c>
      <c r="I116" s="4">
        <v>3.4406050923363997E-2</v>
      </c>
      <c r="J116" s="4">
        <v>5.0261387697480002E-2</v>
      </c>
      <c r="K116" s="4">
        <v>0.11425602823782199</v>
      </c>
      <c r="L116" s="4">
        <v>0.318059713612037</v>
      </c>
      <c r="M116" s="4">
        <v>0.61978226615142495</v>
      </c>
      <c r="N116" s="4">
        <v>1.20777388492125</v>
      </c>
      <c r="O116" s="4">
        <v>2.9419028610152398</v>
      </c>
      <c r="P116" s="4">
        <v>3.0235280420962098</v>
      </c>
      <c r="Q116" s="4">
        <v>3.1018977024849601</v>
      </c>
      <c r="R116" s="4">
        <v>7.5337897198036998</v>
      </c>
      <c r="S116" s="4">
        <v>7.95</v>
      </c>
      <c r="T116" s="4">
        <v>8.67</v>
      </c>
      <c r="U116" s="4">
        <v>10.039999999999999</v>
      </c>
      <c r="V116" s="4">
        <v>14</v>
      </c>
      <c r="W116" s="4">
        <v>28</v>
      </c>
    </row>
    <row r="117" spans="1:23" ht="12" customHeight="1" x14ac:dyDescent="0.2">
      <c r="A117" s="4" t="s">
        <v>176</v>
      </c>
      <c r="B117" s="4">
        <v>0</v>
      </c>
      <c r="C117" s="5"/>
      <c r="D117" s="5"/>
      <c r="E117" s="5"/>
      <c r="F117" s="5"/>
      <c r="G117" s="5"/>
      <c r="H117" s="5"/>
      <c r="I117" s="5"/>
      <c r="J117" s="4">
        <v>0.61654561821029097</v>
      </c>
      <c r="K117" s="4">
        <v>1.2115778378181901</v>
      </c>
      <c r="L117" s="4">
        <v>1.7852254739773601</v>
      </c>
      <c r="M117" s="4">
        <v>2.3374589483772201</v>
      </c>
      <c r="N117" s="4">
        <v>2.5</v>
      </c>
      <c r="O117" s="4">
        <v>3</v>
      </c>
      <c r="P117" s="4">
        <v>3.5</v>
      </c>
      <c r="Q117" s="4">
        <v>4</v>
      </c>
      <c r="R117" s="4">
        <v>4.5</v>
      </c>
      <c r="S117" s="4">
        <v>6</v>
      </c>
      <c r="T117" s="4">
        <v>7</v>
      </c>
      <c r="U117" s="4">
        <v>8.9700000000000006</v>
      </c>
      <c r="V117" s="4">
        <v>9.07</v>
      </c>
      <c r="W117" s="4">
        <v>10</v>
      </c>
    </row>
    <row r="118" spans="1:23" ht="12" customHeight="1" x14ac:dyDescent="0.2">
      <c r="A118" s="4" t="s">
        <v>177</v>
      </c>
      <c r="B118" s="4">
        <v>0</v>
      </c>
      <c r="C118" s="5"/>
      <c r="D118" s="5"/>
      <c r="E118" s="5"/>
      <c r="F118" s="5"/>
      <c r="G118" s="5"/>
      <c r="H118" s="5"/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5"/>
      <c r="W118" s="5"/>
    </row>
    <row r="119" spans="1:23" ht="12" customHeight="1" x14ac:dyDescent="0.2">
      <c r="A119" s="4" t="s">
        <v>178</v>
      </c>
      <c r="B119" s="4">
        <v>2.3325530406128E-2</v>
      </c>
      <c r="C119" s="4">
        <v>4.6235882570920997E-2</v>
      </c>
      <c r="D119" s="4">
        <v>9.8553720625731006E-2</v>
      </c>
      <c r="E119" s="4">
        <v>0.249953608859596</v>
      </c>
      <c r="F119" s="4">
        <v>0.31074873488496202</v>
      </c>
      <c r="G119" s="4">
        <v>0.81185468418018703</v>
      </c>
      <c r="H119" s="4">
        <v>1.60370908138349</v>
      </c>
      <c r="I119" s="4">
        <v>3.5438970830966499</v>
      </c>
      <c r="J119" s="4">
        <v>6.6658068197961997</v>
      </c>
      <c r="K119" s="4">
        <v>23.113658924593999</v>
      </c>
      <c r="L119" s="4">
        <v>43.729722447242999</v>
      </c>
      <c r="M119" s="4">
        <v>55.2297940410077</v>
      </c>
      <c r="N119" s="4">
        <v>57.901799584225799</v>
      </c>
      <c r="O119" s="4">
        <v>63.810920067281003</v>
      </c>
      <c r="P119" s="4">
        <v>70.871413170548905</v>
      </c>
      <c r="Q119" s="4">
        <v>71.8298072416802</v>
      </c>
      <c r="R119" s="4">
        <v>76.317083174150298</v>
      </c>
      <c r="S119" s="4">
        <v>77.018592699288007</v>
      </c>
      <c r="T119" s="4">
        <v>78.989356902081795</v>
      </c>
      <c r="U119" s="4">
        <v>79.579035354398002</v>
      </c>
      <c r="V119" s="4">
        <v>81.622464699453602</v>
      </c>
      <c r="W119" s="4">
        <v>81.4639615781755</v>
      </c>
    </row>
    <row r="120" spans="1:23" ht="24" customHeight="1" x14ac:dyDescent="0.2">
      <c r="A120" s="4" t="s">
        <v>179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spans="1:23" ht="12" customHeight="1" x14ac:dyDescent="0.2">
      <c r="A121" s="4" t="s">
        <v>180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 spans="1:23" ht="12" customHeight="1" x14ac:dyDescent="0.2">
      <c r="A122" s="4" t="s">
        <v>181</v>
      </c>
      <c r="B122" s="4">
        <v>0</v>
      </c>
      <c r="C122" s="5"/>
      <c r="D122" s="5"/>
      <c r="E122" s="5"/>
      <c r="F122" s="5"/>
      <c r="G122" s="4">
        <v>0.202898433102358</v>
      </c>
      <c r="H122" s="4">
        <v>0.85566231685974203</v>
      </c>
      <c r="I122" s="4">
        <v>2.17453585891176</v>
      </c>
      <c r="J122" s="4">
        <v>3.0523974547075099</v>
      </c>
      <c r="K122" s="4">
        <v>4.7562222087991097</v>
      </c>
      <c r="L122" s="4">
        <v>6.7313957683753598</v>
      </c>
      <c r="M122" s="4">
        <v>8.5517924343147502</v>
      </c>
      <c r="N122" s="4">
        <v>10.2489679289296</v>
      </c>
      <c r="O122" s="4">
        <v>22.402938380461201</v>
      </c>
      <c r="P122" s="4">
        <v>22.927112036007799</v>
      </c>
      <c r="Q122" s="4">
        <v>25.9261083689107</v>
      </c>
      <c r="R122" s="4">
        <v>28.791197954961198</v>
      </c>
      <c r="S122" s="4">
        <v>34.799999999999997</v>
      </c>
      <c r="T122" s="4">
        <v>42</v>
      </c>
      <c r="U122" s="4">
        <v>50.8</v>
      </c>
      <c r="V122" s="4">
        <v>61.4</v>
      </c>
      <c r="W122" s="4">
        <v>74.2</v>
      </c>
    </row>
    <row r="123" spans="1:23" ht="12" customHeight="1" x14ac:dyDescent="0.2">
      <c r="A123" s="4" t="s">
        <v>182</v>
      </c>
      <c r="B123" s="4">
        <v>0</v>
      </c>
      <c r="C123" s="5"/>
      <c r="D123" s="5"/>
      <c r="E123" s="5"/>
      <c r="F123" s="5"/>
      <c r="G123" s="5"/>
      <c r="H123" s="5"/>
      <c r="I123" s="5"/>
      <c r="J123" s="4">
        <v>7.3646034348926998E-2</v>
      </c>
      <c r="K123" s="4">
        <v>0.20718396553879001</v>
      </c>
      <c r="L123" s="4">
        <v>1.05340242972912</v>
      </c>
      <c r="M123" s="4">
        <v>3.02895860049773</v>
      </c>
      <c r="N123" s="4">
        <v>3.00647142139458</v>
      </c>
      <c r="O123" s="4">
        <v>3.8816770214410599</v>
      </c>
      <c r="P123" s="4">
        <v>5.0042934067031499</v>
      </c>
      <c r="Q123" s="4">
        <v>10.288505740783201</v>
      </c>
      <c r="R123" s="4">
        <v>11.9892914420246</v>
      </c>
      <c r="S123" s="4">
        <v>13.6859688691064</v>
      </c>
      <c r="T123" s="4">
        <v>15.3617298964033</v>
      </c>
      <c r="U123" s="4">
        <v>16.6450314862631</v>
      </c>
      <c r="V123" s="4">
        <v>18.016061821986401</v>
      </c>
      <c r="W123" s="4">
        <v>19.584456146722399</v>
      </c>
    </row>
    <row r="124" spans="1:23" ht="12" customHeight="1" x14ac:dyDescent="0.2">
      <c r="A124" s="4" t="s">
        <v>183</v>
      </c>
      <c r="B124" s="4">
        <v>0</v>
      </c>
      <c r="C124" s="5"/>
      <c r="D124" s="5"/>
      <c r="E124" s="5"/>
      <c r="F124" s="5"/>
      <c r="G124" s="5"/>
      <c r="H124" s="5"/>
      <c r="I124" s="5"/>
      <c r="J124" s="4">
        <v>9.6578139924340008E-3</v>
      </c>
      <c r="K124" s="4">
        <v>3.7780708301385003E-2</v>
      </c>
      <c r="L124" s="4">
        <v>0.111044032290124</v>
      </c>
      <c r="M124" s="4">
        <v>0.18166446065456601</v>
      </c>
      <c r="N124" s="4">
        <v>0.267899241309349</v>
      </c>
      <c r="O124" s="4">
        <v>0.33391246642861599</v>
      </c>
      <c r="P124" s="4">
        <v>0.36143449025804297</v>
      </c>
      <c r="Q124" s="4">
        <v>0.85035749028891705</v>
      </c>
      <c r="R124" s="4">
        <v>1.1698934277225601</v>
      </c>
      <c r="S124" s="4">
        <v>1.64</v>
      </c>
      <c r="T124" s="4">
        <v>3.55</v>
      </c>
      <c r="U124" s="4">
        <v>6</v>
      </c>
      <c r="V124" s="4">
        <v>7</v>
      </c>
      <c r="W124" s="4">
        <v>9</v>
      </c>
    </row>
    <row r="125" spans="1:23" ht="12" customHeight="1" x14ac:dyDescent="0.2">
      <c r="A125" s="4" t="s">
        <v>184</v>
      </c>
      <c r="B125" s="4">
        <v>0</v>
      </c>
      <c r="C125" s="5"/>
      <c r="D125" s="5"/>
      <c r="E125" s="5"/>
      <c r="F125" s="5"/>
      <c r="G125" s="5"/>
      <c r="H125" s="4">
        <v>0.81450144791003198</v>
      </c>
      <c r="I125" s="4">
        <v>2.0586397280559501</v>
      </c>
      <c r="J125" s="4">
        <v>3.3287489521120199</v>
      </c>
      <c r="K125" s="4">
        <v>4.4093783846398997</v>
      </c>
      <c r="L125" s="4">
        <v>6.3509824686840304</v>
      </c>
      <c r="M125" s="4">
        <v>7.2570241798569501</v>
      </c>
      <c r="N125" s="4">
        <v>22.049914650666398</v>
      </c>
      <c r="O125" s="4">
        <v>27.083065845798199</v>
      </c>
      <c r="P125" s="4">
        <v>38.686924839341103</v>
      </c>
      <c r="Q125" s="4">
        <v>46.100297672865899</v>
      </c>
      <c r="R125" s="4">
        <v>53.750295199016797</v>
      </c>
      <c r="S125" s="4">
        <v>59.315396867448698</v>
      </c>
      <c r="T125" s="4">
        <v>63.552820483174997</v>
      </c>
      <c r="U125" s="4">
        <v>67.034042949503203</v>
      </c>
      <c r="V125" s="4">
        <v>68.818845310065896</v>
      </c>
      <c r="W125" s="4">
        <v>72.4272155675676</v>
      </c>
    </row>
    <row r="126" spans="1:23" ht="12" customHeight="1" x14ac:dyDescent="0.2">
      <c r="A126" s="4" t="s">
        <v>185</v>
      </c>
      <c r="B126" s="4">
        <v>0</v>
      </c>
      <c r="C126" s="5"/>
      <c r="D126" s="5"/>
      <c r="E126" s="5"/>
      <c r="F126" s="5"/>
      <c r="G126" s="4">
        <v>7.1617990783051005E-2</v>
      </c>
      <c r="H126" s="4">
        <v>0.14016693882414</v>
      </c>
      <c r="I126" s="4">
        <v>1.24107973937325</v>
      </c>
      <c r="J126" s="4">
        <v>2.7223521994155702</v>
      </c>
      <c r="K126" s="4">
        <v>5.3768094980264403</v>
      </c>
      <c r="L126" s="4">
        <v>7.95274373635276</v>
      </c>
      <c r="M126" s="4">
        <v>6.7832197752771499</v>
      </c>
      <c r="N126" s="4">
        <v>7</v>
      </c>
      <c r="O126" s="4">
        <v>8</v>
      </c>
      <c r="P126" s="4">
        <v>9</v>
      </c>
      <c r="Q126" s="4">
        <v>10.14</v>
      </c>
      <c r="R126" s="4">
        <v>15</v>
      </c>
      <c r="S126" s="4">
        <v>18.739999999999998</v>
      </c>
      <c r="T126" s="4">
        <v>22.53</v>
      </c>
      <c r="U126" s="4">
        <v>30.14</v>
      </c>
      <c r="V126" s="4">
        <v>43.68</v>
      </c>
      <c r="W126" s="4">
        <v>52</v>
      </c>
    </row>
    <row r="127" spans="1:23" ht="12" customHeight="1" x14ac:dyDescent="0.2">
      <c r="A127" s="4" t="s">
        <v>186</v>
      </c>
      <c r="B127" s="4">
        <v>0</v>
      </c>
      <c r="C127" s="5"/>
      <c r="D127" s="5"/>
      <c r="E127" s="5"/>
      <c r="F127" s="5"/>
      <c r="G127" s="5"/>
      <c r="H127" s="4">
        <v>2.845939612577E-3</v>
      </c>
      <c r="I127" s="4">
        <v>5.584433280542E-3</v>
      </c>
      <c r="J127" s="4">
        <v>1.0956532695662999E-2</v>
      </c>
      <c r="K127" s="4">
        <v>5.3804459528823997E-2</v>
      </c>
      <c r="L127" s="4">
        <v>0.21180607036197699</v>
      </c>
      <c r="M127" s="4">
        <v>0.26115006309385502</v>
      </c>
      <c r="N127" s="4">
        <v>1.0839431373753401</v>
      </c>
      <c r="O127" s="4">
        <v>1.53249659019509</v>
      </c>
      <c r="P127" s="4">
        <v>2.1755243393109698</v>
      </c>
      <c r="Q127" s="4">
        <v>2.58024548419449</v>
      </c>
      <c r="R127" s="4">
        <v>2.9797081872448601</v>
      </c>
      <c r="S127" s="4">
        <v>3.4454312597087302</v>
      </c>
      <c r="T127" s="4">
        <v>3.58</v>
      </c>
      <c r="U127" s="4">
        <v>3.72</v>
      </c>
      <c r="V127" s="4">
        <v>3.86</v>
      </c>
      <c r="W127" s="4">
        <v>4.2248000000000001</v>
      </c>
    </row>
    <row r="128" spans="1:23" ht="12" customHeight="1" x14ac:dyDescent="0.2">
      <c r="A128" s="4" t="s">
        <v>187</v>
      </c>
      <c r="B128" s="4">
        <v>0</v>
      </c>
      <c r="C128" s="5"/>
      <c r="D128" s="5"/>
      <c r="E128" s="5"/>
      <c r="F128" s="5"/>
      <c r="G128" s="5"/>
      <c r="H128" s="5"/>
      <c r="I128" s="4">
        <v>4.4894426267190002E-3</v>
      </c>
      <c r="J128" s="4">
        <v>4.0993871826100004E-3</v>
      </c>
      <c r="K128" s="4">
        <v>1.1328731854204001E-2</v>
      </c>
      <c r="L128" s="4">
        <v>1.7702705716947001E-2</v>
      </c>
      <c r="M128" s="4">
        <v>3.3812227177591997E-2</v>
      </c>
      <c r="N128" s="4">
        <v>3.2713307119070001E-2</v>
      </c>
      <c r="O128" s="4">
        <v>3.1868934545032999E-2</v>
      </c>
      <c r="P128" s="4">
        <v>3.1011184804023002E-2</v>
      </c>
      <c r="Q128" s="5"/>
      <c r="R128" s="5"/>
      <c r="S128" s="4">
        <v>0.55137658055542904</v>
      </c>
      <c r="T128" s="4">
        <v>0.53</v>
      </c>
      <c r="U128" s="4">
        <v>0.51</v>
      </c>
      <c r="V128" s="4">
        <v>2.2999999999999998</v>
      </c>
      <c r="W128" s="4">
        <v>3</v>
      </c>
    </row>
    <row r="129" spans="1:23" ht="12" customHeight="1" x14ac:dyDescent="0.2">
      <c r="A129" s="4" t="s">
        <v>188</v>
      </c>
      <c r="B129" s="4">
        <v>0</v>
      </c>
      <c r="C129" s="5"/>
      <c r="D129" s="5"/>
      <c r="E129" s="5"/>
      <c r="F129" s="5"/>
      <c r="G129" s="5"/>
      <c r="H129" s="5"/>
      <c r="I129" s="5"/>
      <c r="J129" s="5"/>
      <c r="K129" s="4">
        <v>0.133617289160985</v>
      </c>
      <c r="L129" s="4">
        <v>0.187042622337565</v>
      </c>
      <c r="M129" s="4">
        <v>0.36653317528422802</v>
      </c>
      <c r="N129" s="4">
        <v>2.2444182216594601</v>
      </c>
      <c r="O129" s="4">
        <v>2.81451798740855</v>
      </c>
      <c r="P129" s="4">
        <v>3.5328381615454898</v>
      </c>
      <c r="Q129" s="4">
        <v>3.9177879771028499</v>
      </c>
      <c r="R129" s="4">
        <v>4.3010517891300202</v>
      </c>
      <c r="S129" s="4">
        <v>4.7219993785051297</v>
      </c>
      <c r="T129" s="4">
        <v>9</v>
      </c>
      <c r="U129" s="4">
        <v>10.8</v>
      </c>
      <c r="V129" s="4">
        <v>14</v>
      </c>
      <c r="W129" s="4">
        <v>16.998100000000001</v>
      </c>
    </row>
    <row r="130" spans="1:23" ht="12" customHeight="1" x14ac:dyDescent="0.2">
      <c r="A130" s="4" t="s">
        <v>189</v>
      </c>
      <c r="B130" s="4">
        <v>0</v>
      </c>
      <c r="C130" s="5"/>
      <c r="D130" s="5"/>
      <c r="E130" s="5"/>
      <c r="F130" s="5"/>
      <c r="G130" s="5"/>
      <c r="H130" s="5"/>
      <c r="I130" s="5"/>
      <c r="J130" s="5"/>
      <c r="K130" s="5"/>
      <c r="L130" s="4">
        <v>36.515229893801497</v>
      </c>
      <c r="M130" s="4">
        <v>45.116852648359199</v>
      </c>
      <c r="N130" s="4">
        <v>59.470710674992603</v>
      </c>
      <c r="O130" s="4">
        <v>58.8096918372148</v>
      </c>
      <c r="P130" s="4">
        <v>64.007448139419907</v>
      </c>
      <c r="Q130" s="4">
        <v>63.371356147021601</v>
      </c>
      <c r="R130" s="4">
        <v>64.214161363052597</v>
      </c>
      <c r="S130" s="4">
        <v>65.080218443167993</v>
      </c>
      <c r="T130" s="4">
        <v>70</v>
      </c>
      <c r="U130" s="4">
        <v>75</v>
      </c>
      <c r="V130" s="4">
        <v>80</v>
      </c>
      <c r="W130" s="4">
        <v>85</v>
      </c>
    </row>
    <row r="131" spans="1:23" ht="12" customHeight="1" x14ac:dyDescent="0.2">
      <c r="A131" s="4" t="s">
        <v>190</v>
      </c>
      <c r="B131" s="4">
        <v>0</v>
      </c>
      <c r="C131" s="5"/>
      <c r="D131" s="5"/>
      <c r="E131" s="5"/>
      <c r="F131" s="5"/>
      <c r="G131" s="5"/>
      <c r="H131" s="4">
        <v>0.27760854395194401</v>
      </c>
      <c r="I131" s="4">
        <v>0.97896704228972498</v>
      </c>
      <c r="J131" s="4">
        <v>1.9723332185643001</v>
      </c>
      <c r="K131" s="4">
        <v>2.92263501617902</v>
      </c>
      <c r="L131" s="4">
        <v>6.4279710766260498</v>
      </c>
      <c r="M131" s="4">
        <v>7.1759130062999503</v>
      </c>
      <c r="N131" s="4">
        <v>17.655997538245099</v>
      </c>
      <c r="O131" s="4">
        <v>25.857230448106002</v>
      </c>
      <c r="P131" s="4">
        <v>31.197902718920801</v>
      </c>
      <c r="Q131" s="4">
        <v>36.235318401641997</v>
      </c>
      <c r="R131" s="4">
        <v>43.949318401853603</v>
      </c>
      <c r="S131" s="4">
        <v>49.950629988345803</v>
      </c>
      <c r="T131" s="4">
        <v>55.247691273229201</v>
      </c>
      <c r="U131" s="4">
        <v>59.789365908698898</v>
      </c>
      <c r="V131" s="4">
        <v>62.815339848242402</v>
      </c>
      <c r="W131" s="4">
        <v>67.1719135341867</v>
      </c>
    </row>
    <row r="132" spans="1:23" ht="12" customHeight="1" x14ac:dyDescent="0.2">
      <c r="A132" s="4" t="s">
        <v>191</v>
      </c>
      <c r="B132" s="4">
        <v>0</v>
      </c>
      <c r="C132" s="5"/>
      <c r="D132" s="4">
        <v>0.15265306827831099</v>
      </c>
      <c r="E132" s="4">
        <v>0.301169919724465</v>
      </c>
      <c r="F132" s="4">
        <v>0.49510481790726402</v>
      </c>
      <c r="G132" s="4">
        <v>1.58664748723305</v>
      </c>
      <c r="H132" s="4">
        <v>5.54028798087481</v>
      </c>
      <c r="I132" s="4">
        <v>7.1410863548181398</v>
      </c>
      <c r="J132" s="4">
        <v>11.7598242780204</v>
      </c>
      <c r="K132" s="4">
        <v>17.395026481968401</v>
      </c>
      <c r="L132" s="4">
        <v>22.844889631772801</v>
      </c>
      <c r="M132" s="4">
        <v>35.998300577145201</v>
      </c>
      <c r="N132" s="4">
        <v>39.545960396705297</v>
      </c>
      <c r="O132" s="4">
        <v>53.911048867435703</v>
      </c>
      <c r="P132" s="4">
        <v>64.8435399644179</v>
      </c>
      <c r="Q132" s="4">
        <v>68.801976962666501</v>
      </c>
      <c r="R132" s="4">
        <v>71.428264947517803</v>
      </c>
      <c r="S132" s="4">
        <v>78.216450823241203</v>
      </c>
      <c r="T132" s="4">
        <v>81.9154847641461</v>
      </c>
      <c r="U132" s="4">
        <v>87.284391933834598</v>
      </c>
      <c r="V132" s="4">
        <v>90.708483350527601</v>
      </c>
      <c r="W132" s="4">
        <v>90.7038249323017</v>
      </c>
    </row>
    <row r="133" spans="1:23" ht="12" customHeight="1" x14ac:dyDescent="0.2">
      <c r="A133" s="4" t="s">
        <v>192</v>
      </c>
      <c r="B133" s="4">
        <v>0</v>
      </c>
      <c r="C133" s="5"/>
      <c r="D133" s="5"/>
      <c r="E133" s="5"/>
      <c r="F133" s="4">
        <v>3.6993375719521E-2</v>
      </c>
      <c r="G133" s="4">
        <v>0.28001408570422398</v>
      </c>
      <c r="H133" s="4">
        <v>0.727273598076568</v>
      </c>
      <c r="I133" s="4">
        <v>2.3641276723508202</v>
      </c>
      <c r="J133" s="4">
        <v>7.0033242445747597</v>
      </c>
      <c r="K133" s="4">
        <v>9.21200508502681</v>
      </c>
      <c r="L133" s="4">
        <v>13.608589741845099</v>
      </c>
      <c r="M133" s="4">
        <v>22.5212167700561</v>
      </c>
      <c r="N133" s="4">
        <v>25.171880164339498</v>
      </c>
      <c r="O133" s="4">
        <v>25.742123982649801</v>
      </c>
      <c r="P133" s="4">
        <v>31.484097382412099</v>
      </c>
      <c r="Q133" s="4">
        <v>34.862927173395903</v>
      </c>
      <c r="R133" s="4">
        <v>46.4</v>
      </c>
      <c r="S133" s="4">
        <v>47.326999999999998</v>
      </c>
      <c r="T133" s="4">
        <v>49.24</v>
      </c>
      <c r="U133" s="4">
        <v>54</v>
      </c>
      <c r="V133" s="4">
        <v>53.8</v>
      </c>
      <c r="W133" s="4">
        <v>58</v>
      </c>
    </row>
    <row r="134" spans="1:23" ht="12" customHeight="1" x14ac:dyDescent="0.2">
      <c r="A134" s="4" t="s">
        <v>193</v>
      </c>
      <c r="B134" s="4">
        <v>0</v>
      </c>
      <c r="C134" s="5"/>
      <c r="D134" s="5"/>
      <c r="E134" s="5"/>
      <c r="F134" s="5"/>
      <c r="G134" s="4">
        <v>4.0743839913379001E-2</v>
      </c>
      <c r="H134" s="4">
        <v>7.5995734106126006E-2</v>
      </c>
      <c r="I134" s="4">
        <v>0.50398500946987801</v>
      </c>
      <c r="J134" s="4">
        <v>1.0028616657632601</v>
      </c>
      <c r="K134" s="4">
        <v>1.49733026014616</v>
      </c>
      <c r="L134" s="4">
        <v>2.4855663164006598</v>
      </c>
      <c r="M134" s="4">
        <v>3.46818460849398</v>
      </c>
      <c r="N134" s="4">
        <v>17.329999999999998</v>
      </c>
      <c r="O134" s="4">
        <v>19.07</v>
      </c>
      <c r="P134" s="4">
        <v>24.44</v>
      </c>
      <c r="Q134" s="4">
        <v>26.45</v>
      </c>
      <c r="R134" s="4">
        <v>28.62</v>
      </c>
      <c r="S134" s="4">
        <v>36.299999999999997</v>
      </c>
      <c r="T134" s="4">
        <v>46.04</v>
      </c>
      <c r="U134" s="4">
        <v>51.77</v>
      </c>
      <c r="V134" s="4">
        <v>51.9</v>
      </c>
      <c r="W134" s="4">
        <v>56.7</v>
      </c>
    </row>
    <row r="135" spans="1:23" ht="12" customHeight="1" x14ac:dyDescent="0.2">
      <c r="A135" s="4" t="s">
        <v>194</v>
      </c>
      <c r="B135" s="4">
        <v>0</v>
      </c>
      <c r="C135" s="5"/>
      <c r="D135" s="5"/>
      <c r="E135" s="5"/>
      <c r="F135" s="5"/>
      <c r="G135" s="5"/>
      <c r="H135" s="4">
        <v>3.6951957208450001E-3</v>
      </c>
      <c r="I135" s="4">
        <v>1.4333647025198E-2</v>
      </c>
      <c r="J135" s="4">
        <v>6.2561023064581001E-2</v>
      </c>
      <c r="K135" s="4">
        <v>0.16860878129370599</v>
      </c>
      <c r="L135" s="4">
        <v>0.19639469100634099</v>
      </c>
      <c r="M135" s="4">
        <v>0.222511586178292</v>
      </c>
      <c r="N135" s="4">
        <v>0.33972015459614202</v>
      </c>
      <c r="O135" s="4">
        <v>0.42325241927780899</v>
      </c>
      <c r="P135" s="4">
        <v>0.52535365494666897</v>
      </c>
      <c r="Q135" s="4">
        <v>0.56772180223740298</v>
      </c>
      <c r="R135" s="4">
        <v>0.60755223886037801</v>
      </c>
      <c r="S135" s="4">
        <v>0.65</v>
      </c>
      <c r="T135" s="4">
        <v>1.65</v>
      </c>
      <c r="U135" s="4">
        <v>1.63</v>
      </c>
      <c r="V135" s="4">
        <v>1.7</v>
      </c>
      <c r="W135" s="4">
        <v>1.9</v>
      </c>
    </row>
    <row r="136" spans="1:23" ht="12" customHeight="1" x14ac:dyDescent="0.2">
      <c r="A136" s="4" t="s">
        <v>195</v>
      </c>
      <c r="B136" s="4">
        <v>0</v>
      </c>
      <c r="C136" s="5"/>
      <c r="D136" s="5"/>
      <c r="E136" s="5"/>
      <c r="F136" s="5"/>
      <c r="G136" s="5"/>
      <c r="H136" s="5"/>
      <c r="I136" s="4">
        <v>4.6685179518990002E-3</v>
      </c>
      <c r="J136" s="4">
        <v>1.8057365179423E-2</v>
      </c>
      <c r="K136" s="4">
        <v>8.7278754902229999E-2</v>
      </c>
      <c r="L136" s="4">
        <v>0.12678094475638699</v>
      </c>
      <c r="M136" s="4">
        <v>0.164020725330811</v>
      </c>
      <c r="N136" s="4">
        <v>0.21509472652259001</v>
      </c>
      <c r="O136" s="4">
        <v>0.27881511630230399</v>
      </c>
      <c r="P136" s="4">
        <v>0.34750533496757702</v>
      </c>
      <c r="Q136" s="4">
        <v>0.38448933408278202</v>
      </c>
      <c r="R136" s="4">
        <v>0.425137489606563</v>
      </c>
      <c r="S136" s="4">
        <v>0.96586473655313199</v>
      </c>
      <c r="T136" s="4">
        <v>0.7</v>
      </c>
      <c r="U136" s="4">
        <v>1.07</v>
      </c>
      <c r="V136" s="4">
        <v>2.2599999999999998</v>
      </c>
      <c r="W136" s="4">
        <v>3.33</v>
      </c>
    </row>
    <row r="137" spans="1:23" ht="12" customHeight="1" x14ac:dyDescent="0.2">
      <c r="A137" s="4" t="s">
        <v>196</v>
      </c>
      <c r="B137" s="4">
        <v>0</v>
      </c>
      <c r="C137" s="5"/>
      <c r="D137" s="4">
        <v>1.0478223501030001E-3</v>
      </c>
      <c r="E137" s="4">
        <v>2.5538477521620001E-2</v>
      </c>
      <c r="F137" s="4">
        <v>9.960741728625E-2</v>
      </c>
      <c r="G137" s="4">
        <v>0.145673836668164</v>
      </c>
      <c r="H137" s="4">
        <v>0.85204446649661703</v>
      </c>
      <c r="I137" s="4">
        <v>2.3073932340308199</v>
      </c>
      <c r="J137" s="4">
        <v>6.7517704830149103</v>
      </c>
      <c r="K137" s="4">
        <v>12.305502198751499</v>
      </c>
      <c r="L137" s="4">
        <v>21.3847311644538</v>
      </c>
      <c r="M137" s="4">
        <v>26.6959725007084</v>
      </c>
      <c r="N137" s="4">
        <v>32.338204338935903</v>
      </c>
      <c r="O137" s="4">
        <v>34.971152339729102</v>
      </c>
      <c r="P137" s="4">
        <v>42.2522656295248</v>
      </c>
      <c r="Q137" s="4">
        <v>48.629170245984</v>
      </c>
      <c r="R137" s="4">
        <v>51.637988986440298</v>
      </c>
      <c r="S137" s="4">
        <v>55.7</v>
      </c>
      <c r="T137" s="4">
        <v>55.8</v>
      </c>
      <c r="U137" s="4">
        <v>55.9</v>
      </c>
      <c r="V137" s="4">
        <v>56.3</v>
      </c>
      <c r="W137" s="4">
        <v>61</v>
      </c>
    </row>
    <row r="138" spans="1:23" ht="12" customHeight="1" x14ac:dyDescent="0.2">
      <c r="A138" s="4" t="s">
        <v>197</v>
      </c>
      <c r="B138" s="4">
        <v>0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0.226930089745917</v>
      </c>
      <c r="I138" s="4">
        <v>0.30944423814828598</v>
      </c>
      <c r="J138" s="4">
        <v>0.56962746363878003</v>
      </c>
      <c r="K138" s="4">
        <v>1.11990861545698</v>
      </c>
      <c r="L138" s="4">
        <v>2.2038729393788001</v>
      </c>
      <c r="M138" s="4">
        <v>3.6172906493036701</v>
      </c>
      <c r="N138" s="4">
        <v>5.3477651689358998</v>
      </c>
      <c r="O138" s="4">
        <v>5.97659284988557</v>
      </c>
      <c r="P138" s="4">
        <v>6.5882548753086096</v>
      </c>
      <c r="Q138" s="4">
        <v>6.8696050669621496</v>
      </c>
      <c r="R138" s="4">
        <v>11.0363527828647</v>
      </c>
      <c r="S138" s="4">
        <v>16.3</v>
      </c>
      <c r="T138" s="4">
        <v>23.2</v>
      </c>
      <c r="U138" s="4">
        <v>24.8</v>
      </c>
      <c r="V138" s="4">
        <v>28.3</v>
      </c>
      <c r="W138" s="4">
        <v>34</v>
      </c>
    </row>
    <row r="139" spans="1:23" ht="12" customHeight="1" x14ac:dyDescent="0.2">
      <c r="A139" s="4" t="s">
        <v>198</v>
      </c>
      <c r="B139" s="4">
        <v>0</v>
      </c>
      <c r="C139" s="5"/>
      <c r="D139" s="5"/>
      <c r="E139" s="5"/>
      <c r="F139" s="5"/>
      <c r="G139" s="5"/>
      <c r="H139" s="4">
        <v>2.0552280892129999E-3</v>
      </c>
      <c r="I139" s="4">
        <v>1.0085918917481999E-2</v>
      </c>
      <c r="J139" s="4">
        <v>1.9793888221340001E-2</v>
      </c>
      <c r="K139" s="4">
        <v>6.0909873376942002E-2</v>
      </c>
      <c r="L139" s="4">
        <v>0.14254575504918399</v>
      </c>
      <c r="M139" s="4">
        <v>0.185897413256084</v>
      </c>
      <c r="N139" s="4">
        <v>0.22704557849170001</v>
      </c>
      <c r="O139" s="4">
        <v>0.31036444323057499</v>
      </c>
      <c r="P139" s="4">
        <v>0.43281963990098499</v>
      </c>
      <c r="Q139" s="4">
        <v>0.50706313595224695</v>
      </c>
      <c r="R139" s="4">
        <v>0.72962728083310102</v>
      </c>
      <c r="S139" s="4">
        <v>0.81</v>
      </c>
      <c r="T139" s="4">
        <v>1.57</v>
      </c>
      <c r="U139" s="4">
        <v>1.8</v>
      </c>
      <c r="V139" s="4">
        <v>1.9</v>
      </c>
      <c r="W139" s="4">
        <v>2</v>
      </c>
    </row>
    <row r="140" spans="1:23" ht="12" customHeight="1" x14ac:dyDescent="0.2">
      <c r="A140" s="4" t="s">
        <v>199</v>
      </c>
      <c r="B140" s="4">
        <v>0</v>
      </c>
      <c r="C140" s="5"/>
      <c r="D140" s="5"/>
      <c r="E140" s="5"/>
      <c r="F140" s="5"/>
      <c r="G140" s="4">
        <v>0.23480072560083701</v>
      </c>
      <c r="H140" s="4">
        <v>1.09833576412359</v>
      </c>
      <c r="I140" s="4">
        <v>4.0905269982182704</v>
      </c>
      <c r="J140" s="4">
        <v>6.77480410417495</v>
      </c>
      <c r="K140" s="4">
        <v>8.0866480300310997</v>
      </c>
      <c r="L140" s="4">
        <v>13.6658514747532</v>
      </c>
      <c r="M140" s="4">
        <v>18.1834331301066</v>
      </c>
      <c r="N140" s="4">
        <v>29.378301028615901</v>
      </c>
      <c r="O140" s="4">
        <v>32.132561630981797</v>
      </c>
      <c r="P140" s="4">
        <v>35.130325518107597</v>
      </c>
      <c r="Q140" s="4">
        <v>41.797373197601999</v>
      </c>
      <c r="R140" s="4">
        <v>40.874944489281702</v>
      </c>
      <c r="S140" s="4">
        <v>47.307945727906102</v>
      </c>
      <c r="T140" s="4">
        <v>50.322650030343503</v>
      </c>
      <c r="U140" s="4">
        <v>59.034735537729098</v>
      </c>
      <c r="V140" s="4">
        <v>63.078750946525801</v>
      </c>
      <c r="W140" s="4">
        <v>69.030842720763701</v>
      </c>
    </row>
    <row r="141" spans="1:23" ht="12" customHeight="1" x14ac:dyDescent="0.2">
      <c r="A141" s="4" t="s">
        <v>200</v>
      </c>
      <c r="B141" s="4">
        <v>0</v>
      </c>
      <c r="C141" s="4">
        <v>0</v>
      </c>
      <c r="D141" s="4">
        <v>0</v>
      </c>
      <c r="E141" s="4">
        <v>0</v>
      </c>
      <c r="F141" s="4">
        <v>0</v>
      </c>
      <c r="G141" s="4">
        <v>0</v>
      </c>
      <c r="H141" s="4">
        <v>3.7059431625348999E-2</v>
      </c>
      <c r="I141" s="5"/>
      <c r="J141" s="5"/>
      <c r="K141" s="4">
        <v>0.96607156658165205</v>
      </c>
      <c r="L141" s="4">
        <v>1.53427179624871</v>
      </c>
      <c r="M141" s="4">
        <v>1.7066140776698999</v>
      </c>
      <c r="N141" s="4">
        <v>2.33544457522934</v>
      </c>
      <c r="O141" s="4">
        <v>2.5697503671072002</v>
      </c>
      <c r="P141" s="4">
        <v>3.5997768138375399</v>
      </c>
      <c r="Q141" s="4">
        <v>3.8787023977433002</v>
      </c>
      <c r="R141" s="4">
        <v>3.7955902142783202</v>
      </c>
      <c r="S141" s="4">
        <v>3.7108254899976401</v>
      </c>
      <c r="T141" s="4">
        <v>3.6267721727662399</v>
      </c>
      <c r="U141" s="4">
        <v>3.54604213342789</v>
      </c>
      <c r="V141" s="5"/>
      <c r="W141" s="5"/>
    </row>
    <row r="142" spans="1:23" ht="12" customHeight="1" x14ac:dyDescent="0.2">
      <c r="A142" s="4" t="s">
        <v>201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spans="1:23" ht="12" customHeight="1" x14ac:dyDescent="0.2">
      <c r="A143" s="4" t="s">
        <v>202</v>
      </c>
      <c r="B143" s="4">
        <v>0</v>
      </c>
      <c r="C143" s="5"/>
      <c r="D143" s="5"/>
      <c r="E143" s="5"/>
      <c r="F143" s="5"/>
      <c r="G143" s="5"/>
      <c r="H143" s="5"/>
      <c r="I143" s="4">
        <v>4.1725273290110004E-3</v>
      </c>
      <c r="J143" s="4">
        <v>4.0594794935393003E-2</v>
      </c>
      <c r="K143" s="4">
        <v>0.118464463622525</v>
      </c>
      <c r="L143" s="4">
        <v>0.19203146243480501</v>
      </c>
      <c r="M143" s="4">
        <v>0.26144855196719502</v>
      </c>
      <c r="N143" s="4">
        <v>0.36322941460857899</v>
      </c>
      <c r="O143" s="4">
        <v>0.424004895843197</v>
      </c>
      <c r="P143" s="4">
        <v>0.48147043823095398</v>
      </c>
      <c r="Q143" s="4">
        <v>0.66996647487759697</v>
      </c>
      <c r="R143" s="4">
        <v>0.97966125273202997</v>
      </c>
      <c r="S143" s="4">
        <v>1.4336131958678799</v>
      </c>
      <c r="T143" s="4">
        <v>1.87</v>
      </c>
      <c r="U143" s="4">
        <v>2.2799999999999998</v>
      </c>
      <c r="V143" s="4">
        <v>4</v>
      </c>
      <c r="W143" s="4">
        <v>4.5</v>
      </c>
    </row>
    <row r="144" spans="1:23" ht="12" customHeight="1" x14ac:dyDescent="0.2">
      <c r="A144" s="4" t="s">
        <v>203</v>
      </c>
      <c r="B144" s="4">
        <v>0</v>
      </c>
      <c r="C144" s="5"/>
      <c r="D144" s="5"/>
      <c r="E144" s="5"/>
      <c r="F144" s="5"/>
      <c r="G144" s="5"/>
      <c r="H144" s="4">
        <v>0.186435278614455</v>
      </c>
      <c r="I144" s="4">
        <v>0.48147119169577701</v>
      </c>
      <c r="J144" s="4">
        <v>2.5940846783087901</v>
      </c>
      <c r="K144" s="4">
        <v>4.6886426667206802</v>
      </c>
      <c r="L144" s="4">
        <v>7.3376954391756701</v>
      </c>
      <c r="M144" s="4">
        <v>8.8423618067767293</v>
      </c>
      <c r="N144" s="4">
        <v>10.3436040970271</v>
      </c>
      <c r="O144" s="4">
        <v>12.294574624188501</v>
      </c>
      <c r="P144" s="4">
        <v>13.8254149901092</v>
      </c>
      <c r="Q144" s="4">
        <v>15.336843833768</v>
      </c>
      <c r="R144" s="4">
        <v>16.886450525186401</v>
      </c>
      <c r="S144" s="4">
        <v>20.464599814503799</v>
      </c>
      <c r="T144" s="4">
        <v>22.072772534320301</v>
      </c>
      <c r="U144" s="4">
        <v>22.802657964662799</v>
      </c>
      <c r="V144" s="4">
        <v>28.733588222252099</v>
      </c>
      <c r="W144" s="4">
        <v>35.508253832857299</v>
      </c>
    </row>
    <row r="145" spans="1:23" ht="12" customHeight="1" x14ac:dyDescent="0.2">
      <c r="A145" s="4" t="s">
        <v>204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spans="1:23" ht="12" customHeight="1" x14ac:dyDescent="0.2">
      <c r="A146" s="4" t="s">
        <v>205</v>
      </c>
      <c r="B146" s="4">
        <v>0</v>
      </c>
      <c r="C146" s="4">
        <v>5.880694931129E-3</v>
      </c>
      <c r="D146" s="4">
        <v>1.7307809867662002E-2</v>
      </c>
      <c r="E146" s="4">
        <v>2.8305041576257E-2</v>
      </c>
      <c r="F146" s="4">
        <v>4.3339166785183E-2</v>
      </c>
      <c r="G146" s="4">
        <v>0.102564189852775</v>
      </c>
      <c r="H146" s="4">
        <v>0.20040628032987001</v>
      </c>
      <c r="I146" s="4">
        <v>0.62731153955952201</v>
      </c>
      <c r="J146" s="4">
        <v>1.2657832782123799</v>
      </c>
      <c r="K146" s="4">
        <v>1.8574362212509301</v>
      </c>
      <c r="L146" s="4">
        <v>5.0813841533806601</v>
      </c>
      <c r="M146" s="4">
        <v>7.0380231165045002</v>
      </c>
      <c r="N146" s="4">
        <v>11.9</v>
      </c>
      <c r="O146" s="4">
        <v>12.9</v>
      </c>
      <c r="P146" s="4">
        <v>14.1</v>
      </c>
      <c r="Q146" s="4">
        <v>17.21</v>
      </c>
      <c r="R146" s="4">
        <v>19.52</v>
      </c>
      <c r="S146" s="4">
        <v>20.81</v>
      </c>
      <c r="T146" s="4">
        <v>21.71</v>
      </c>
      <c r="U146" s="4">
        <v>26.34</v>
      </c>
      <c r="V146" s="4">
        <v>31.05</v>
      </c>
      <c r="W146" s="4">
        <v>36.15</v>
      </c>
    </row>
    <row r="147" spans="1:23" ht="12" customHeight="1" x14ac:dyDescent="0.2">
      <c r="A147" s="4" t="s">
        <v>206</v>
      </c>
      <c r="B147" s="4">
        <v>0</v>
      </c>
      <c r="C147" s="5"/>
      <c r="D147" s="5"/>
      <c r="E147" s="5"/>
      <c r="F147" s="5"/>
      <c r="G147" s="5"/>
      <c r="H147" s="4">
        <v>0.27803779460421302</v>
      </c>
      <c r="I147" s="4">
        <v>0.57067684497229998</v>
      </c>
      <c r="J147" s="4">
        <v>1.8587187851414</v>
      </c>
      <c r="K147" s="4">
        <v>2.7975940691005698</v>
      </c>
      <c r="L147" s="4">
        <v>3.7348621369013699</v>
      </c>
      <c r="M147" s="4">
        <v>4.6605271988367303</v>
      </c>
      <c r="N147" s="4">
        <v>5.5700997047847203</v>
      </c>
      <c r="O147" s="4">
        <v>9.23250210039423</v>
      </c>
      <c r="P147" s="4">
        <v>11.0178673081514</v>
      </c>
      <c r="Q147" s="4">
        <v>11.8813690993008</v>
      </c>
      <c r="R147" s="4">
        <v>12.7503392500979</v>
      </c>
      <c r="S147" s="4">
        <v>13.621132733398101</v>
      </c>
      <c r="T147" s="4">
        <v>14.49</v>
      </c>
      <c r="U147" s="4">
        <v>15.35</v>
      </c>
      <c r="V147" s="4">
        <v>20</v>
      </c>
      <c r="W147" s="5"/>
    </row>
    <row r="148" spans="1:23" ht="12" customHeight="1" x14ac:dyDescent="0.2">
      <c r="A148" s="4" t="s">
        <v>207</v>
      </c>
      <c r="B148" s="4">
        <v>0</v>
      </c>
      <c r="C148" s="5"/>
      <c r="D148" s="5"/>
      <c r="E148" s="5"/>
      <c r="F148" s="4">
        <v>9.7443959828200002E-4</v>
      </c>
      <c r="G148" s="4">
        <v>4.0815227018369997E-3</v>
      </c>
      <c r="H148" s="4">
        <v>5.4541515668699997E-3</v>
      </c>
      <c r="I148" s="4">
        <v>3.2807508306631997E-2</v>
      </c>
      <c r="J148" s="4">
        <v>0.30141207413608501</v>
      </c>
      <c r="K148" s="4">
        <v>0.68636066355850001</v>
      </c>
      <c r="L148" s="4">
        <v>1.4475021793493601</v>
      </c>
      <c r="M148" s="4">
        <v>1.65527579556186</v>
      </c>
      <c r="N148" s="4">
        <v>4.1486640618003801</v>
      </c>
      <c r="O148" s="4">
        <v>7.9888928675848101</v>
      </c>
      <c r="P148" s="4">
        <v>11.289970620747299</v>
      </c>
      <c r="Q148" s="4">
        <v>15.3289637773902</v>
      </c>
      <c r="R148" s="4">
        <v>20.3289734876452</v>
      </c>
      <c r="S148" s="4">
        <v>20.991056231869798</v>
      </c>
      <c r="T148" s="4">
        <v>23.8155411056307</v>
      </c>
      <c r="U148" s="4">
        <v>27.787293621864201</v>
      </c>
      <c r="V148" s="4">
        <v>32.398140599461797</v>
      </c>
      <c r="W148" s="4">
        <v>37.849067715650499</v>
      </c>
    </row>
    <row r="149" spans="1:23" ht="12" customHeight="1" x14ac:dyDescent="0.2">
      <c r="A149" s="4" t="s">
        <v>208</v>
      </c>
      <c r="B149" s="4">
        <v>0</v>
      </c>
      <c r="C149" s="5"/>
      <c r="D149" s="5"/>
      <c r="E149" s="5"/>
      <c r="F149" s="5"/>
      <c r="G149" s="5"/>
      <c r="H149" s="5"/>
      <c r="I149" s="5"/>
      <c r="J149" s="5"/>
      <c r="K149" s="5"/>
      <c r="L149" s="4">
        <v>42.184863446034598</v>
      </c>
      <c r="M149" s="4">
        <v>46.646142364026502</v>
      </c>
      <c r="N149" s="4">
        <v>48.0471171729696</v>
      </c>
      <c r="O149" s="4">
        <v>49.491168919545899</v>
      </c>
      <c r="P149" s="4">
        <v>52.490196683854599</v>
      </c>
      <c r="Q149" s="4">
        <v>55.464826056142698</v>
      </c>
      <c r="R149" s="4">
        <v>61.4760397135217</v>
      </c>
      <c r="S149" s="4">
        <v>64.377682403433496</v>
      </c>
      <c r="T149" s="4">
        <v>67.25</v>
      </c>
      <c r="U149" s="4">
        <v>70.099999999999994</v>
      </c>
      <c r="V149" s="4">
        <v>75</v>
      </c>
      <c r="W149" s="5"/>
    </row>
    <row r="150" spans="1:23" ht="12" customHeight="1" x14ac:dyDescent="0.2">
      <c r="A150" s="4" t="s">
        <v>209</v>
      </c>
      <c r="B150" s="4">
        <v>0</v>
      </c>
      <c r="C150" s="5"/>
      <c r="D150" s="5"/>
      <c r="E150" s="5"/>
      <c r="F150" s="5"/>
      <c r="G150" s="4">
        <v>8.8112247954910006E-3</v>
      </c>
      <c r="H150" s="4">
        <v>1.8160749325645001E-2</v>
      </c>
      <c r="I150" s="4">
        <v>0.112742553679548</v>
      </c>
      <c r="J150" s="4">
        <v>0.14581054150175399</v>
      </c>
      <c r="K150" s="4">
        <v>0.50847155991447501</v>
      </c>
      <c r="L150" s="4">
        <v>1.2556520035811201</v>
      </c>
      <c r="M150" s="4">
        <v>1.6532382390698199</v>
      </c>
      <c r="N150" s="4">
        <v>2.0395726034817998</v>
      </c>
      <c r="O150" s="5"/>
      <c r="P150" s="5"/>
      <c r="Q150" s="5"/>
      <c r="R150" s="5"/>
      <c r="S150" s="5"/>
      <c r="T150" s="4">
        <v>12.49</v>
      </c>
      <c r="U150" s="4">
        <v>12.6</v>
      </c>
      <c r="V150" s="4">
        <v>12.9</v>
      </c>
      <c r="W150" s="4">
        <v>20</v>
      </c>
    </row>
    <row r="151" spans="1:23" ht="12" customHeight="1" x14ac:dyDescent="0.2">
      <c r="A151" s="4" t="s">
        <v>210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4">
        <v>25.3500686036232</v>
      </c>
      <c r="Q151" s="4">
        <v>27.1</v>
      </c>
      <c r="R151" s="4">
        <v>28.9</v>
      </c>
      <c r="S151" s="4">
        <v>30.8</v>
      </c>
      <c r="T151" s="4">
        <v>32.9</v>
      </c>
      <c r="U151" s="4">
        <v>35.1</v>
      </c>
      <c r="V151" s="4">
        <v>37.5</v>
      </c>
      <c r="W151" s="4">
        <v>40</v>
      </c>
    </row>
    <row r="152" spans="1:23" ht="12" customHeight="1" x14ac:dyDescent="0.2">
      <c r="A152" s="4" t="s">
        <v>211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 spans="1:23" ht="12" customHeight="1" x14ac:dyDescent="0.2">
      <c r="A153" s="4" t="s">
        <v>212</v>
      </c>
      <c r="B153" s="4">
        <v>0</v>
      </c>
      <c r="C153" s="5"/>
      <c r="D153" s="5"/>
      <c r="E153" s="5"/>
      <c r="F153" s="5"/>
      <c r="G153" s="4">
        <v>3.7104918423910001E-3</v>
      </c>
      <c r="H153" s="4">
        <v>5.6754442360729997E-3</v>
      </c>
      <c r="I153" s="4">
        <v>2.1635203071621999E-2</v>
      </c>
      <c r="J153" s="4">
        <v>0.142300767186126</v>
      </c>
      <c r="K153" s="4">
        <v>0.17559534460217599</v>
      </c>
      <c r="L153" s="4">
        <v>0.69379124480545495</v>
      </c>
      <c r="M153" s="4">
        <v>1.3714381009641801</v>
      </c>
      <c r="N153" s="4">
        <v>2.3732531924154401</v>
      </c>
      <c r="O153" s="4">
        <v>3.3533666812236298</v>
      </c>
      <c r="P153" s="4">
        <v>11.607934772958201</v>
      </c>
      <c r="Q153" s="4">
        <v>15.0844445240204</v>
      </c>
      <c r="R153" s="4">
        <v>19.771191565311501</v>
      </c>
      <c r="S153" s="4">
        <v>21.5</v>
      </c>
      <c r="T153" s="4">
        <v>33.1</v>
      </c>
      <c r="U153" s="4">
        <v>41.3</v>
      </c>
      <c r="V153" s="4">
        <v>49</v>
      </c>
      <c r="W153" s="4">
        <v>51</v>
      </c>
    </row>
    <row r="154" spans="1:23" ht="12" customHeight="1" x14ac:dyDescent="0.2">
      <c r="A154" s="4" t="s">
        <v>213</v>
      </c>
      <c r="B154" s="4">
        <v>0</v>
      </c>
      <c r="C154" s="5"/>
      <c r="D154" s="5"/>
      <c r="E154" s="5"/>
      <c r="F154" s="5"/>
      <c r="G154" s="5"/>
      <c r="H154" s="4">
        <v>3.0429787889770001E-3</v>
      </c>
      <c r="I154" s="4">
        <v>1.1842610755649E-2</v>
      </c>
      <c r="J154" s="4">
        <v>2.0197055165485998E-2</v>
      </c>
      <c r="K154" s="4">
        <v>5.6250628952344998E-2</v>
      </c>
      <c r="L154" s="4">
        <v>0.109592530041641</v>
      </c>
      <c r="M154" s="4">
        <v>0.160031946644069</v>
      </c>
      <c r="N154" s="4">
        <v>0.25961261125373902</v>
      </c>
      <c r="O154" s="4">
        <v>0.41953884391370699</v>
      </c>
      <c r="P154" s="4">
        <v>0.67944783539243803</v>
      </c>
      <c r="Q154" s="4">
        <v>0.85435711810752801</v>
      </c>
      <c r="R154" s="4">
        <v>0.84295448804423601</v>
      </c>
      <c r="S154" s="4">
        <v>0.91</v>
      </c>
      <c r="T154" s="4">
        <v>1.56</v>
      </c>
      <c r="U154" s="4">
        <v>2.68</v>
      </c>
      <c r="V154" s="4">
        <v>4.17</v>
      </c>
      <c r="W154" s="4">
        <v>4.3</v>
      </c>
    </row>
    <row r="155" spans="1:23" ht="12" customHeight="1" x14ac:dyDescent="0.2">
      <c r="A155" s="4" t="s">
        <v>214</v>
      </c>
      <c r="B155" s="4">
        <v>0</v>
      </c>
      <c r="C155" s="5"/>
      <c r="D155" s="5"/>
      <c r="E155" s="5"/>
      <c r="F155" s="5"/>
      <c r="G155" s="5"/>
      <c r="H155" s="5"/>
      <c r="I155" s="5"/>
      <c r="J155" s="5"/>
      <c r="K155" s="4">
        <v>1.5170935262199999E-4</v>
      </c>
      <c r="L155" s="5"/>
      <c r="M155" s="4">
        <v>2.8927738084900002E-4</v>
      </c>
      <c r="N155" s="4">
        <v>4.2649350636199998E-4</v>
      </c>
      <c r="O155" s="4">
        <v>2.4064149140846001E-2</v>
      </c>
      <c r="P155" s="4">
        <v>2.4337392002823002E-2</v>
      </c>
      <c r="Q155" s="4">
        <v>6.5238855501147996E-2</v>
      </c>
      <c r="R155" s="4">
        <v>0.18204833106115001</v>
      </c>
      <c r="S155" s="4">
        <v>0.21712844506995799</v>
      </c>
      <c r="T155" s="4">
        <v>0.22</v>
      </c>
      <c r="U155" s="4">
        <v>0.22</v>
      </c>
      <c r="V155" s="4">
        <v>0.25</v>
      </c>
      <c r="W155" s="4">
        <v>0.98</v>
      </c>
    </row>
    <row r="156" spans="1:23" ht="12" customHeight="1" x14ac:dyDescent="0.2">
      <c r="A156" s="4" t="s">
        <v>215</v>
      </c>
      <c r="B156" s="4">
        <v>0</v>
      </c>
      <c r="C156" s="5"/>
      <c r="D156" s="5"/>
      <c r="E156" s="5"/>
      <c r="F156" s="5"/>
      <c r="G156" s="4">
        <v>6.1720508552299998E-3</v>
      </c>
      <c r="H156" s="4">
        <v>9.0321454054979999E-3</v>
      </c>
      <c r="I156" s="4">
        <v>5.8750678570338E-2</v>
      </c>
      <c r="J156" s="4">
        <v>0.28674509336133502</v>
      </c>
      <c r="K156" s="4">
        <v>0.33621770769008302</v>
      </c>
      <c r="L156" s="4">
        <v>1.6447395472689901</v>
      </c>
      <c r="M156" s="4">
        <v>2.4169794417099801</v>
      </c>
      <c r="N156" s="4">
        <v>2.6336997687611601</v>
      </c>
      <c r="O156" s="4">
        <v>3.3598398855380101</v>
      </c>
      <c r="P156" s="4">
        <v>3.8047156152630999</v>
      </c>
      <c r="Q156" s="4">
        <v>4.0100466444237499</v>
      </c>
      <c r="R156" s="4">
        <v>4.3988706473272599</v>
      </c>
      <c r="S156" s="4">
        <v>4.8356107783370401</v>
      </c>
      <c r="T156" s="4">
        <v>5.32900377208954</v>
      </c>
      <c r="U156" s="4">
        <v>6.5</v>
      </c>
      <c r="V156" s="4">
        <v>11.6</v>
      </c>
      <c r="W156" s="4">
        <v>12</v>
      </c>
    </row>
    <row r="157" spans="1:23" ht="12" customHeight="1" x14ac:dyDescent="0.2">
      <c r="A157" s="4" t="s">
        <v>216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 spans="1:23" ht="12" customHeight="1" x14ac:dyDescent="0.2">
      <c r="A158" s="4" t="s">
        <v>217</v>
      </c>
      <c r="B158" s="4">
        <v>0</v>
      </c>
      <c r="C158" s="4">
        <v>0</v>
      </c>
      <c r="D158" s="4">
        <v>0</v>
      </c>
      <c r="E158" s="4">
        <v>0</v>
      </c>
      <c r="F158" s="4">
        <v>0</v>
      </c>
      <c r="G158" s="4">
        <v>9.2487756008399996E-4</v>
      </c>
      <c r="H158" s="4">
        <v>4.5104727539260004E-3</v>
      </c>
      <c r="I158" s="4">
        <v>2.1998857555329002E-2</v>
      </c>
      <c r="J158" s="4">
        <v>6.4393595636209E-2</v>
      </c>
      <c r="K158" s="4">
        <v>0.146668869214028</v>
      </c>
      <c r="L158" s="4">
        <v>0.20465168365302899</v>
      </c>
      <c r="M158" s="4">
        <v>0.24001530337574301</v>
      </c>
      <c r="N158" s="4">
        <v>0.312956060108532</v>
      </c>
      <c r="O158" s="4">
        <v>0.38281091701704401</v>
      </c>
      <c r="P158" s="4">
        <v>0.44984365121597403</v>
      </c>
      <c r="Q158" s="4">
        <v>0.82655126590550998</v>
      </c>
      <c r="R158" s="4">
        <v>1.14138916388191</v>
      </c>
      <c r="S158" s="4">
        <v>1.41</v>
      </c>
      <c r="T158" s="4">
        <v>1.73</v>
      </c>
      <c r="U158" s="4">
        <v>1.97</v>
      </c>
      <c r="V158" s="4">
        <v>7.93</v>
      </c>
      <c r="W158" s="4">
        <v>9</v>
      </c>
    </row>
    <row r="159" spans="1:23" ht="12" customHeight="1" x14ac:dyDescent="0.2">
      <c r="A159" s="4" t="s">
        <v>218</v>
      </c>
      <c r="B159" s="4">
        <v>0.33304973060064702</v>
      </c>
      <c r="C159" s="4">
        <v>0.52884718247701601</v>
      </c>
      <c r="D159" s="4">
        <v>1.31292671121417</v>
      </c>
      <c r="E159" s="4">
        <v>1.9570845197711999</v>
      </c>
      <c r="F159" s="4">
        <v>3.2440266295023399</v>
      </c>
      <c r="G159" s="4">
        <v>6.4577312088535797</v>
      </c>
      <c r="H159" s="4">
        <v>9.6407586610537699</v>
      </c>
      <c r="I159" s="4">
        <v>14.0611567672647</v>
      </c>
      <c r="J159" s="4">
        <v>22.220455480871198</v>
      </c>
      <c r="K159" s="4">
        <v>39.0854361535363</v>
      </c>
      <c r="L159" s="4">
        <v>43.8112146572985</v>
      </c>
      <c r="M159" s="4">
        <v>49.087725563570501</v>
      </c>
      <c r="N159" s="4">
        <v>60.899107064623301</v>
      </c>
      <c r="O159" s="4">
        <v>64.0026037204115</v>
      </c>
      <c r="P159" s="4">
        <v>68.281435052029593</v>
      </c>
      <c r="Q159" s="4">
        <v>80.928474237659302</v>
      </c>
      <c r="R159" s="4">
        <v>83.863128479384798</v>
      </c>
      <c r="S159" s="4">
        <v>86.143688117518494</v>
      </c>
      <c r="T159" s="4">
        <v>87.726556984597593</v>
      </c>
      <c r="U159" s="4">
        <v>89.7865912669442</v>
      </c>
      <c r="V159" s="4">
        <v>90.706863247419804</v>
      </c>
      <c r="W159" s="4">
        <v>92.127219441782501</v>
      </c>
    </row>
    <row r="160" spans="1:23" ht="12" customHeight="1" x14ac:dyDescent="0.2">
      <c r="A160" s="4" t="s">
        <v>219</v>
      </c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 spans="1:23" ht="12" customHeight="1" x14ac:dyDescent="0.2">
      <c r="A161" s="4" t="s">
        <v>220</v>
      </c>
      <c r="B161" s="4">
        <v>0</v>
      </c>
      <c r="C161" s="5"/>
      <c r="D161" s="5"/>
      <c r="E161" s="5"/>
      <c r="F161" s="5"/>
      <c r="G161" s="4">
        <v>5.1187964854950002E-3</v>
      </c>
      <c r="H161" s="4">
        <v>0.250564545874427</v>
      </c>
      <c r="I161" s="4">
        <v>0.97854581004458996</v>
      </c>
      <c r="J161" s="4">
        <v>1.9238410334124401</v>
      </c>
      <c r="K161" s="4">
        <v>5.6520957999325203</v>
      </c>
      <c r="L161" s="4">
        <v>13.8568515983885</v>
      </c>
      <c r="M161" s="4">
        <v>18.1187872561358</v>
      </c>
      <c r="N161" s="4">
        <v>22.212995955726299</v>
      </c>
      <c r="O161" s="4">
        <v>26.146397859380698</v>
      </c>
      <c r="P161" s="4">
        <v>29.927992529732801</v>
      </c>
      <c r="Q161" s="4">
        <v>31.9016401051197</v>
      </c>
      <c r="R161" s="4">
        <v>33.026174616253002</v>
      </c>
      <c r="S161" s="4">
        <v>34.5476745049505</v>
      </c>
      <c r="T161" s="4">
        <v>34.358090087505403</v>
      </c>
      <c r="U161" s="4">
        <v>34.172697288052802</v>
      </c>
      <c r="V161" s="4">
        <v>42.658056680161899</v>
      </c>
      <c r="W161" s="4">
        <v>51.167871485943799</v>
      </c>
    </row>
    <row r="162" spans="1:23" ht="12" customHeight="1" x14ac:dyDescent="0.2">
      <c r="A162" s="4" t="s">
        <v>221</v>
      </c>
      <c r="B162" s="4">
        <v>0</v>
      </c>
      <c r="C162" s="5"/>
      <c r="D162" s="4">
        <v>0.28362768953981399</v>
      </c>
      <c r="E162" s="4">
        <v>0.62986023864209395</v>
      </c>
      <c r="F162" s="4">
        <v>3.1717133752392899</v>
      </c>
      <c r="G162" s="4">
        <v>4.8864479558760703</v>
      </c>
      <c r="H162" s="4">
        <v>8.0103135799282796</v>
      </c>
      <c r="I162" s="4">
        <v>14.488888039906101</v>
      </c>
      <c r="J162" s="4">
        <v>31.374795198500198</v>
      </c>
      <c r="K162" s="4">
        <v>41.302617606500696</v>
      </c>
      <c r="L162" s="4">
        <v>47.383634105687896</v>
      </c>
      <c r="M162" s="4">
        <v>53.602266661914101</v>
      </c>
      <c r="N162" s="4">
        <v>59.282422368978402</v>
      </c>
      <c r="O162" s="4">
        <v>60.8651893265829</v>
      </c>
      <c r="P162" s="4">
        <v>61.7209820259936</v>
      </c>
      <c r="Q162" s="4">
        <v>62.723504728731598</v>
      </c>
      <c r="R162" s="4">
        <v>69.004996176456501</v>
      </c>
      <c r="S162" s="4">
        <v>69.828649660620101</v>
      </c>
      <c r="T162" s="4">
        <v>72.180323331537394</v>
      </c>
      <c r="U162" s="4">
        <v>79.826092868066198</v>
      </c>
      <c r="V162" s="4">
        <v>83.006384907733903</v>
      </c>
      <c r="W162" s="4">
        <v>86.181733859983595</v>
      </c>
    </row>
    <row r="163" spans="1:23" ht="12" customHeight="1" x14ac:dyDescent="0.2">
      <c r="A163" s="4" t="s">
        <v>222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spans="1:23" ht="12" customHeight="1" x14ac:dyDescent="0.2">
      <c r="A164" s="4" t="s">
        <v>223</v>
      </c>
      <c r="B164" s="4">
        <v>0</v>
      </c>
      <c r="C164" s="5"/>
      <c r="D164" s="5"/>
      <c r="E164" s="5"/>
      <c r="F164" s="4">
        <v>1.3166227572977E-2</v>
      </c>
      <c r="G164" s="4">
        <v>3.0046477608506001E-2</v>
      </c>
      <c r="H164" s="4">
        <v>8.4093291415631002E-2</v>
      </c>
      <c r="I164" s="4">
        <v>0.20621681842506001</v>
      </c>
      <c r="J164" s="4">
        <v>0.30380897463863399</v>
      </c>
      <c r="K164" s="4">
        <v>0.497901643314416</v>
      </c>
      <c r="L164" s="4">
        <v>0.98021648669238504</v>
      </c>
      <c r="M164" s="4">
        <v>1.4487994282071599</v>
      </c>
      <c r="N164" s="4">
        <v>1.7147295842866801</v>
      </c>
      <c r="O164" s="4">
        <v>1.8804125324230101</v>
      </c>
      <c r="P164" s="4">
        <v>2.3206646086394098</v>
      </c>
      <c r="Q164" s="4">
        <v>2.5663511765620299</v>
      </c>
      <c r="R164" s="4">
        <v>2.8055730627336999</v>
      </c>
      <c r="S164" s="4">
        <v>3.9</v>
      </c>
      <c r="T164" s="4">
        <v>5.3</v>
      </c>
      <c r="U164" s="4">
        <v>7.3</v>
      </c>
      <c r="V164" s="4">
        <v>10</v>
      </c>
      <c r="W164" s="4">
        <v>10.6</v>
      </c>
    </row>
    <row r="165" spans="1:23" ht="12" customHeight="1" x14ac:dyDescent="0.2">
      <c r="A165" s="4" t="s">
        <v>224</v>
      </c>
      <c r="B165" s="4">
        <v>0</v>
      </c>
      <c r="C165" s="5"/>
      <c r="D165" s="5"/>
      <c r="E165" s="5"/>
      <c r="F165" s="5"/>
      <c r="G165" s="5"/>
      <c r="H165" s="4">
        <v>1.0393045223569999E-3</v>
      </c>
      <c r="I165" s="4">
        <v>2.0087660541840001E-3</v>
      </c>
      <c r="J165" s="4">
        <v>2.9115028333289998E-3</v>
      </c>
      <c r="K165" s="4">
        <v>2.8136022286731E-2</v>
      </c>
      <c r="L165" s="4">
        <v>3.6261293806588997E-2</v>
      </c>
      <c r="M165" s="4">
        <v>0.10518543139701</v>
      </c>
      <c r="N165" s="4">
        <v>0.127152468779619</v>
      </c>
      <c r="O165" s="4">
        <v>0.155698703668983</v>
      </c>
      <c r="P165" s="4">
        <v>0.18993373370309199</v>
      </c>
      <c r="Q165" s="4">
        <v>0.221341351487395</v>
      </c>
      <c r="R165" s="4">
        <v>0.29403397709622298</v>
      </c>
      <c r="S165" s="4">
        <v>0.390390619762082</v>
      </c>
      <c r="T165" s="4">
        <v>0.7</v>
      </c>
      <c r="U165" s="4">
        <v>0.76</v>
      </c>
      <c r="V165" s="4">
        <v>0.83</v>
      </c>
      <c r="W165" s="4">
        <v>1.3</v>
      </c>
    </row>
    <row r="166" spans="1:23" ht="12" customHeight="1" x14ac:dyDescent="0.2">
      <c r="A166" s="4" t="s">
        <v>225</v>
      </c>
      <c r="B166" s="4">
        <v>0</v>
      </c>
      <c r="C166" s="5"/>
      <c r="D166" s="5"/>
      <c r="E166" s="5"/>
      <c r="F166" s="5"/>
      <c r="G166" s="5"/>
      <c r="H166" s="4">
        <v>8.8329804410429997E-3</v>
      </c>
      <c r="I166" s="4">
        <v>1.7237400739936001E-2</v>
      </c>
      <c r="J166" s="4">
        <v>2.523146101791E-2</v>
      </c>
      <c r="K166" s="4">
        <v>4.1038722907774002E-2</v>
      </c>
      <c r="L166" s="4">
        <v>6.4080807949409999E-2</v>
      </c>
      <c r="M166" s="4">
        <v>8.9901370457273005E-2</v>
      </c>
      <c r="N166" s="4">
        <v>0.32046197554232703</v>
      </c>
      <c r="O166" s="4">
        <v>0.55857624486052104</v>
      </c>
      <c r="P166" s="4">
        <v>1.2861376413452701</v>
      </c>
      <c r="Q166" s="4">
        <v>3.5491557179649198</v>
      </c>
      <c r="R166" s="4">
        <v>5.5450360830053604</v>
      </c>
      <c r="S166" s="4">
        <v>6.77</v>
      </c>
      <c r="T166" s="4">
        <v>15.86</v>
      </c>
      <c r="U166" s="4">
        <v>20</v>
      </c>
      <c r="V166" s="4">
        <v>24</v>
      </c>
      <c r="W166" s="4">
        <v>28.43</v>
      </c>
    </row>
    <row r="167" spans="1:23" ht="12" customHeight="1" x14ac:dyDescent="0.2">
      <c r="A167" s="4" t="s">
        <v>226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spans="1:23" ht="12" customHeight="1" x14ac:dyDescent="0.2">
      <c r="A168" s="4" t="s">
        <v>227</v>
      </c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 spans="1:23" ht="12" customHeight="1" x14ac:dyDescent="0.2">
      <c r="A169" s="4" t="s">
        <v>228</v>
      </c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 spans="1:23" ht="24" customHeight="1" x14ac:dyDescent="0.2">
      <c r="A170" s="4" t="s">
        <v>229</v>
      </c>
      <c r="B170" s="4">
        <v>0</v>
      </c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 spans="1:23" ht="12" customHeight="1" x14ac:dyDescent="0.2">
      <c r="A171" s="4" t="s">
        <v>230</v>
      </c>
      <c r="B171" s="4">
        <v>0.70730144928424599</v>
      </c>
      <c r="C171" s="4">
        <v>1.4077914460772001</v>
      </c>
      <c r="D171" s="4">
        <v>2.21596200091816</v>
      </c>
      <c r="E171" s="4">
        <v>2.7822979799962999</v>
      </c>
      <c r="F171" s="4">
        <v>4.1498821880576902</v>
      </c>
      <c r="G171" s="4">
        <v>6.4230908253922401</v>
      </c>
      <c r="H171" s="4">
        <v>18.266152039786501</v>
      </c>
      <c r="I171" s="4">
        <v>20.450025127617199</v>
      </c>
      <c r="J171" s="4">
        <v>22.5997400651327</v>
      </c>
      <c r="K171" s="4">
        <v>40.033626832257802</v>
      </c>
      <c r="L171" s="4">
        <v>51.9987494898092</v>
      </c>
      <c r="M171" s="4">
        <v>64.002864136723502</v>
      </c>
      <c r="N171" s="4">
        <v>72.798910562631207</v>
      </c>
      <c r="O171" s="4">
        <v>78.023969173172006</v>
      </c>
      <c r="P171" s="4">
        <v>77.607706540415606</v>
      </c>
      <c r="Q171" s="4">
        <v>81.990124138843996</v>
      </c>
      <c r="R171" s="4">
        <v>82.693910155112604</v>
      </c>
      <c r="S171" s="4">
        <v>87.167448345806605</v>
      </c>
      <c r="T171" s="4">
        <v>90.7741343358894</v>
      </c>
      <c r="U171" s="4">
        <v>92.180609162748098</v>
      </c>
      <c r="V171" s="4">
        <v>93.272700259671595</v>
      </c>
      <c r="W171" s="4">
        <v>93.454758998384506</v>
      </c>
    </row>
    <row r="172" spans="1:23" ht="12" customHeight="1" x14ac:dyDescent="0.2">
      <c r="A172" s="4" t="s">
        <v>231</v>
      </c>
      <c r="B172" s="4">
        <v>0</v>
      </c>
      <c r="C172" s="5"/>
      <c r="D172" s="5"/>
      <c r="E172" s="5"/>
      <c r="F172" s="5"/>
      <c r="G172" s="5"/>
      <c r="H172" s="4">
        <v>0</v>
      </c>
      <c r="I172" s="4">
        <v>0.43979280481379601</v>
      </c>
      <c r="J172" s="4">
        <v>0.86272530610572296</v>
      </c>
      <c r="K172" s="4">
        <v>2.5156659865928299</v>
      </c>
      <c r="L172" s="4">
        <v>3.52042141651097</v>
      </c>
      <c r="M172" s="4">
        <v>5.8938415214867099</v>
      </c>
      <c r="N172" s="4">
        <v>6.8733960391854501</v>
      </c>
      <c r="O172" s="4">
        <v>7.2557429453655597</v>
      </c>
      <c r="P172" s="4">
        <v>6.75885217024525</v>
      </c>
      <c r="Q172" s="4">
        <v>6.68358142020519</v>
      </c>
      <c r="R172" s="4">
        <v>8.2997166725029992</v>
      </c>
      <c r="S172" s="4">
        <v>16.68</v>
      </c>
      <c r="T172" s="4">
        <v>20</v>
      </c>
      <c r="U172" s="4">
        <v>51.5</v>
      </c>
      <c r="V172" s="4">
        <v>62</v>
      </c>
      <c r="W172" s="4">
        <v>68</v>
      </c>
    </row>
    <row r="173" spans="1:23" ht="12" customHeight="1" x14ac:dyDescent="0.2">
      <c r="A173" s="4" t="s">
        <v>232</v>
      </c>
      <c r="B173" s="4">
        <v>0</v>
      </c>
      <c r="C173" s="5"/>
      <c r="D173" s="5"/>
      <c r="E173" s="5"/>
      <c r="F173" s="5"/>
      <c r="G173" s="4">
        <v>1.2270185559599999E-4</v>
      </c>
      <c r="H173" s="4">
        <v>2.9917304904370002E-3</v>
      </c>
      <c r="I173" s="4">
        <v>2.7549237940341E-2</v>
      </c>
      <c r="J173" s="4">
        <v>4.3947719253591998E-2</v>
      </c>
      <c r="K173" s="4">
        <v>5.5357237866474E-2</v>
      </c>
      <c r="L173" s="5"/>
      <c r="M173" s="4">
        <v>1.3185507792562601</v>
      </c>
      <c r="N173" s="4">
        <v>2.5774267368383099</v>
      </c>
      <c r="O173" s="4">
        <v>5.04115812592502</v>
      </c>
      <c r="P173" s="4">
        <v>6.1643209853415604</v>
      </c>
      <c r="Q173" s="4">
        <v>6.3323290983078202</v>
      </c>
      <c r="R173" s="4">
        <v>6.5</v>
      </c>
      <c r="S173" s="4">
        <v>6.8</v>
      </c>
      <c r="T173" s="4">
        <v>7</v>
      </c>
      <c r="U173" s="4">
        <v>7.5</v>
      </c>
      <c r="V173" s="4">
        <v>8</v>
      </c>
      <c r="W173" s="4">
        <v>9</v>
      </c>
    </row>
    <row r="174" spans="1:23" ht="12" customHeight="1" x14ac:dyDescent="0.2">
      <c r="A174" s="4" t="s">
        <v>233</v>
      </c>
      <c r="B174" s="4">
        <v>0</v>
      </c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4">
        <v>20.243939470621001</v>
      </c>
      <c r="O174" s="4">
        <v>21.601527177735399</v>
      </c>
      <c r="P174" s="4">
        <v>26.970332634102501</v>
      </c>
      <c r="Q174" s="5"/>
      <c r="R174" s="5"/>
      <c r="S174" s="5"/>
      <c r="T174" s="5"/>
      <c r="U174" s="5"/>
      <c r="V174" s="5"/>
      <c r="W174" s="5"/>
    </row>
    <row r="175" spans="1:23" ht="12" customHeight="1" x14ac:dyDescent="0.2">
      <c r="A175" s="4" t="s">
        <v>234</v>
      </c>
      <c r="B175" s="4">
        <v>0</v>
      </c>
      <c r="C175" s="5"/>
      <c r="D175" s="5"/>
      <c r="E175" s="5"/>
      <c r="F175" s="4">
        <v>7.6368990524140002E-3</v>
      </c>
      <c r="G175" s="4">
        <v>5.6123042662117997E-2</v>
      </c>
      <c r="H175" s="4">
        <v>0.21999852600987599</v>
      </c>
      <c r="I175" s="4">
        <v>0.53906554066656498</v>
      </c>
      <c r="J175" s="4">
        <v>2.75064807135796</v>
      </c>
      <c r="K175" s="4">
        <v>3.8368645085196298</v>
      </c>
      <c r="L175" s="4">
        <v>6.5547964772954899</v>
      </c>
      <c r="M175" s="4">
        <v>7.2683998778872896</v>
      </c>
      <c r="N175" s="4">
        <v>8.5180778151559498</v>
      </c>
      <c r="O175" s="4">
        <v>9.9874240772340492</v>
      </c>
      <c r="P175" s="4">
        <v>11.1408625409415</v>
      </c>
      <c r="Q175" s="4">
        <v>11.4840092783071</v>
      </c>
      <c r="R175" s="4">
        <v>17.3495661695931</v>
      </c>
      <c r="S175" s="4">
        <v>22.29</v>
      </c>
      <c r="T175" s="4">
        <v>33.82</v>
      </c>
      <c r="U175" s="4">
        <v>39.08</v>
      </c>
      <c r="V175" s="4">
        <v>40.1</v>
      </c>
      <c r="W175" s="4">
        <v>42.7</v>
      </c>
    </row>
    <row r="176" spans="1:23" ht="12" customHeight="1" x14ac:dyDescent="0.2">
      <c r="A176" s="4" t="s">
        <v>235</v>
      </c>
      <c r="B176" s="4">
        <v>0</v>
      </c>
      <c r="C176" s="5"/>
      <c r="D176" s="5"/>
      <c r="E176" s="5"/>
      <c r="F176" s="5"/>
      <c r="G176" s="5"/>
      <c r="H176" s="4">
        <v>2.0670228009150001E-3</v>
      </c>
      <c r="I176" s="4">
        <v>0.10058832097169899</v>
      </c>
      <c r="J176" s="4">
        <v>0.23495854156534099</v>
      </c>
      <c r="K176" s="4">
        <v>0.66711331491465198</v>
      </c>
      <c r="L176" s="4">
        <v>0.83524930242762396</v>
      </c>
      <c r="M176" s="4">
        <v>0.90410354517082103</v>
      </c>
      <c r="N176" s="4">
        <v>1.3216569348661</v>
      </c>
      <c r="O176" s="4">
        <v>1.37440466802801</v>
      </c>
      <c r="P176" s="4">
        <v>1.5079127722725001</v>
      </c>
      <c r="Q176" s="4">
        <v>1.7161904755678199</v>
      </c>
      <c r="R176" s="4">
        <v>1.754487260668</v>
      </c>
      <c r="S176" s="4">
        <v>1.79055936140245</v>
      </c>
      <c r="T176" s="4">
        <v>1.1499999999999999</v>
      </c>
      <c r="U176" s="4">
        <v>1.61</v>
      </c>
      <c r="V176" s="4">
        <v>1.28</v>
      </c>
      <c r="W176" s="4">
        <v>2</v>
      </c>
    </row>
    <row r="177" spans="1:23" ht="12" customHeight="1" x14ac:dyDescent="0.2">
      <c r="A177" s="4" t="s">
        <v>236</v>
      </c>
      <c r="B177" s="4">
        <v>0</v>
      </c>
      <c r="C177" s="5"/>
      <c r="D177" s="5"/>
      <c r="E177" s="5"/>
      <c r="F177" s="5"/>
      <c r="G177" s="5"/>
      <c r="H177" s="4">
        <v>2.0359611823640999E-2</v>
      </c>
      <c r="I177" s="4">
        <v>9.9576719281677994E-2</v>
      </c>
      <c r="J177" s="4">
        <v>0.19490495070269101</v>
      </c>
      <c r="K177" s="4">
        <v>0.38165732019694298</v>
      </c>
      <c r="L177" s="4">
        <v>0.74763071154818395</v>
      </c>
      <c r="M177" s="4">
        <v>1.09879383569333</v>
      </c>
      <c r="N177" s="4">
        <v>1.79496959770244</v>
      </c>
      <c r="O177" s="4">
        <v>2.1119420821003398</v>
      </c>
      <c r="P177" s="4">
        <v>3.4524384313707901</v>
      </c>
      <c r="Q177" s="4">
        <v>7.9070078614128496</v>
      </c>
      <c r="R177" s="4">
        <v>7.9620738839441598</v>
      </c>
      <c r="S177" s="4">
        <v>11.21</v>
      </c>
      <c r="T177" s="4">
        <v>14.27</v>
      </c>
      <c r="U177" s="4">
        <v>18.899999999999999</v>
      </c>
      <c r="V177" s="4">
        <v>19.8</v>
      </c>
      <c r="W177" s="4">
        <v>23.9</v>
      </c>
    </row>
    <row r="178" spans="1:23" ht="12" customHeight="1" x14ac:dyDescent="0.2">
      <c r="A178" s="4" t="s">
        <v>237</v>
      </c>
      <c r="B178" s="4">
        <v>0</v>
      </c>
      <c r="C178" s="5"/>
      <c r="D178" s="5"/>
      <c r="E178" s="5"/>
      <c r="F178" s="4">
        <v>8.5045783334390009E-3</v>
      </c>
      <c r="G178" s="4">
        <v>3.3412304707689001E-2</v>
      </c>
      <c r="H178" s="4">
        <v>0.246232579968339</v>
      </c>
      <c r="I178" s="4">
        <v>0.40342970112394699</v>
      </c>
      <c r="J178" s="4">
        <v>1.1903804404304501</v>
      </c>
      <c r="K178" s="4">
        <v>1.9524976076046801</v>
      </c>
      <c r="L178" s="4">
        <v>3.0764306113767499</v>
      </c>
      <c r="M178" s="4">
        <v>7.5787629571741899</v>
      </c>
      <c r="N178" s="4">
        <v>8.9669491704002802</v>
      </c>
      <c r="O178" s="4">
        <v>11.6</v>
      </c>
      <c r="P178" s="4">
        <v>14.1</v>
      </c>
      <c r="Q178" s="4">
        <v>17.100000000000001</v>
      </c>
      <c r="R178" s="4">
        <v>20.7</v>
      </c>
      <c r="S178" s="4">
        <v>25.2</v>
      </c>
      <c r="T178" s="4">
        <v>30.57</v>
      </c>
      <c r="U178" s="4">
        <v>31.4</v>
      </c>
      <c r="V178" s="4">
        <v>34.770000000000003</v>
      </c>
      <c r="W178" s="4">
        <v>36.5</v>
      </c>
    </row>
    <row r="179" spans="1:23" ht="12" customHeight="1" x14ac:dyDescent="0.2">
      <c r="A179" s="4" t="s">
        <v>238</v>
      </c>
      <c r="B179" s="4">
        <v>0</v>
      </c>
      <c r="C179" s="5"/>
      <c r="D179" s="5"/>
      <c r="E179" s="5"/>
      <c r="F179" s="4">
        <v>5.844253479241E-3</v>
      </c>
      <c r="G179" s="4">
        <v>2.8585701820715001E-2</v>
      </c>
      <c r="H179" s="4">
        <v>5.5946028530600003E-2</v>
      </c>
      <c r="I179" s="4">
        <v>0.136912962909744</v>
      </c>
      <c r="J179" s="4">
        <v>1.1034059944280299</v>
      </c>
      <c r="K179" s="4">
        <v>1.4316088033591801</v>
      </c>
      <c r="L179" s="4">
        <v>1.9822531960582701</v>
      </c>
      <c r="M179" s="4">
        <v>2.5240056600826901</v>
      </c>
      <c r="N179" s="4">
        <v>4.3322757464300699</v>
      </c>
      <c r="O179" s="4">
        <v>4.8576722670851202</v>
      </c>
      <c r="P179" s="4">
        <v>5.2436284521710999</v>
      </c>
      <c r="Q179" s="4">
        <v>5.3976363293954996</v>
      </c>
      <c r="R179" s="4">
        <v>5.74058632534702</v>
      </c>
      <c r="S179" s="4">
        <v>5.97</v>
      </c>
      <c r="T179" s="4">
        <v>6.22</v>
      </c>
      <c r="U179" s="4">
        <v>9</v>
      </c>
      <c r="V179" s="4">
        <v>25</v>
      </c>
      <c r="W179" s="4">
        <v>29</v>
      </c>
    </row>
    <row r="180" spans="1:23" ht="12" customHeight="1" x14ac:dyDescent="0.2">
      <c r="A180" s="4" t="s">
        <v>239</v>
      </c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 spans="1:23" ht="12" customHeight="1" x14ac:dyDescent="0.2">
      <c r="A181" s="4" t="s">
        <v>240</v>
      </c>
      <c r="B181" s="4">
        <v>0</v>
      </c>
      <c r="C181" s="4">
        <v>5.2177804555629996E-3</v>
      </c>
      <c r="D181" s="4">
        <v>5.1969631172426999E-2</v>
      </c>
      <c r="E181" s="4">
        <v>0.12947134453617401</v>
      </c>
      <c r="F181" s="4">
        <v>0.38730005724320998</v>
      </c>
      <c r="G181" s="4">
        <v>0.64434162610579704</v>
      </c>
      <c r="H181" s="4">
        <v>1.2876409235247199</v>
      </c>
      <c r="I181" s="4">
        <v>2.05948788647799</v>
      </c>
      <c r="J181" s="4">
        <v>4.0707532410619498</v>
      </c>
      <c r="K181" s="4">
        <v>5.41068331591483</v>
      </c>
      <c r="L181" s="4">
        <v>7.2567610261453597</v>
      </c>
      <c r="M181" s="4">
        <v>9.9055190792877603</v>
      </c>
      <c r="N181" s="4">
        <v>21.150073578948899</v>
      </c>
      <c r="O181" s="4">
        <v>24.8658214284312</v>
      </c>
      <c r="P181" s="4">
        <v>32.523961256628802</v>
      </c>
      <c r="Q181" s="4">
        <v>38.809588160179999</v>
      </c>
      <c r="R181" s="4">
        <v>44.6139692055851</v>
      </c>
      <c r="S181" s="4">
        <v>48.688225807805601</v>
      </c>
      <c r="T181" s="4">
        <v>53.259185897387603</v>
      </c>
      <c r="U181" s="4">
        <v>59.120896575695603</v>
      </c>
      <c r="V181" s="4">
        <v>62.471748762422898</v>
      </c>
      <c r="W181" s="4">
        <v>65.020824029725802</v>
      </c>
    </row>
    <row r="182" spans="1:23" ht="12" customHeight="1" x14ac:dyDescent="0.2">
      <c r="A182" s="4" t="s">
        <v>241</v>
      </c>
      <c r="B182" s="4">
        <v>0</v>
      </c>
      <c r="C182" s="4">
        <v>0.10001392774065899</v>
      </c>
      <c r="D182" s="4">
        <v>0.250730832547432</v>
      </c>
      <c r="E182" s="4">
        <v>0.452217022898387</v>
      </c>
      <c r="F182" s="4">
        <v>0.72418518391661102</v>
      </c>
      <c r="G182" s="4">
        <v>1.5084232070764101</v>
      </c>
      <c r="H182" s="4">
        <v>3.0138293005133598</v>
      </c>
      <c r="I182" s="4">
        <v>5.0119803110610102</v>
      </c>
      <c r="J182" s="4">
        <v>9.9903461797647797</v>
      </c>
      <c r="K182" s="4">
        <v>14.918746770000601</v>
      </c>
      <c r="L182" s="4">
        <v>16.607810650973899</v>
      </c>
      <c r="M182" s="4">
        <v>18.239588309164301</v>
      </c>
      <c r="N182" s="4">
        <v>19.472475049436301</v>
      </c>
      <c r="O182" s="4">
        <v>29.740282811875201</v>
      </c>
      <c r="P182" s="4">
        <v>31.792960781643799</v>
      </c>
      <c r="Q182" s="4">
        <v>34.970892095151399</v>
      </c>
      <c r="R182" s="4">
        <v>37.985888997938801</v>
      </c>
      <c r="S182" s="4">
        <v>39.618883295069402</v>
      </c>
      <c r="T182" s="4">
        <v>41.948118831380398</v>
      </c>
      <c r="U182" s="4">
        <v>46.607992141439802</v>
      </c>
      <c r="V182" s="4">
        <v>51.283631198985198</v>
      </c>
      <c r="W182" s="4">
        <v>55.573786208517397</v>
      </c>
    </row>
    <row r="183" spans="1:23" ht="12" customHeight="1" x14ac:dyDescent="0.2">
      <c r="A183" s="4" t="s">
        <v>242</v>
      </c>
      <c r="B183" s="4">
        <v>0</v>
      </c>
      <c r="C183" s="5"/>
      <c r="D183" s="5"/>
      <c r="E183" s="5"/>
      <c r="F183" s="4">
        <v>2.7400725641359001E-2</v>
      </c>
      <c r="G183" s="4">
        <v>0.13578194670024701</v>
      </c>
      <c r="H183" s="4">
        <v>0.26871033330076</v>
      </c>
      <c r="I183" s="4">
        <v>1.3322571925225</v>
      </c>
      <c r="J183" s="4">
        <v>2.6504048915239999</v>
      </c>
      <c r="K183" s="4">
        <v>5.2702456834616402</v>
      </c>
      <c r="L183" s="4">
        <v>10.4849507675853</v>
      </c>
      <c r="M183" s="4">
        <v>15.6237155024837</v>
      </c>
      <c r="N183" s="4">
        <v>17.497836618786099</v>
      </c>
      <c r="O183" s="4">
        <v>19.5905428247404</v>
      </c>
      <c r="P183" s="4">
        <v>21.9311966964584</v>
      </c>
      <c r="Q183" s="4">
        <v>23.158932128419</v>
      </c>
      <c r="R183" s="4">
        <v>25.227677555551601</v>
      </c>
      <c r="S183" s="4">
        <v>27.7304504605478</v>
      </c>
      <c r="T183" s="4">
        <v>37.980953854777098</v>
      </c>
      <c r="U183" s="4">
        <v>41.646077301686198</v>
      </c>
      <c r="V183" s="4">
        <v>45.628992890339497</v>
      </c>
      <c r="W183" s="4">
        <v>48.502909064421402</v>
      </c>
    </row>
    <row r="184" spans="1:23" ht="12" customHeight="1" x14ac:dyDescent="0.2">
      <c r="A184" s="4" t="s">
        <v>243</v>
      </c>
      <c r="B184" s="4">
        <v>0</v>
      </c>
      <c r="C184" s="5"/>
      <c r="D184" s="5"/>
      <c r="E184" s="5"/>
      <c r="F184" s="5"/>
      <c r="G184" s="4">
        <v>0.19020953482356201</v>
      </c>
      <c r="H184" s="4">
        <v>0.93018583252562204</v>
      </c>
      <c r="I184" s="4">
        <v>3.0837491859809099</v>
      </c>
      <c r="J184" s="4">
        <v>3.5200298498531302</v>
      </c>
      <c r="K184" s="4">
        <v>4.0707289148963204</v>
      </c>
      <c r="L184" s="4">
        <v>4.8636791787515596</v>
      </c>
      <c r="M184" s="4">
        <v>6.1702685609391104</v>
      </c>
      <c r="N184" s="4">
        <v>10.2261289281118</v>
      </c>
      <c r="O184" s="4">
        <v>19.242336421002001</v>
      </c>
      <c r="P184" s="4">
        <v>20.701647851169</v>
      </c>
      <c r="Q184" s="4">
        <v>24.733493781050999</v>
      </c>
      <c r="R184" s="4">
        <v>28.974112713582901</v>
      </c>
      <c r="S184" s="4">
        <v>37</v>
      </c>
      <c r="T184" s="4">
        <v>44.3</v>
      </c>
      <c r="U184" s="4">
        <v>53.1</v>
      </c>
      <c r="V184" s="4">
        <v>81.599999999999994</v>
      </c>
      <c r="W184" s="4">
        <v>86.2</v>
      </c>
    </row>
    <row r="185" spans="1:23" ht="12" customHeight="1" x14ac:dyDescent="0.2">
      <c r="A185" s="4" t="s">
        <v>244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spans="1:23" ht="12" customHeight="1" x14ac:dyDescent="0.2">
      <c r="A186" s="4" t="s">
        <v>245</v>
      </c>
      <c r="B186" s="4">
        <v>0</v>
      </c>
      <c r="C186" s="5"/>
      <c r="D186" s="5"/>
      <c r="E186" s="4">
        <v>3.7334257978179999E-3</v>
      </c>
      <c r="F186" s="4">
        <v>2.6392707729726999E-2</v>
      </c>
      <c r="G186" s="4">
        <v>7.4941798876489996E-2</v>
      </c>
      <c r="H186" s="4">
        <v>0.22111688250893399</v>
      </c>
      <c r="I186" s="4">
        <v>0.44369631244573798</v>
      </c>
      <c r="J186" s="4">
        <v>2.2242489340259901</v>
      </c>
      <c r="K186" s="4">
        <v>2.6748503347492898</v>
      </c>
      <c r="L186" s="4">
        <v>3.57325545634396</v>
      </c>
      <c r="M186" s="4">
        <v>4.5321142813110198</v>
      </c>
      <c r="N186" s="4">
        <v>6.6426676180285904</v>
      </c>
      <c r="O186" s="4">
        <v>8.9750306146905494</v>
      </c>
      <c r="P186" s="4">
        <v>15.1109348491046</v>
      </c>
      <c r="Q186" s="4">
        <v>21.636524745739099</v>
      </c>
      <c r="R186" s="4">
        <v>24.794232757723801</v>
      </c>
      <c r="S186" s="4">
        <v>28.428731807162901</v>
      </c>
      <c r="T186" s="4">
        <v>32.534410824918297</v>
      </c>
      <c r="U186" s="4">
        <v>36.6968109859774</v>
      </c>
      <c r="V186" s="4">
        <v>40.020093012869999</v>
      </c>
      <c r="W186" s="4">
        <v>44.1156853623188</v>
      </c>
    </row>
    <row r="187" spans="1:23" ht="12" customHeight="1" x14ac:dyDescent="0.2">
      <c r="A187" s="4" t="s">
        <v>246</v>
      </c>
      <c r="B187" s="4">
        <v>0</v>
      </c>
      <c r="C187" s="5"/>
      <c r="D187" s="4">
        <v>6.7347630800999999E-4</v>
      </c>
      <c r="E187" s="4">
        <v>1.3485768684171E-2</v>
      </c>
      <c r="F187" s="4">
        <v>5.4009894899850003E-2</v>
      </c>
      <c r="G187" s="4">
        <v>0.148708662129067</v>
      </c>
      <c r="H187" s="4">
        <v>0.27106384397965499</v>
      </c>
      <c r="I187" s="4">
        <v>0.47564566117388601</v>
      </c>
      <c r="J187" s="4">
        <v>0.81744840856437295</v>
      </c>
      <c r="K187" s="4">
        <v>1.0257940839330899</v>
      </c>
      <c r="L187" s="4">
        <v>1.98337273556268</v>
      </c>
      <c r="M187" s="4">
        <v>2.94864790838899</v>
      </c>
      <c r="N187" s="4">
        <v>4.13452108313989</v>
      </c>
      <c r="O187" s="4">
        <v>8.3149890624087508</v>
      </c>
      <c r="P187" s="4">
        <v>12.900278731130401</v>
      </c>
      <c r="Q187" s="4">
        <v>15.3004035893184</v>
      </c>
      <c r="R187" s="4">
        <v>18.1510288554739</v>
      </c>
      <c r="S187" s="4">
        <v>24.867298971006299</v>
      </c>
      <c r="T187" s="4">
        <v>27.059288291651999</v>
      </c>
      <c r="U187" s="4">
        <v>29.235841462899</v>
      </c>
      <c r="V187" s="4">
        <v>43.314550817361898</v>
      </c>
      <c r="W187" s="4">
        <v>49.312634362009398</v>
      </c>
    </row>
    <row r="188" spans="1:23" ht="12" customHeight="1" x14ac:dyDescent="0.2">
      <c r="A188" s="4" t="s">
        <v>247</v>
      </c>
      <c r="B188" s="4">
        <v>0</v>
      </c>
      <c r="C188" s="5"/>
      <c r="D188" s="5"/>
      <c r="E188" s="5"/>
      <c r="F188" s="5"/>
      <c r="G188" s="5"/>
      <c r="H188" s="4">
        <v>8.8337162454899996E-4</v>
      </c>
      <c r="I188" s="4">
        <v>1.6257910286250001E-3</v>
      </c>
      <c r="J188" s="4">
        <v>1.1763572773505E-2</v>
      </c>
      <c r="K188" s="4">
        <v>6.7176482427102002E-2</v>
      </c>
      <c r="L188" s="4">
        <v>6.2831459510716003E-2</v>
      </c>
      <c r="M188" s="4">
        <v>0.240672409832383</v>
      </c>
      <c r="N188" s="4">
        <v>0.292784718792575</v>
      </c>
      <c r="O188" s="4">
        <v>0.35691846727236098</v>
      </c>
      <c r="P188" s="4">
        <v>0.43085424337006001</v>
      </c>
      <c r="Q188" s="4">
        <v>0.55604116483951505</v>
      </c>
      <c r="R188" s="5"/>
      <c r="S188" s="4">
        <v>2.11538717825754</v>
      </c>
      <c r="T188" s="4">
        <v>4.5</v>
      </c>
      <c r="U188" s="4">
        <v>7.7</v>
      </c>
      <c r="V188" s="4">
        <v>8</v>
      </c>
      <c r="W188" s="4">
        <v>7</v>
      </c>
    </row>
    <row r="189" spans="1:23" ht="12" customHeight="1" x14ac:dyDescent="0.2">
      <c r="A189" s="4" t="s">
        <v>248</v>
      </c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 spans="1:23" ht="12" customHeight="1" x14ac:dyDescent="0.2">
      <c r="A190" s="4" t="s">
        <v>249</v>
      </c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 spans="1:23" ht="12" customHeight="1" x14ac:dyDescent="0.2">
      <c r="A191" s="4" t="s">
        <v>250</v>
      </c>
      <c r="B191" s="4">
        <v>0</v>
      </c>
      <c r="C191" s="5"/>
      <c r="D191" s="5"/>
      <c r="E191" s="5"/>
      <c r="F191" s="5"/>
      <c r="G191" s="5"/>
      <c r="H191" s="4">
        <v>2.0809552054215001</v>
      </c>
      <c r="I191" s="4">
        <v>2.4560314815536799</v>
      </c>
      <c r="J191" s="4">
        <v>3.7402683904208902</v>
      </c>
      <c r="K191" s="4">
        <v>4.7356273724864204</v>
      </c>
      <c r="L191" s="4">
        <v>6.1007064152827404</v>
      </c>
      <c r="M191" s="4">
        <v>7.8124342678152701</v>
      </c>
      <c r="N191" s="4">
        <v>21.422730118486498</v>
      </c>
      <c r="O191" s="4">
        <v>23.566280725025901</v>
      </c>
      <c r="P191" s="4">
        <v>24.737677544373199</v>
      </c>
      <c r="Q191" s="4">
        <v>34</v>
      </c>
      <c r="R191" s="4">
        <v>49</v>
      </c>
      <c r="S191" s="4">
        <v>52</v>
      </c>
      <c r="T191" s="4">
        <v>60</v>
      </c>
      <c r="U191" s="4">
        <v>69</v>
      </c>
      <c r="V191" s="4">
        <v>76</v>
      </c>
      <c r="W191" s="5"/>
    </row>
    <row r="192" spans="1:23" ht="12" customHeight="1" x14ac:dyDescent="0.2">
      <c r="A192" s="4" t="s">
        <v>251</v>
      </c>
      <c r="B192" s="4">
        <v>0</v>
      </c>
      <c r="C192" s="5"/>
      <c r="D192" s="5"/>
      <c r="E192" s="5"/>
      <c r="F192" s="5"/>
      <c r="G192" s="4">
        <v>0.30908236487437002</v>
      </c>
      <c r="H192" s="4">
        <v>0.67940175133852998</v>
      </c>
      <c r="I192" s="4">
        <v>1.0015355679261799</v>
      </c>
      <c r="J192" s="4">
        <v>1.31546653514489</v>
      </c>
      <c r="K192" s="4">
        <v>1.9509739491828899</v>
      </c>
      <c r="L192" s="4">
        <v>5.1267702812867899</v>
      </c>
      <c r="M192" s="4">
        <v>8.2317126097729503</v>
      </c>
      <c r="N192" s="4">
        <v>14.7667854267424</v>
      </c>
      <c r="O192" s="4">
        <v>21.1699336141324</v>
      </c>
      <c r="P192" s="4">
        <v>21.552876824627901</v>
      </c>
      <c r="Q192" s="4">
        <v>21.6916100010334</v>
      </c>
      <c r="R192" s="4">
        <v>24.590556954569799</v>
      </c>
      <c r="S192" s="4">
        <v>27.975410780691199</v>
      </c>
      <c r="T192" s="4">
        <v>32.055045763836297</v>
      </c>
      <c r="U192" s="4">
        <v>36.018379068283302</v>
      </c>
      <c r="V192" s="4">
        <v>40.061379310344797</v>
      </c>
      <c r="W192" s="4">
        <v>42.0105</v>
      </c>
    </row>
    <row r="193" spans="1:23" ht="12" customHeight="1" x14ac:dyDescent="0.2">
      <c r="A193" s="4" t="s">
        <v>252</v>
      </c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 spans="1:23" ht="24" customHeight="1" x14ac:dyDescent="0.2">
      <c r="A194" s="4" t="s">
        <v>253</v>
      </c>
      <c r="B194" s="4">
        <v>0</v>
      </c>
      <c r="C194" s="5"/>
      <c r="D194" s="5"/>
      <c r="E194" s="5"/>
      <c r="F194" s="5"/>
      <c r="G194" s="4">
        <v>0.12863462214736501</v>
      </c>
      <c r="H194" s="4">
        <v>0.48324831742563801</v>
      </c>
      <c r="I194" s="4">
        <v>0.92637195686812202</v>
      </c>
      <c r="J194" s="4">
        <v>1.8539976825029001</v>
      </c>
      <c r="K194" s="4">
        <v>2.7820022997885698</v>
      </c>
      <c r="L194" s="4">
        <v>3.2450374106455802</v>
      </c>
      <c r="M194" s="4">
        <v>5.0948097783294601</v>
      </c>
      <c r="N194" s="4">
        <v>5.5495948795737897</v>
      </c>
      <c r="O194" s="4">
        <v>6.4622741665974299</v>
      </c>
      <c r="P194" s="4">
        <v>7.3711658420174899</v>
      </c>
      <c r="Q194" s="4">
        <v>9.1982780823429895</v>
      </c>
      <c r="R194" s="4">
        <v>12</v>
      </c>
      <c r="S194" s="4">
        <v>16</v>
      </c>
      <c r="T194" s="4">
        <v>21</v>
      </c>
      <c r="U194" s="4">
        <v>31</v>
      </c>
      <c r="V194" s="4">
        <v>38.5</v>
      </c>
      <c r="W194" s="4">
        <v>43.01</v>
      </c>
    </row>
    <row r="195" spans="1:23" ht="12" customHeight="1" x14ac:dyDescent="0.2">
      <c r="A195" s="4" t="s">
        <v>254</v>
      </c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 spans="1:23" ht="12" customHeight="1" x14ac:dyDescent="0.2">
      <c r="A196" s="4" t="s">
        <v>255</v>
      </c>
      <c r="B196" s="4">
        <v>0</v>
      </c>
      <c r="C196" s="5"/>
      <c r="D196" s="5"/>
      <c r="E196" s="5"/>
      <c r="F196" s="5"/>
      <c r="G196" s="5"/>
      <c r="H196" s="5"/>
      <c r="I196" s="4">
        <v>0.174571862507201</v>
      </c>
      <c r="J196" s="4">
        <v>0.23035901452413601</v>
      </c>
      <c r="K196" s="4">
        <v>0.28530833271516498</v>
      </c>
      <c r="L196" s="4">
        <v>0.56639253268084899</v>
      </c>
      <c r="M196" s="4">
        <v>1.6899028305872399</v>
      </c>
      <c r="N196" s="4">
        <v>2.2448326757844299</v>
      </c>
      <c r="O196" s="4">
        <v>2.7996304487807602</v>
      </c>
      <c r="P196" s="4">
        <v>3.0755294104489699</v>
      </c>
      <c r="Q196" s="4">
        <v>3.3525921124682898</v>
      </c>
      <c r="R196" s="4">
        <v>4.4691738732095398</v>
      </c>
      <c r="S196" s="4">
        <v>4.74998323535329</v>
      </c>
      <c r="T196" s="4">
        <v>5.0316153162370201</v>
      </c>
      <c r="U196" s="4">
        <v>6</v>
      </c>
      <c r="V196" s="4">
        <v>7</v>
      </c>
      <c r="W196" s="5"/>
    </row>
    <row r="197" spans="1:23" ht="12" customHeight="1" x14ac:dyDescent="0.2">
      <c r="A197" s="4" t="s">
        <v>256</v>
      </c>
      <c r="B197" s="4">
        <v>0</v>
      </c>
      <c r="C197" s="5"/>
      <c r="D197" s="5"/>
      <c r="E197" s="5"/>
      <c r="F197" s="5"/>
      <c r="G197" s="4">
        <v>1.3621327106440899</v>
      </c>
      <c r="H197" s="4">
        <v>1.42807518622872</v>
      </c>
      <c r="I197" s="4">
        <v>1.4185484798527801</v>
      </c>
      <c r="J197" s="4">
        <v>1.4085579412212601</v>
      </c>
      <c r="K197" s="4">
        <v>42.803315749811603</v>
      </c>
      <c r="L197" s="4">
        <v>48.799495305599898</v>
      </c>
      <c r="M197" s="4">
        <v>50.341669089851699</v>
      </c>
      <c r="N197" s="4">
        <v>50.834839944698501</v>
      </c>
      <c r="O197" s="4">
        <v>50.003453038674003</v>
      </c>
      <c r="P197" s="4">
        <v>50.566343042071203</v>
      </c>
      <c r="Q197" s="4">
        <v>50.259564196673601</v>
      </c>
      <c r="R197" s="4">
        <v>50.2086593635889</v>
      </c>
      <c r="S197" s="4">
        <v>50.364822108865503</v>
      </c>
      <c r="T197" s="4">
        <v>54.52</v>
      </c>
      <c r="U197" s="4">
        <v>54.21</v>
      </c>
      <c r="V197" s="5"/>
      <c r="W197" s="4">
        <v>49.6</v>
      </c>
    </row>
    <row r="198" spans="1:23" ht="12" customHeight="1" x14ac:dyDescent="0.2">
      <c r="A198" s="4" t="s">
        <v>257</v>
      </c>
      <c r="B198" s="4">
        <v>0</v>
      </c>
      <c r="C198" s="5"/>
      <c r="D198" s="5"/>
      <c r="E198" s="5"/>
      <c r="F198" s="5"/>
      <c r="G198" s="5"/>
      <c r="H198" s="5"/>
      <c r="I198" s="5"/>
      <c r="J198" s="4">
        <v>0.29584704707666098</v>
      </c>
      <c r="K198" s="4">
        <v>0.36320316132031599</v>
      </c>
      <c r="L198" s="4">
        <v>4.6385168164074999</v>
      </c>
      <c r="M198" s="4">
        <v>6.3109178879461503</v>
      </c>
      <c r="N198" s="4">
        <v>7.5806651689109996</v>
      </c>
      <c r="O198" s="4">
        <v>10.1618443069961</v>
      </c>
      <c r="P198" s="4">
        <v>13.3228526892178</v>
      </c>
      <c r="Q198" s="4">
        <v>13.759484215905999</v>
      </c>
      <c r="R198" s="4">
        <v>14.182019777471201</v>
      </c>
      <c r="S198" s="4">
        <v>14.590483198741399</v>
      </c>
      <c r="T198" s="4">
        <v>15.48</v>
      </c>
      <c r="U198" s="4">
        <v>16.41</v>
      </c>
      <c r="V198" s="4">
        <v>18.75</v>
      </c>
      <c r="W198" s="4">
        <v>20.161200000000001</v>
      </c>
    </row>
    <row r="199" spans="1:23" ht="12" customHeight="1" x14ac:dyDescent="0.2">
      <c r="A199" s="4" t="s">
        <v>258</v>
      </c>
      <c r="B199" s="4">
        <v>0</v>
      </c>
      <c r="C199" s="5"/>
      <c r="D199" s="5"/>
      <c r="E199" s="5"/>
      <c r="F199" s="5"/>
      <c r="G199" s="4">
        <v>1.0956133558555001E-2</v>
      </c>
      <c r="H199" s="4">
        <v>2.6732651404781999E-2</v>
      </c>
      <c r="I199" s="4">
        <v>5.2099030879877002E-2</v>
      </c>
      <c r="J199" s="4">
        <v>0.101429892697824</v>
      </c>
      <c r="K199" s="4">
        <v>0.49358534023898698</v>
      </c>
      <c r="L199" s="4">
        <v>2.2106918090888801</v>
      </c>
      <c r="M199" s="4">
        <v>4.6810531658103001</v>
      </c>
      <c r="N199" s="4">
        <v>6.3847050195593198</v>
      </c>
      <c r="O199" s="4">
        <v>8.0015828909087805</v>
      </c>
      <c r="P199" s="4">
        <v>10.234532996958301</v>
      </c>
      <c r="Q199" s="4">
        <v>12.7050359882849</v>
      </c>
      <c r="R199" s="4">
        <v>19.459554351363401</v>
      </c>
      <c r="S199" s="4">
        <v>30</v>
      </c>
      <c r="T199" s="4">
        <v>36</v>
      </c>
      <c r="U199" s="4">
        <v>38</v>
      </c>
      <c r="V199" s="4">
        <v>41</v>
      </c>
      <c r="W199" s="4">
        <v>47.5</v>
      </c>
    </row>
    <row r="200" spans="1:23" ht="12" customHeight="1" x14ac:dyDescent="0.2">
      <c r="A200" s="4" t="s">
        <v>259</v>
      </c>
      <c r="B200" s="4">
        <v>0</v>
      </c>
      <c r="C200" s="5"/>
      <c r="D200" s="5"/>
      <c r="E200" s="5"/>
      <c r="F200" s="5"/>
      <c r="G200" s="4">
        <v>6.9284816717400004E-4</v>
      </c>
      <c r="H200" s="4">
        <v>1.1238219115379E-2</v>
      </c>
      <c r="I200" s="4">
        <v>2.7347441477296001E-2</v>
      </c>
      <c r="J200" s="4">
        <v>7.9871379390435995E-2</v>
      </c>
      <c r="K200" s="4">
        <v>0.31109095241739398</v>
      </c>
      <c r="L200" s="4">
        <v>0.40396748586896503</v>
      </c>
      <c r="M200" s="4">
        <v>0.98379405884800297</v>
      </c>
      <c r="N200" s="4">
        <v>1.00645453672323</v>
      </c>
      <c r="O200" s="4">
        <v>2.1014364298668502</v>
      </c>
      <c r="P200" s="4">
        <v>4.3860239800856302</v>
      </c>
      <c r="Q200" s="4">
        <v>4.7866840831053503</v>
      </c>
      <c r="R200" s="4">
        <v>5.6117386521795201</v>
      </c>
      <c r="S200" s="4">
        <v>7.7</v>
      </c>
      <c r="T200" s="4">
        <v>10.6</v>
      </c>
      <c r="U200" s="4">
        <v>14.5</v>
      </c>
      <c r="V200" s="4">
        <v>16</v>
      </c>
      <c r="W200" s="4">
        <v>17.5</v>
      </c>
    </row>
    <row r="201" spans="1:23" ht="12" customHeight="1" x14ac:dyDescent="0.2">
      <c r="A201" s="4" t="s">
        <v>260</v>
      </c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4">
        <v>31.1589653011454</v>
      </c>
      <c r="Q201" s="4">
        <v>28.707837805474099</v>
      </c>
      <c r="R201" s="4">
        <v>29.7305875179736</v>
      </c>
      <c r="S201" s="4">
        <v>36.365760340707602</v>
      </c>
      <c r="T201" s="4">
        <v>39.258717526996797</v>
      </c>
      <c r="U201" s="4">
        <v>42.238322824245998</v>
      </c>
      <c r="V201" s="4">
        <v>45.558815369153599</v>
      </c>
      <c r="W201" s="4">
        <v>47.192961492907301</v>
      </c>
    </row>
    <row r="202" spans="1:23" ht="12" customHeight="1" x14ac:dyDescent="0.2">
      <c r="A202" s="4" t="s">
        <v>261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 spans="1:23" ht="24" customHeight="1" x14ac:dyDescent="0.2">
      <c r="A203" s="4" t="s">
        <v>262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 spans="1:23" ht="12" customHeight="1" x14ac:dyDescent="0.2">
      <c r="A204" s="4" t="s">
        <v>263</v>
      </c>
      <c r="B204" s="4">
        <v>0</v>
      </c>
      <c r="C204" s="5"/>
      <c r="D204" s="5"/>
      <c r="E204" s="5"/>
      <c r="F204" s="5"/>
      <c r="G204" s="5"/>
      <c r="H204" s="4">
        <v>0.64360547745503005</v>
      </c>
      <c r="I204" s="4">
        <v>1.26496909374031</v>
      </c>
      <c r="J204" s="4">
        <v>2.4670007665388098</v>
      </c>
      <c r="K204" s="4">
        <v>6.0276427588468096</v>
      </c>
      <c r="L204" s="4">
        <v>7.1726600470396598</v>
      </c>
      <c r="M204" s="4">
        <v>10.802402733048501</v>
      </c>
      <c r="N204" s="4">
        <v>13.781222650079</v>
      </c>
      <c r="O204" s="4">
        <v>14.3915930256289</v>
      </c>
      <c r="P204" s="4">
        <v>24.3106804400024</v>
      </c>
      <c r="Q204" s="4">
        <v>25.601185316050401</v>
      </c>
      <c r="R204" s="4">
        <v>34.824309715665002</v>
      </c>
      <c r="S204" s="4">
        <v>38.353821457551803</v>
      </c>
      <c r="T204" s="4">
        <v>39.794492846957098</v>
      </c>
      <c r="U204" s="5"/>
      <c r="V204" s="4">
        <v>40.9966830395839</v>
      </c>
      <c r="W204" s="4">
        <v>43.605180738143503</v>
      </c>
    </row>
    <row r="205" spans="1:23" ht="12" customHeight="1" x14ac:dyDescent="0.2">
      <c r="A205" s="4" t="s">
        <v>264</v>
      </c>
      <c r="B205" s="4">
        <v>0</v>
      </c>
      <c r="C205" s="5"/>
      <c r="D205" s="5"/>
      <c r="E205" s="4">
        <v>0</v>
      </c>
      <c r="F205" s="4">
        <v>0</v>
      </c>
      <c r="G205" s="4">
        <v>0</v>
      </c>
      <c r="H205" s="4">
        <v>2.5061161765289998E-3</v>
      </c>
      <c r="I205" s="4">
        <v>4.987834671237E-3</v>
      </c>
      <c r="J205" s="4">
        <v>1.4805065405078E-2</v>
      </c>
      <c r="K205" s="4">
        <v>4.8490655608211003E-2</v>
      </c>
      <c r="L205" s="4">
        <v>0.118254245682183</v>
      </c>
      <c r="M205" s="4">
        <v>0.16026444549303201</v>
      </c>
      <c r="N205" s="4">
        <v>0.17619895681407599</v>
      </c>
      <c r="O205" s="4">
        <v>0.19017328166818301</v>
      </c>
      <c r="P205" s="4">
        <v>0.203007680592588</v>
      </c>
      <c r="Q205" s="4">
        <v>0.21539161034012899</v>
      </c>
      <c r="R205" s="4">
        <v>0.227669467190838</v>
      </c>
      <c r="S205" s="4">
        <v>0.23983469854623299</v>
      </c>
      <c r="T205" s="4">
        <v>0.25</v>
      </c>
      <c r="U205" s="4">
        <v>0.26</v>
      </c>
      <c r="V205" s="5"/>
      <c r="W205" s="5"/>
    </row>
    <row r="206" spans="1:23" ht="12" customHeight="1" x14ac:dyDescent="0.2">
      <c r="A206" s="4" t="s">
        <v>265</v>
      </c>
      <c r="B206" s="4">
        <v>0</v>
      </c>
      <c r="C206" s="4">
        <v>0.159668763384334</v>
      </c>
      <c r="D206" s="4">
        <v>0.465530876529685</v>
      </c>
      <c r="E206" s="4">
        <v>0.75727050558390596</v>
      </c>
      <c r="F206" s="4">
        <v>1.17358609617417</v>
      </c>
      <c r="G206" s="4">
        <v>2.8385039735179198</v>
      </c>
      <c r="H206" s="4">
        <v>8.1357608678491093</v>
      </c>
      <c r="I206" s="4">
        <v>13.026918534247301</v>
      </c>
      <c r="J206" s="4">
        <v>18.762993393739599</v>
      </c>
      <c r="K206" s="4">
        <v>23.459782070178399</v>
      </c>
      <c r="L206" s="4">
        <v>35.029370143250802</v>
      </c>
      <c r="M206" s="4">
        <v>40.088963055914</v>
      </c>
      <c r="N206" s="4">
        <v>45.381752634099598</v>
      </c>
      <c r="O206" s="4">
        <v>53.4617789862723</v>
      </c>
      <c r="P206" s="4">
        <v>61.902655818753402</v>
      </c>
      <c r="Q206" s="4">
        <v>61.002845656148899</v>
      </c>
      <c r="R206" s="4">
        <v>59.114678284182297</v>
      </c>
      <c r="S206" s="4">
        <v>67.945079544959199</v>
      </c>
      <c r="T206" s="4">
        <v>68.042092821424205</v>
      </c>
      <c r="U206" s="4">
        <v>68.419581562274402</v>
      </c>
      <c r="V206" s="4">
        <v>71.135910729410796</v>
      </c>
      <c r="W206" s="4">
        <v>75.061244863707401</v>
      </c>
    </row>
    <row r="207" spans="1:23" ht="12" customHeight="1" x14ac:dyDescent="0.2">
      <c r="A207" s="4" t="s">
        <v>266</v>
      </c>
      <c r="B207" s="4">
        <v>0</v>
      </c>
      <c r="C207" s="5"/>
      <c r="D207" s="5"/>
      <c r="E207" s="4">
        <v>0.12807441020462099</v>
      </c>
      <c r="F207" s="4">
        <v>0.31895270686535099</v>
      </c>
      <c r="G207" s="4">
        <v>0.52388295991662603</v>
      </c>
      <c r="H207" s="4">
        <v>0.78437553398471205</v>
      </c>
      <c r="I207" s="4">
        <v>1.17482046914746</v>
      </c>
      <c r="J207" s="4">
        <v>2.6928196893567198</v>
      </c>
      <c r="K207" s="4">
        <v>5.4431293665637996</v>
      </c>
      <c r="L207" s="4">
        <v>9.4550116066218699</v>
      </c>
      <c r="M207" s="4">
        <v>12.5939533379662</v>
      </c>
      <c r="N207" s="4">
        <v>40.357197002596799</v>
      </c>
      <c r="O207" s="4">
        <v>43.276617284496801</v>
      </c>
      <c r="P207" s="4">
        <v>53.173992846735999</v>
      </c>
      <c r="Q207" s="4">
        <v>55.481932199381397</v>
      </c>
      <c r="R207" s="4">
        <v>56.399468443221402</v>
      </c>
      <c r="S207" s="4">
        <v>62.185365620480397</v>
      </c>
      <c r="T207" s="4">
        <v>66.473643488563795</v>
      </c>
      <c r="U207" s="4">
        <v>70.431193354728805</v>
      </c>
      <c r="V207" s="4">
        <v>76.156443830950394</v>
      </c>
      <c r="W207" s="4">
        <v>74.871067808823497</v>
      </c>
    </row>
    <row r="208" spans="1:23" ht="12" customHeight="1" x14ac:dyDescent="0.2">
      <c r="A208" s="4" t="s">
        <v>267</v>
      </c>
      <c r="B208" s="4">
        <v>0</v>
      </c>
      <c r="C208" s="5"/>
      <c r="D208" s="5"/>
      <c r="E208" s="4">
        <v>0.40166011002848201</v>
      </c>
      <c r="F208" s="4">
        <v>1.05557776084657</v>
      </c>
      <c r="G208" s="4">
        <v>2.8645058576632101</v>
      </c>
      <c r="H208" s="4">
        <v>5.0285543178090304</v>
      </c>
      <c r="I208" s="4">
        <v>7.5529265674732402</v>
      </c>
      <c r="J208" s="4">
        <v>10.0925280861858</v>
      </c>
      <c r="K208" s="4">
        <v>12.606696718291399</v>
      </c>
      <c r="L208" s="4">
        <v>15.083525019797101</v>
      </c>
      <c r="M208" s="4">
        <v>30.120241227704401</v>
      </c>
      <c r="N208" s="4">
        <v>27.7940675105529</v>
      </c>
      <c r="O208" s="4">
        <v>31.8339313965541</v>
      </c>
      <c r="P208" s="4">
        <v>40.829352447556602</v>
      </c>
      <c r="Q208" s="4">
        <v>46.847673121470201</v>
      </c>
      <c r="R208" s="4">
        <v>54.010941940376703</v>
      </c>
      <c r="S208" s="4">
        <v>56.577578213804699</v>
      </c>
      <c r="T208" s="4">
        <v>57.909785506076197</v>
      </c>
      <c r="U208" s="4">
        <v>63.5095988613839</v>
      </c>
      <c r="V208" s="4">
        <v>69.354085238430599</v>
      </c>
      <c r="W208" s="4">
        <v>71.403929824561402</v>
      </c>
    </row>
    <row r="209" spans="1:23" ht="12" customHeight="1" x14ac:dyDescent="0.2">
      <c r="A209" s="4" t="s">
        <v>268</v>
      </c>
      <c r="B209" s="4">
        <v>0</v>
      </c>
      <c r="C209" s="5"/>
      <c r="D209" s="5"/>
      <c r="E209" s="5"/>
      <c r="F209" s="5"/>
      <c r="G209" s="4">
        <v>2.4871909665223998E-2</v>
      </c>
      <c r="H209" s="4">
        <v>0.26868358477638798</v>
      </c>
      <c r="I209" s="4">
        <v>0.39192324575155202</v>
      </c>
      <c r="J209" s="4">
        <v>0.50829279698277396</v>
      </c>
      <c r="K209" s="4">
        <v>0.49454149821346899</v>
      </c>
      <c r="L209" s="4">
        <v>0.48129680611439501</v>
      </c>
      <c r="M209" s="4">
        <v>0.46855196358414097</v>
      </c>
      <c r="N209" s="4">
        <v>0.50191984340100904</v>
      </c>
      <c r="O209" s="4">
        <v>0.55560988185511495</v>
      </c>
      <c r="P209" s="4">
        <v>0.64967267325146005</v>
      </c>
      <c r="Q209" s="4">
        <v>0.84430757280569702</v>
      </c>
      <c r="R209" s="4">
        <v>1.6463479885743499</v>
      </c>
      <c r="S209" s="4">
        <v>2</v>
      </c>
      <c r="T209" s="4">
        <v>3</v>
      </c>
      <c r="U209" s="4">
        <v>4</v>
      </c>
      <c r="V209" s="4">
        <v>5</v>
      </c>
      <c r="W209" s="4">
        <v>6</v>
      </c>
    </row>
    <row r="210" spans="1:23" ht="12" customHeight="1" x14ac:dyDescent="0.2">
      <c r="A210" s="4" t="s">
        <v>269</v>
      </c>
      <c r="B210" s="4">
        <v>0</v>
      </c>
      <c r="C210" s="5"/>
      <c r="D210" s="5"/>
      <c r="E210" s="5"/>
      <c r="F210" s="5"/>
      <c r="G210" s="4">
        <v>0</v>
      </c>
      <c r="H210" s="4">
        <v>1.5095503970190001E-3</v>
      </c>
      <c r="I210" s="4">
        <v>2.9487130341960001E-3</v>
      </c>
      <c r="J210" s="4">
        <v>7.1644200000799997E-3</v>
      </c>
      <c r="K210" s="4">
        <v>1.3910393971569001E-2</v>
      </c>
      <c r="L210" s="4">
        <v>0.02</v>
      </c>
      <c r="M210" s="4">
        <v>7.9039178667010004E-2</v>
      </c>
      <c r="N210" s="4">
        <v>0.115614213354469</v>
      </c>
      <c r="O210" s="4">
        <v>0.37619800253908597</v>
      </c>
      <c r="P210" s="4">
        <v>1.0534547435842201</v>
      </c>
      <c r="Q210" s="4">
        <v>1.07732783912096</v>
      </c>
      <c r="R210" s="4">
        <v>1.1002163680827699</v>
      </c>
      <c r="S210" s="4">
        <v>1.1222356216137499</v>
      </c>
      <c r="T210" s="4">
        <v>1.14268737216185</v>
      </c>
      <c r="U210" s="4">
        <v>1.1606105424606099</v>
      </c>
      <c r="V210" s="5"/>
      <c r="W210" s="4">
        <v>1.25</v>
      </c>
    </row>
    <row r="211" spans="1:23" ht="12" customHeight="1" x14ac:dyDescent="0.2">
      <c r="A211" s="4" t="s">
        <v>270</v>
      </c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r="212" spans="1:23" ht="12" customHeight="1" x14ac:dyDescent="0.2">
      <c r="A212" s="4" t="s">
        <v>271</v>
      </c>
      <c r="B212" s="4">
        <v>0</v>
      </c>
      <c r="C212" s="4">
        <v>1.3933413105797999E-2</v>
      </c>
      <c r="D212" s="4">
        <v>4.0936028082369E-2</v>
      </c>
      <c r="E212" s="4">
        <v>0.12022981780731599</v>
      </c>
      <c r="F212" s="4">
        <v>0.26147362491812198</v>
      </c>
      <c r="G212" s="4">
        <v>0.71622352996102001</v>
      </c>
      <c r="H212" s="4">
        <v>0.88767041005284097</v>
      </c>
      <c r="I212" s="4">
        <v>1.7097500049830201</v>
      </c>
      <c r="J212" s="4">
        <v>3.0183465065954</v>
      </c>
      <c r="K212" s="4">
        <v>4.2326553299255201</v>
      </c>
      <c r="L212" s="4">
        <v>5.4409901376954801</v>
      </c>
      <c r="M212" s="4">
        <v>6.4144299003057901</v>
      </c>
      <c r="N212" s="4">
        <v>6.7813722895684503</v>
      </c>
      <c r="O212" s="4">
        <v>7.08592946549971</v>
      </c>
      <c r="P212" s="4">
        <v>8.5265670698604694</v>
      </c>
      <c r="Q212" s="4">
        <v>7.5828374448617799</v>
      </c>
      <c r="R212" s="4">
        <v>7.7027598281308096</v>
      </c>
      <c r="S212" s="4">
        <v>8.1631779516738092</v>
      </c>
      <c r="T212" s="4">
        <v>8.5209362537536606</v>
      </c>
      <c r="U212" s="4">
        <v>10.087459790775201</v>
      </c>
      <c r="V212" s="4">
        <v>18.0509549861676</v>
      </c>
      <c r="W212" s="4">
        <v>20.9473704353098</v>
      </c>
    </row>
    <row r="213" spans="1:23" ht="12" customHeight="1" x14ac:dyDescent="0.2">
      <c r="A213" s="4" t="s">
        <v>272</v>
      </c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 spans="1:23" ht="12" customHeight="1" x14ac:dyDescent="0.2">
      <c r="A214" s="4" t="s">
        <v>273</v>
      </c>
      <c r="B214" s="4">
        <v>1.2886395786829E-2</v>
      </c>
      <c r="C214" s="4">
        <v>2.5712693996128001E-2</v>
      </c>
      <c r="D214" s="4">
        <v>7.6882019312132996E-2</v>
      </c>
      <c r="E214" s="4">
        <v>0.12773512732506501</v>
      </c>
      <c r="F214" s="4">
        <v>0.280238015570629</v>
      </c>
      <c r="G214" s="4">
        <v>0.38118568584968698</v>
      </c>
      <c r="H214" s="4">
        <v>1.33324145434912</v>
      </c>
      <c r="I214" s="4">
        <v>2.8051779331570401</v>
      </c>
      <c r="J214" s="4">
        <v>4.3633117262926904</v>
      </c>
      <c r="K214" s="4">
        <v>7.0890575712421198</v>
      </c>
      <c r="L214" s="4">
        <v>13.633502293499699</v>
      </c>
      <c r="M214" s="4">
        <v>18.1694588748604</v>
      </c>
      <c r="N214" s="4">
        <v>20.415048514941901</v>
      </c>
      <c r="O214" s="4">
        <v>39.9635356878957</v>
      </c>
      <c r="P214" s="4">
        <v>44.051650636731701</v>
      </c>
      <c r="Q214" s="4">
        <v>47.877018956317997</v>
      </c>
      <c r="R214" s="4">
        <v>50.257475851009801</v>
      </c>
      <c r="S214" s="4">
        <v>54.772847317155097</v>
      </c>
      <c r="T214" s="4">
        <v>59.0643109813047</v>
      </c>
      <c r="U214" s="4">
        <v>62.032356103086002</v>
      </c>
      <c r="V214" s="4">
        <v>65.808595095597198</v>
      </c>
      <c r="W214" s="4">
        <v>67.921507559208393</v>
      </c>
    </row>
    <row r="215" spans="1:23" ht="12" customHeight="1" x14ac:dyDescent="0.2">
      <c r="A215" s="4" t="s">
        <v>274</v>
      </c>
      <c r="B215" s="4">
        <v>0</v>
      </c>
      <c r="C215" s="5"/>
      <c r="D215" s="5"/>
      <c r="E215" s="5"/>
      <c r="F215" s="4">
        <v>2.7961647344129999E-3</v>
      </c>
      <c r="G215" s="4">
        <v>5.5127101885979997E-3</v>
      </c>
      <c r="H215" s="4">
        <v>5.4478150283795997E-2</v>
      </c>
      <c r="I215" s="4">
        <v>0.16124183798505401</v>
      </c>
      <c r="J215" s="4">
        <v>0.29202976435907302</v>
      </c>
      <c r="K215" s="4">
        <v>0.34026190035938703</v>
      </c>
      <c r="L215" s="4">
        <v>0.63531331994185303</v>
      </c>
      <c r="M215" s="4">
        <v>0.79909207799997195</v>
      </c>
      <c r="N215" s="4">
        <v>1.0622529937304801</v>
      </c>
      <c r="O215" s="4">
        <v>1.4735557613978401</v>
      </c>
      <c r="P215" s="4">
        <v>1.4592266887863901</v>
      </c>
      <c r="Q215" s="4">
        <v>1.8101584719079</v>
      </c>
      <c r="R215" s="4">
        <v>2.5636433331197401</v>
      </c>
      <c r="S215" s="4">
        <v>3.9251661120814401</v>
      </c>
      <c r="T215" s="4">
        <v>5.8736723648414699</v>
      </c>
      <c r="U215" s="4">
        <v>8.8740863941320303</v>
      </c>
      <c r="V215" s="4">
        <v>12.1202434513146</v>
      </c>
      <c r="W215" s="4">
        <v>15.1267866213043</v>
      </c>
    </row>
    <row r="216" spans="1:23" ht="12" customHeight="1" x14ac:dyDescent="0.2">
      <c r="A216" s="4" t="s">
        <v>275</v>
      </c>
      <c r="B216" s="4">
        <v>0</v>
      </c>
      <c r="C216" s="5"/>
      <c r="D216" s="5"/>
      <c r="E216" s="5"/>
      <c r="F216" s="4">
        <v>0</v>
      </c>
      <c r="G216" s="4">
        <v>0</v>
      </c>
      <c r="H216" s="4">
        <v>0</v>
      </c>
      <c r="I216" s="4">
        <v>1.231818967943E-3</v>
      </c>
      <c r="J216" s="4">
        <v>4.8050710317129996E-3</v>
      </c>
      <c r="K216" s="4">
        <v>8.7945807558859994E-3</v>
      </c>
      <c r="L216" s="4">
        <v>2.5785032476247999E-2</v>
      </c>
      <c r="M216" s="4">
        <v>0.14018522449416099</v>
      </c>
      <c r="N216" s="4">
        <v>0.43947763907558401</v>
      </c>
      <c r="O216" s="4">
        <v>0.538471703150458</v>
      </c>
      <c r="P216" s="4">
        <v>0.79156161544638604</v>
      </c>
      <c r="Q216" s="4">
        <v>1.2920406779885301</v>
      </c>
      <c r="R216" s="4">
        <v>8.0920337341713804</v>
      </c>
      <c r="S216" s="4">
        <v>8.66</v>
      </c>
      <c r="T216" s="4">
        <v>10.16</v>
      </c>
      <c r="U216" s="5"/>
      <c r="V216" s="5"/>
      <c r="W216" s="5"/>
    </row>
    <row r="217" spans="1:23" ht="12" customHeight="1" x14ac:dyDescent="0.2">
      <c r="A217" s="4" t="s">
        <v>276</v>
      </c>
      <c r="B217" s="4">
        <v>0</v>
      </c>
      <c r="C217" s="5"/>
      <c r="D217" s="5"/>
      <c r="E217" s="5"/>
      <c r="F217" s="5"/>
      <c r="G217" s="4">
        <v>0.114720735314025</v>
      </c>
      <c r="H217" s="4">
        <v>0.22630629652008799</v>
      </c>
      <c r="I217" s="4">
        <v>1.00308693643322</v>
      </c>
      <c r="J217" s="4">
        <v>1.6701484356254299</v>
      </c>
      <c r="K217" s="4">
        <v>1.8918713570893599</v>
      </c>
      <c r="L217" s="4">
        <v>2.5064110522688101</v>
      </c>
      <c r="M217" s="4">
        <v>3.06444838873752</v>
      </c>
      <c r="N217" s="4">
        <v>4.1615687449541001</v>
      </c>
      <c r="O217" s="4">
        <v>4.7198753952895602</v>
      </c>
      <c r="P217" s="4">
        <v>6.0760478144455998</v>
      </c>
      <c r="Q217" s="4">
        <v>6.4030862875906198</v>
      </c>
      <c r="R217" s="4">
        <v>9.4996269417336396</v>
      </c>
      <c r="S217" s="4">
        <v>14.11</v>
      </c>
      <c r="T217" s="4">
        <v>21.06</v>
      </c>
      <c r="U217" s="4">
        <v>31.36</v>
      </c>
      <c r="V217" s="4">
        <v>31.59</v>
      </c>
      <c r="W217" s="4">
        <v>32</v>
      </c>
    </row>
    <row r="218" spans="1:23" ht="12" customHeight="1" x14ac:dyDescent="0.2">
      <c r="A218" s="4" t="s">
        <v>277</v>
      </c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 spans="1:23" ht="12" customHeight="1" x14ac:dyDescent="0.2">
      <c r="A219" s="4" t="s">
        <v>278</v>
      </c>
      <c r="B219" s="4">
        <v>0</v>
      </c>
      <c r="C219" s="5"/>
      <c r="D219" s="5"/>
      <c r="E219" s="5"/>
      <c r="F219" s="5"/>
      <c r="G219" s="4">
        <v>1.0317500441070001E-3</v>
      </c>
      <c r="H219" s="4">
        <v>5.0399008953887998E-2</v>
      </c>
      <c r="I219" s="4">
        <v>8.8545986358015E-2</v>
      </c>
      <c r="J219" s="4">
        <v>9.8059930772138995E-2</v>
      </c>
      <c r="K219" s="4">
        <v>0.48876824652259898</v>
      </c>
      <c r="L219" s="4">
        <v>0.97479731218947496</v>
      </c>
      <c r="M219" s="4">
        <v>1.3613286252460599</v>
      </c>
      <c r="N219" s="4">
        <v>1.9404696193931401</v>
      </c>
      <c r="O219" s="4">
        <v>2.61469482183126</v>
      </c>
      <c r="P219" s="4">
        <v>3.4809599552226902</v>
      </c>
      <c r="Q219" s="4">
        <v>4.0148468556571899</v>
      </c>
      <c r="R219" s="4">
        <v>4.0551991118778599</v>
      </c>
      <c r="S219" s="4">
        <v>4.5537884446849404</v>
      </c>
      <c r="T219" s="4">
        <v>7.6373921126012503</v>
      </c>
      <c r="U219" s="4">
        <v>10.0095009242853</v>
      </c>
      <c r="V219" s="4">
        <v>12.405479684625201</v>
      </c>
      <c r="W219" s="4">
        <v>20.431658133329801</v>
      </c>
    </row>
    <row r="220" spans="1:23" ht="12" customHeight="1" x14ac:dyDescent="0.2">
      <c r="A220" s="4" t="s">
        <v>279</v>
      </c>
      <c r="B220" s="4">
        <v>0.58419165692526998</v>
      </c>
      <c r="C220" s="4">
        <v>1.16043245501279</v>
      </c>
      <c r="D220" s="4">
        <v>1.4997013398649599</v>
      </c>
      <c r="E220" s="4">
        <v>1.72036700256694</v>
      </c>
      <c r="F220" s="4">
        <v>3.4163979070589301</v>
      </c>
      <c r="G220" s="4">
        <v>5.0980300192399701</v>
      </c>
      <c r="H220" s="4">
        <v>9.0501699501873993</v>
      </c>
      <c r="I220" s="4">
        <v>23.749062760200601</v>
      </c>
      <c r="J220" s="4">
        <v>33.473849655967797</v>
      </c>
      <c r="K220" s="4">
        <v>41.407585424490001</v>
      </c>
      <c r="L220" s="4">
        <v>45.626083810639599</v>
      </c>
      <c r="M220" s="4">
        <v>51.655464558391699</v>
      </c>
      <c r="N220" s="4">
        <v>70.3871338856721</v>
      </c>
      <c r="O220" s="4">
        <v>78.928275774151302</v>
      </c>
      <c r="P220" s="4">
        <v>83.744803220225705</v>
      </c>
      <c r="Q220" s="4">
        <v>84.8278674061185</v>
      </c>
      <c r="R220" s="4">
        <v>87.858598868675301</v>
      </c>
      <c r="S220" s="4">
        <v>82.129069290077098</v>
      </c>
      <c r="T220" s="4">
        <v>90.168244151044107</v>
      </c>
      <c r="U220" s="4">
        <v>91.123261079860598</v>
      </c>
      <c r="V220" s="4">
        <v>90.014980604867105</v>
      </c>
      <c r="W220" s="4">
        <v>90.882045593991293</v>
      </c>
    </row>
    <row r="221" spans="1:23" ht="12" customHeight="1" x14ac:dyDescent="0.2">
      <c r="A221" s="4" t="s">
        <v>280</v>
      </c>
      <c r="B221" s="4">
        <v>0.59200795198284595</v>
      </c>
      <c r="C221" s="4">
        <v>1.1695664240143999</v>
      </c>
      <c r="D221" s="4">
        <v>1.73625753115798</v>
      </c>
      <c r="E221" s="4">
        <v>2.1525893670126499</v>
      </c>
      <c r="F221" s="4">
        <v>2.7073384758723198</v>
      </c>
      <c r="G221" s="4">
        <v>3.5409158388761002</v>
      </c>
      <c r="H221" s="4">
        <v>4.5426526243621597</v>
      </c>
      <c r="I221" s="4">
        <v>15.1033591501989</v>
      </c>
      <c r="J221" s="4">
        <v>24.810279267190001</v>
      </c>
      <c r="K221" s="4">
        <v>33.965490718003402</v>
      </c>
      <c r="L221" s="4">
        <v>46.992861718342198</v>
      </c>
      <c r="M221" s="4">
        <v>54.933347713522302</v>
      </c>
      <c r="N221" s="4">
        <v>61.149014249350699</v>
      </c>
      <c r="O221" s="4">
        <v>64.816829674774496</v>
      </c>
      <c r="P221" s="4">
        <v>67.539484317539802</v>
      </c>
      <c r="Q221" s="4">
        <v>69.891616668560303</v>
      </c>
      <c r="R221" s="4">
        <v>75.542367824195097</v>
      </c>
      <c r="S221" s="4">
        <v>76.8983613417724</v>
      </c>
      <c r="T221" s="4">
        <v>78.428771724739903</v>
      </c>
      <c r="U221" s="4">
        <v>80.012651916086497</v>
      </c>
      <c r="V221" s="4">
        <v>82.165053532687097</v>
      </c>
      <c r="W221" s="4">
        <v>82.987730871379796</v>
      </c>
    </row>
    <row r="222" spans="1:23" ht="12" customHeight="1" x14ac:dyDescent="0.2">
      <c r="A222" s="4" t="s">
        <v>281</v>
      </c>
      <c r="B222" s="4">
        <v>0</v>
      </c>
      <c r="C222" s="4">
        <v>0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3.260781382347E-2</v>
      </c>
      <c r="J222" s="4">
        <v>6.3687286253526001E-2</v>
      </c>
      <c r="K222" s="4">
        <v>0.12429546224612301</v>
      </c>
      <c r="L222" s="4">
        <v>0.18169858010433301</v>
      </c>
      <c r="M222" s="4">
        <v>0.35375913000724701</v>
      </c>
      <c r="N222" s="4">
        <v>2.09310101861765</v>
      </c>
      <c r="O222" s="4">
        <v>3.39797261356623</v>
      </c>
      <c r="P222" s="4">
        <v>4.3215937778557096</v>
      </c>
      <c r="Q222" s="4">
        <v>5.6481060488391703</v>
      </c>
      <c r="R222" s="4">
        <v>7.8573802687315304</v>
      </c>
      <c r="S222" s="5"/>
      <c r="T222" s="4">
        <v>14.040267390767699</v>
      </c>
      <c r="U222" s="4">
        <v>17.3134950987398</v>
      </c>
      <c r="V222" s="4">
        <v>20.6635508215568</v>
      </c>
      <c r="W222" s="4">
        <v>22.4413474179132</v>
      </c>
    </row>
    <row r="223" spans="1:23" ht="12" customHeight="1" x14ac:dyDescent="0.2">
      <c r="A223" s="4" t="s">
        <v>282</v>
      </c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r="224" spans="1:23" ht="12" customHeight="1" x14ac:dyDescent="0.2">
      <c r="A224" s="4" t="s">
        <v>283</v>
      </c>
      <c r="B224" s="4">
        <v>0</v>
      </c>
      <c r="C224" s="5"/>
      <c r="D224" s="5"/>
      <c r="E224" s="5"/>
      <c r="F224" s="5"/>
      <c r="G224" s="5"/>
      <c r="H224" s="5"/>
      <c r="I224" s="5"/>
      <c r="J224" s="5"/>
      <c r="K224" s="4">
        <v>3.2791857781713001E-2</v>
      </c>
      <c r="L224" s="4">
        <v>4.8599594582182E-2</v>
      </c>
      <c r="M224" s="4">
        <v>5.1259132535293003E-2</v>
      </c>
      <c r="N224" s="4">
        <v>5.5462826991001003E-2</v>
      </c>
      <c r="O224" s="4">
        <v>6.4583777150855004E-2</v>
      </c>
      <c r="P224" s="4">
        <v>7.7479907135681994E-2</v>
      </c>
      <c r="Q224" s="4">
        <v>0.29869002368282499</v>
      </c>
      <c r="R224" s="4">
        <v>3.7724062066644799</v>
      </c>
      <c r="S224" s="4">
        <v>7.1976195179785503</v>
      </c>
      <c r="T224" s="4">
        <v>8.7799999999999994</v>
      </c>
      <c r="U224" s="4">
        <v>10.07</v>
      </c>
      <c r="V224" s="4">
        <v>11.55</v>
      </c>
      <c r="W224" s="4">
        <v>13.03</v>
      </c>
    </row>
    <row r="225" spans="1:23" ht="12" customHeight="1" x14ac:dyDescent="0.2">
      <c r="A225" s="4" t="s">
        <v>284</v>
      </c>
      <c r="B225" s="4">
        <v>0</v>
      </c>
      <c r="C225" s="5"/>
      <c r="D225" s="5"/>
      <c r="E225" s="5"/>
      <c r="F225" s="5"/>
      <c r="G225" s="5"/>
      <c r="H225" s="4">
        <v>1.6221545300740001E-3</v>
      </c>
      <c r="I225" s="4">
        <v>7.9002830070980003E-3</v>
      </c>
      <c r="J225" s="4">
        <v>9.244125142776E-3</v>
      </c>
      <c r="K225" s="4">
        <v>7.5130888526137002E-2</v>
      </c>
      <c r="L225" s="4">
        <v>0.11719444010825</v>
      </c>
      <c r="M225" s="4">
        <v>0.171300350668948</v>
      </c>
      <c r="N225" s="4">
        <v>0.222484413923909</v>
      </c>
      <c r="O225" s="4">
        <v>0.67696285651030297</v>
      </c>
      <c r="P225" s="4">
        <v>0.87757497099258996</v>
      </c>
      <c r="Q225" s="4">
        <v>4.3</v>
      </c>
      <c r="R225" s="4">
        <v>5.8</v>
      </c>
      <c r="S225" s="4">
        <v>7.2</v>
      </c>
      <c r="T225" s="4">
        <v>9</v>
      </c>
      <c r="U225" s="4">
        <v>10</v>
      </c>
      <c r="V225" s="4">
        <v>11</v>
      </c>
      <c r="W225" s="4">
        <v>12</v>
      </c>
    </row>
    <row r="226" spans="1:23" ht="12" customHeight="1" x14ac:dyDescent="0.2">
      <c r="A226" s="4" t="s">
        <v>285</v>
      </c>
      <c r="B226" s="4">
        <v>0</v>
      </c>
      <c r="C226" s="4">
        <v>5.2233428266000001E-5</v>
      </c>
      <c r="D226" s="4">
        <v>3.4372496983999998E-4</v>
      </c>
      <c r="E226" s="4">
        <v>1.3580965719724E-2</v>
      </c>
      <c r="F226" s="4">
        <v>3.8614320735316003E-2</v>
      </c>
      <c r="G226" s="4">
        <v>7.4825337708364997E-2</v>
      </c>
      <c r="H226" s="4">
        <v>0.11547213628483401</v>
      </c>
      <c r="I226" s="4">
        <v>0.36052218492110399</v>
      </c>
      <c r="J226" s="4">
        <v>1.09121898525592</v>
      </c>
      <c r="K226" s="4">
        <v>2.4262424322465699</v>
      </c>
      <c r="L226" s="4">
        <v>3.6890412794416401</v>
      </c>
      <c r="M226" s="4">
        <v>5.5563261209733197</v>
      </c>
      <c r="N226" s="4">
        <v>7.5312503348856703</v>
      </c>
      <c r="O226" s="4">
        <v>9.2990272380596508</v>
      </c>
      <c r="P226" s="4">
        <v>10.677303323728101</v>
      </c>
      <c r="Q226" s="4">
        <v>15.0260043588909</v>
      </c>
      <c r="R226" s="4">
        <v>17.160714716928499</v>
      </c>
      <c r="S226" s="4">
        <v>20.03</v>
      </c>
      <c r="T226" s="4">
        <v>18.2</v>
      </c>
      <c r="U226" s="4">
        <v>20.100000000000001</v>
      </c>
      <c r="V226" s="4">
        <v>22.4</v>
      </c>
      <c r="W226" s="4">
        <v>23.7</v>
      </c>
    </row>
    <row r="227" spans="1:23" ht="12" customHeight="1" x14ac:dyDescent="0.2">
      <c r="A227" s="4" t="s">
        <v>286</v>
      </c>
      <c r="B227" s="4">
        <v>0</v>
      </c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4">
        <v>0</v>
      </c>
      <c r="O227" s="5"/>
      <c r="P227" s="5"/>
      <c r="Q227" s="4">
        <v>0.10177589844106399</v>
      </c>
      <c r="R227" s="4">
        <v>0.11940280530203499</v>
      </c>
      <c r="S227" s="4">
        <v>0.142945066591604</v>
      </c>
      <c r="T227" s="4">
        <v>0.164156250179576</v>
      </c>
      <c r="U227" s="4">
        <v>0.183551977629519</v>
      </c>
      <c r="V227" s="4">
        <v>0.20666445222853</v>
      </c>
      <c r="W227" s="4">
        <v>0.88312633942239005</v>
      </c>
    </row>
    <row r="228" spans="1:23" ht="12" customHeight="1" x14ac:dyDescent="0.2">
      <c r="A228" s="4" t="s">
        <v>287</v>
      </c>
      <c r="B228" s="4">
        <v>0</v>
      </c>
      <c r="C228" s="4">
        <v>0</v>
      </c>
      <c r="D228" s="4">
        <v>0</v>
      </c>
      <c r="E228" s="4">
        <v>0</v>
      </c>
      <c r="F228" s="4">
        <v>0</v>
      </c>
      <c r="G228" s="4">
        <v>0</v>
      </c>
      <c r="H228" s="4">
        <v>1.0929138525956001E-2</v>
      </c>
      <c r="I228" s="4">
        <v>0.21113946479523901</v>
      </c>
      <c r="J228" s="4">
        <v>0.30558393524880101</v>
      </c>
      <c r="K228" s="4">
        <v>0.59036326429166097</v>
      </c>
      <c r="L228" s="4">
        <v>0.8</v>
      </c>
      <c r="M228" s="4">
        <v>0.9</v>
      </c>
      <c r="N228" s="4">
        <v>1</v>
      </c>
      <c r="O228" s="4">
        <v>1.2</v>
      </c>
      <c r="P228" s="4">
        <v>1.5</v>
      </c>
      <c r="Q228" s="4">
        <v>1.8</v>
      </c>
      <c r="R228" s="4">
        <v>2</v>
      </c>
      <c r="S228" s="4">
        <v>2.2000000000000002</v>
      </c>
      <c r="T228" s="4">
        <v>2.4</v>
      </c>
      <c r="U228" s="4">
        <v>2.6</v>
      </c>
      <c r="V228" s="4">
        <v>3</v>
      </c>
      <c r="W228" s="4">
        <v>3.5</v>
      </c>
    </row>
    <row r="229" spans="1:23" ht="12" customHeight="1" x14ac:dyDescent="0.2">
      <c r="A229" s="4" t="s">
        <v>288</v>
      </c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0" spans="1:23" ht="12" customHeight="1" x14ac:dyDescent="0.2">
      <c r="A230" s="4" t="s">
        <v>289</v>
      </c>
      <c r="B230" s="4">
        <v>0</v>
      </c>
      <c r="C230" s="5"/>
      <c r="D230" s="5"/>
      <c r="E230" s="5"/>
      <c r="F230" s="5"/>
      <c r="G230" s="4">
        <v>0.123231119965495</v>
      </c>
      <c r="H230" s="4">
        <v>0.16379345645141499</v>
      </c>
      <c r="I230" s="4">
        <v>0.51086612242395801</v>
      </c>
      <c r="J230" s="4">
        <v>0.76513435759319304</v>
      </c>
      <c r="K230" s="4">
        <v>1.0179671196620399</v>
      </c>
      <c r="L230" s="4">
        <v>2.4343980443669002</v>
      </c>
      <c r="M230" s="4">
        <v>2.8253718391152498</v>
      </c>
      <c r="N230" s="4">
        <v>2.9072973162638198</v>
      </c>
      <c r="O230" s="4">
        <v>2.98581736750435</v>
      </c>
      <c r="P230" s="4">
        <v>3.9523738945704299</v>
      </c>
      <c r="Q230" s="4">
        <v>4.9077827619038299</v>
      </c>
      <c r="R230" s="4">
        <v>5.8539440948338903</v>
      </c>
      <c r="S230" s="4">
        <v>7.1798653290124799</v>
      </c>
      <c r="T230" s="4">
        <v>8.11076994380395</v>
      </c>
      <c r="U230" s="4">
        <v>10</v>
      </c>
      <c r="V230" s="4">
        <v>16</v>
      </c>
      <c r="W230" s="4">
        <v>25</v>
      </c>
    </row>
    <row r="231" spans="1:23" ht="12" customHeight="1" x14ac:dyDescent="0.2">
      <c r="A231" s="4" t="s">
        <v>290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</row>
    <row r="232" spans="1:23" ht="12" customHeight="1" x14ac:dyDescent="0.2">
      <c r="A232" s="4" t="s">
        <v>291</v>
      </c>
      <c r="B232" s="4">
        <v>0</v>
      </c>
      <c r="C232" s="5"/>
      <c r="D232" s="5"/>
      <c r="E232" s="5"/>
      <c r="F232" s="5"/>
      <c r="G232" s="4">
        <v>0.15814989921897701</v>
      </c>
      <c r="H232" s="4">
        <v>0.39308052490401002</v>
      </c>
      <c r="I232" s="4">
        <v>1.1731746575503199</v>
      </c>
      <c r="J232" s="4">
        <v>2.7248253386957901</v>
      </c>
      <c r="K232" s="4">
        <v>5.8142509616771099</v>
      </c>
      <c r="L232" s="4">
        <v>7.72141147401745</v>
      </c>
      <c r="M232" s="4">
        <v>15.384627218944001</v>
      </c>
      <c r="N232" s="4">
        <v>21.998675480444899</v>
      </c>
      <c r="O232" s="4">
        <v>25.971764109160901</v>
      </c>
      <c r="P232" s="4">
        <v>27.0242700782714</v>
      </c>
      <c r="Q232" s="4">
        <v>28.976712432678401</v>
      </c>
      <c r="R232" s="4">
        <v>30.003748579167599</v>
      </c>
      <c r="S232" s="4">
        <v>32.299999999999997</v>
      </c>
      <c r="T232" s="4">
        <v>34.799999999999997</v>
      </c>
      <c r="U232" s="4">
        <v>44.3</v>
      </c>
      <c r="V232" s="4">
        <v>48.5</v>
      </c>
      <c r="W232" s="4">
        <v>55.2</v>
      </c>
    </row>
    <row r="233" spans="1:23" ht="12" customHeight="1" x14ac:dyDescent="0.2">
      <c r="A233" s="4" t="s">
        <v>292</v>
      </c>
      <c r="B233" s="4">
        <v>0</v>
      </c>
      <c r="C233" s="5"/>
      <c r="D233" s="5"/>
      <c r="E233" s="5"/>
      <c r="F233" s="4">
        <v>7.3739096144559996E-3</v>
      </c>
      <c r="G233" s="4">
        <v>1.1164495150618001E-2</v>
      </c>
      <c r="H233" s="4">
        <v>2.7506329749686E-2</v>
      </c>
      <c r="I233" s="4">
        <v>4.3410003456696003E-2</v>
      </c>
      <c r="J233" s="4">
        <v>0.107154134162798</v>
      </c>
      <c r="K233" s="4">
        <v>1.58665725042648</v>
      </c>
      <c r="L233" s="4">
        <v>2.7198538241277701</v>
      </c>
      <c r="M233" s="4">
        <v>4.2414748125110799</v>
      </c>
      <c r="N233" s="4">
        <v>5.17356154984288</v>
      </c>
      <c r="O233" s="4">
        <v>6.4132575026343703</v>
      </c>
      <c r="P233" s="4">
        <v>8.4271569986928103</v>
      </c>
      <c r="Q233" s="4">
        <v>9.5425584291506809</v>
      </c>
      <c r="R233" s="4">
        <v>12.8452749507116</v>
      </c>
      <c r="S233" s="4">
        <v>16.941574439369798</v>
      </c>
      <c r="T233" s="4">
        <v>27.312575129007001</v>
      </c>
      <c r="U233" s="4">
        <v>33.826830743515103</v>
      </c>
      <c r="V233" s="4">
        <v>36.562206368315799</v>
      </c>
      <c r="W233" s="4">
        <v>38.807887415915602</v>
      </c>
    </row>
    <row r="234" spans="1:23" ht="12" customHeight="1" x14ac:dyDescent="0.2">
      <c r="A234" s="4" t="s">
        <v>293</v>
      </c>
      <c r="B234" s="4">
        <v>0</v>
      </c>
      <c r="C234" s="5"/>
      <c r="D234" s="5"/>
      <c r="E234" s="4">
        <v>8.4577316235230002E-3</v>
      </c>
      <c r="F234" s="4">
        <v>4.9869181500780999E-2</v>
      </c>
      <c r="G234" s="4">
        <v>8.1691205315992999E-2</v>
      </c>
      <c r="H234" s="4">
        <v>0.19272493561622001</v>
      </c>
      <c r="I234" s="4">
        <v>0.473695432121789</v>
      </c>
      <c r="J234" s="4">
        <v>0.69880512863954203</v>
      </c>
      <c r="K234" s="4">
        <v>2.2921176853902199</v>
      </c>
      <c r="L234" s="4">
        <v>3.7616850350750002</v>
      </c>
      <c r="M234" s="4">
        <v>5.1894814607850597</v>
      </c>
      <c r="N234" s="4">
        <v>11.38</v>
      </c>
      <c r="O234" s="4">
        <v>12.33</v>
      </c>
      <c r="P234" s="4">
        <v>14.58</v>
      </c>
      <c r="Q234" s="4">
        <v>15.46</v>
      </c>
      <c r="R234" s="4">
        <v>18.239999999999998</v>
      </c>
      <c r="S234" s="4">
        <v>28.63</v>
      </c>
      <c r="T234" s="4">
        <v>34.369999999999997</v>
      </c>
      <c r="U234" s="4">
        <v>36.4</v>
      </c>
      <c r="V234" s="4">
        <v>39.82</v>
      </c>
      <c r="W234" s="4">
        <v>42.1</v>
      </c>
    </row>
    <row r="235" spans="1:23" ht="12" customHeight="1" x14ac:dyDescent="0.2">
      <c r="A235" s="4" t="s">
        <v>294</v>
      </c>
      <c r="B235" s="4">
        <v>0</v>
      </c>
      <c r="C235" s="5"/>
      <c r="D235" s="5"/>
      <c r="E235" s="5"/>
      <c r="F235" s="5"/>
      <c r="G235" s="5"/>
      <c r="H235" s="5"/>
      <c r="I235" s="5"/>
      <c r="J235" s="5"/>
      <c r="K235" s="4">
        <v>4.5020770332392997E-2</v>
      </c>
      <c r="L235" s="4">
        <v>0.13328218259347999</v>
      </c>
      <c r="M235" s="4">
        <v>0.17520951773142199</v>
      </c>
      <c r="N235" s="4">
        <v>0.30213201615284102</v>
      </c>
      <c r="O235" s="4">
        <v>0.42518263188474298</v>
      </c>
      <c r="P235" s="4">
        <v>0.75405398272462298</v>
      </c>
      <c r="Q235" s="4">
        <v>0.99725655854295903</v>
      </c>
      <c r="R235" s="4">
        <v>1.3195731180963</v>
      </c>
      <c r="S235" s="4">
        <v>1.40636068812023</v>
      </c>
      <c r="T235" s="4">
        <v>1.75</v>
      </c>
      <c r="U235" s="4">
        <v>1.95</v>
      </c>
      <c r="V235" s="4">
        <v>3</v>
      </c>
      <c r="W235" s="4">
        <v>5</v>
      </c>
    </row>
    <row r="236" spans="1:23" ht="24" customHeight="1" x14ac:dyDescent="0.2">
      <c r="A236" s="4" t="s">
        <v>295</v>
      </c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</row>
    <row r="237" spans="1:23" ht="12" customHeight="1" x14ac:dyDescent="0.2">
      <c r="A237" s="4" t="s">
        <v>296</v>
      </c>
      <c r="B237" s="4">
        <v>0</v>
      </c>
      <c r="C237" s="5"/>
      <c r="D237" s="5"/>
      <c r="E237" s="5"/>
      <c r="F237" s="5"/>
      <c r="G237" s="5"/>
      <c r="H237" s="5"/>
      <c r="I237" s="5"/>
      <c r="J237" s="5"/>
      <c r="K237" s="5"/>
      <c r="L237" s="4">
        <v>5.2416395848621402</v>
      </c>
      <c r="M237" s="5"/>
      <c r="N237" s="5"/>
      <c r="O237" s="5"/>
      <c r="P237" s="5"/>
      <c r="Q237" s="5"/>
      <c r="R237" s="5"/>
      <c r="S237" s="4">
        <v>10</v>
      </c>
      <c r="T237" s="4">
        <v>15</v>
      </c>
      <c r="U237" s="4">
        <v>20</v>
      </c>
      <c r="V237" s="4">
        <v>25</v>
      </c>
      <c r="W237" s="4">
        <v>30</v>
      </c>
    </row>
    <row r="238" spans="1:23" ht="12" customHeight="1" x14ac:dyDescent="0.2">
      <c r="A238" s="4" t="s">
        <v>297</v>
      </c>
      <c r="B238" s="4">
        <v>0</v>
      </c>
      <c r="C238" s="5"/>
      <c r="D238" s="5"/>
      <c r="E238" s="5"/>
      <c r="F238" s="5"/>
      <c r="G238" s="4">
        <v>2.8634712649940001E-3</v>
      </c>
      <c r="H238" s="4">
        <v>4.6259481458969997E-3</v>
      </c>
      <c r="I238" s="4">
        <v>1.0319340979965E-2</v>
      </c>
      <c r="J238" s="4">
        <v>6.5289465196579993E-2</v>
      </c>
      <c r="K238" s="4">
        <v>0.10554394032765101</v>
      </c>
      <c r="L238" s="4">
        <v>0.163714063074854</v>
      </c>
      <c r="M238" s="4">
        <v>0.237945087191408</v>
      </c>
      <c r="N238" s="4">
        <v>0.384093504951945</v>
      </c>
      <c r="O238" s="4">
        <v>0.46484984011396802</v>
      </c>
      <c r="P238" s="4">
        <v>0.71997067991403096</v>
      </c>
      <c r="Q238" s="4">
        <v>1.7422055032439001</v>
      </c>
      <c r="R238" s="4">
        <v>2.5293630382627899</v>
      </c>
      <c r="S238" s="4">
        <v>3.6719653507474401</v>
      </c>
      <c r="T238" s="4">
        <v>7.9</v>
      </c>
      <c r="U238" s="4">
        <v>9.7799999999999994</v>
      </c>
      <c r="V238" s="4">
        <v>12.5</v>
      </c>
      <c r="W238" s="4">
        <v>13.013543329999999</v>
      </c>
    </row>
    <row r="239" spans="1:23" ht="12" customHeight="1" x14ac:dyDescent="0.2">
      <c r="A239" s="4" t="s">
        <v>298</v>
      </c>
      <c r="B239" s="4">
        <v>0</v>
      </c>
      <c r="C239" s="5"/>
      <c r="D239" s="5"/>
      <c r="E239" s="4">
        <v>7.6755147896300001E-4</v>
      </c>
      <c r="F239" s="4">
        <v>1.3498423345156E-2</v>
      </c>
      <c r="G239" s="4">
        <v>4.2757313078333997E-2</v>
      </c>
      <c r="H239" s="4">
        <v>9.8032297617267006E-2</v>
      </c>
      <c r="I239" s="4">
        <v>0.197834469814197</v>
      </c>
      <c r="J239" s="4">
        <v>0.29937170638910998</v>
      </c>
      <c r="K239" s="4">
        <v>0.40287802251031002</v>
      </c>
      <c r="L239" s="4">
        <v>0.71204685238054699</v>
      </c>
      <c r="M239" s="4">
        <v>1.23276477382202</v>
      </c>
      <c r="N239" s="4">
        <v>1.8672711893012499</v>
      </c>
      <c r="O239" s="4">
        <v>3.1369559473303599</v>
      </c>
      <c r="P239" s="4">
        <v>3.4765095214155202</v>
      </c>
      <c r="Q239" s="4">
        <v>3.7353383156758202</v>
      </c>
      <c r="R239" s="4">
        <v>4.4872523453840696</v>
      </c>
      <c r="S239" s="4">
        <v>6.51800411960176</v>
      </c>
      <c r="T239" s="4">
        <v>10.936599867699099</v>
      </c>
      <c r="U239" s="4">
        <v>17.7685134181481</v>
      </c>
      <c r="V239" s="4">
        <v>23.0854568537214</v>
      </c>
      <c r="W239" s="4">
        <v>30.2545942007741</v>
      </c>
    </row>
    <row r="240" spans="1:23" ht="12" customHeight="1" x14ac:dyDescent="0.2">
      <c r="A240" s="4" t="s">
        <v>299</v>
      </c>
      <c r="B240" s="4">
        <v>0</v>
      </c>
      <c r="C240" s="5"/>
      <c r="D240" s="5"/>
      <c r="E240" s="5"/>
      <c r="F240" s="5"/>
      <c r="G240" s="4">
        <v>0.102939174586567</v>
      </c>
      <c r="H240" s="4">
        <v>0.37539353425499999</v>
      </c>
      <c r="I240" s="4">
        <v>3.29559269403717</v>
      </c>
      <c r="J240" s="4">
        <v>6.9083029857340099</v>
      </c>
      <c r="K240" s="4">
        <v>14.9426989907479</v>
      </c>
      <c r="L240" s="4">
        <v>23.6253008751553</v>
      </c>
      <c r="M240" s="4">
        <v>26.271754201000601</v>
      </c>
      <c r="N240" s="4">
        <v>28.316485311043898</v>
      </c>
      <c r="O240" s="4">
        <v>29.4779534120864</v>
      </c>
      <c r="P240" s="4">
        <v>30.1312961695367</v>
      </c>
      <c r="Q240" s="4">
        <v>40</v>
      </c>
      <c r="R240" s="4">
        <v>52</v>
      </c>
      <c r="S240" s="4">
        <v>61</v>
      </c>
      <c r="T240" s="4">
        <v>63</v>
      </c>
      <c r="U240" s="4">
        <v>64</v>
      </c>
      <c r="V240" s="4">
        <v>68</v>
      </c>
      <c r="W240" s="4">
        <v>70</v>
      </c>
    </row>
    <row r="241" spans="1:23" ht="12" customHeight="1" x14ac:dyDescent="0.2">
      <c r="A241" s="4" t="s">
        <v>300</v>
      </c>
      <c r="B241" s="4">
        <v>8.7304792970196998E-2</v>
      </c>
      <c r="C241" s="4">
        <v>0.17406323573884</v>
      </c>
      <c r="D241" s="4">
        <v>0.26036648150603497</v>
      </c>
      <c r="E241" s="4">
        <v>0.51942903733675305</v>
      </c>
      <c r="F241" s="4">
        <v>1.0361228175031201</v>
      </c>
      <c r="G241" s="4">
        <v>1.89445554244035</v>
      </c>
      <c r="H241" s="4">
        <v>4.1229358015459399</v>
      </c>
      <c r="I241" s="4">
        <v>7.3856290658345998</v>
      </c>
      <c r="J241" s="4">
        <v>13.670189943474901</v>
      </c>
      <c r="K241" s="4">
        <v>21.289627552708399</v>
      </c>
      <c r="L241" s="4">
        <v>26.813375699968599</v>
      </c>
      <c r="M241" s="4">
        <v>33.474959766070803</v>
      </c>
      <c r="N241" s="4">
        <v>56.493482660809597</v>
      </c>
      <c r="O241" s="4">
        <v>64.861447359653695</v>
      </c>
      <c r="P241" s="4">
        <v>65.6362164417218</v>
      </c>
      <c r="Q241" s="4">
        <v>69.974917104484106</v>
      </c>
      <c r="R241" s="4">
        <v>68.754708280953295</v>
      </c>
      <c r="S241" s="4">
        <v>74.978512495251195</v>
      </c>
      <c r="T241" s="4">
        <v>78.232688886177399</v>
      </c>
      <c r="U241" s="4">
        <v>77.7997196196077</v>
      </c>
      <c r="V241" s="4">
        <v>77.754629275514802</v>
      </c>
      <c r="W241" s="4">
        <v>81.707337718107993</v>
      </c>
    </row>
    <row r="242" spans="1:23" ht="12" customHeight="1" x14ac:dyDescent="0.2">
      <c r="A242" s="4" t="s">
        <v>301</v>
      </c>
      <c r="B242" s="4">
        <v>0.79641062777956495</v>
      </c>
      <c r="C242" s="4">
        <v>1.1761891025307201</v>
      </c>
      <c r="D242" s="4">
        <v>1.73604557772271</v>
      </c>
      <c r="E242" s="4">
        <v>2.2794016186188699</v>
      </c>
      <c r="F242" s="4">
        <v>4.8691191815637298</v>
      </c>
      <c r="G242" s="4">
        <v>9.2386742036235798</v>
      </c>
      <c r="H242" s="4">
        <v>16.4193305307655</v>
      </c>
      <c r="I242" s="4">
        <v>21.615317996158399</v>
      </c>
      <c r="J242" s="4">
        <v>30.107604458412901</v>
      </c>
      <c r="K242" s="4">
        <v>35.882130934705202</v>
      </c>
      <c r="L242" s="4">
        <v>43.130140686915603</v>
      </c>
      <c r="M242" s="4">
        <v>49.1800068549042</v>
      </c>
      <c r="N242" s="4">
        <v>58.957517007289098</v>
      </c>
      <c r="O242" s="4">
        <v>61.948681782169302</v>
      </c>
      <c r="P242" s="4">
        <v>65.036442561533505</v>
      </c>
      <c r="Q242" s="4">
        <v>68.267899850778093</v>
      </c>
      <c r="R242" s="4">
        <v>69.204847739169395</v>
      </c>
      <c r="S242" s="4">
        <v>75.262262916869702</v>
      </c>
      <c r="T242" s="4">
        <v>74.217818369996905</v>
      </c>
      <c r="U242" s="4">
        <v>71.2118162666914</v>
      </c>
      <c r="V242" s="4">
        <v>74.247406636313102</v>
      </c>
      <c r="W242" s="4">
        <v>78.236219194777703</v>
      </c>
    </row>
    <row r="243" spans="1:23" ht="12" customHeight="1" x14ac:dyDescent="0.2">
      <c r="A243" s="4" t="s">
        <v>302</v>
      </c>
      <c r="B243" s="4">
        <v>0</v>
      </c>
      <c r="C243" s="5"/>
      <c r="D243" s="5"/>
      <c r="E243" s="5"/>
      <c r="F243" s="4">
        <v>6.2474385501944001E-2</v>
      </c>
      <c r="G243" s="4">
        <v>0.310128582411554</v>
      </c>
      <c r="H243" s="4">
        <v>1.8537158843553301</v>
      </c>
      <c r="I243" s="4">
        <v>3.3767902543496202</v>
      </c>
      <c r="J243" s="4">
        <v>7.0222506180008999</v>
      </c>
      <c r="K243" s="4">
        <v>10.0287751667951</v>
      </c>
      <c r="L243" s="4">
        <v>10.5972266878517</v>
      </c>
      <c r="M243" s="4">
        <v>11.1767483535547</v>
      </c>
      <c r="N243" s="4">
        <v>11.477636454198899</v>
      </c>
      <c r="O243" s="4">
        <v>16.031617123556899</v>
      </c>
      <c r="P243" s="4">
        <v>17.164570517972599</v>
      </c>
      <c r="Q243" s="4">
        <v>20.1903161165413</v>
      </c>
      <c r="R243" s="4">
        <v>29.5151796397972</v>
      </c>
      <c r="S243" s="4">
        <v>34.118880618164297</v>
      </c>
      <c r="T243" s="4">
        <v>39.440447569504002</v>
      </c>
      <c r="U243" s="4">
        <v>41.955618848540702</v>
      </c>
      <c r="V243" s="4">
        <v>46.568675296074801</v>
      </c>
      <c r="W243" s="4">
        <v>51.574146253853598</v>
      </c>
    </row>
    <row r="244" spans="1:23" ht="12" customHeight="1" x14ac:dyDescent="0.2">
      <c r="A244" s="4" t="s">
        <v>303</v>
      </c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</row>
    <row r="245" spans="1:23" ht="12" customHeight="1" x14ac:dyDescent="0.2">
      <c r="A245" s="4" t="s">
        <v>304</v>
      </c>
      <c r="B245" s="4">
        <v>0</v>
      </c>
      <c r="C245" s="5"/>
      <c r="D245" s="5"/>
      <c r="E245" s="5"/>
      <c r="F245" s="5"/>
      <c r="G245" s="4">
        <v>1.5360983102920001E-3</v>
      </c>
      <c r="H245" s="4">
        <v>4.3076668759319996E-3</v>
      </c>
      <c r="I245" s="4">
        <v>1.0574654419073E-2</v>
      </c>
      <c r="J245" s="4">
        <v>2.0820388563506001E-2</v>
      </c>
      <c r="K245" s="4">
        <v>3.0887455112498002E-2</v>
      </c>
      <c r="L245" s="4">
        <v>0.48680751630805202</v>
      </c>
      <c r="M245" s="4">
        <v>0.59943834406797802</v>
      </c>
      <c r="N245" s="4">
        <v>1.08207794006284</v>
      </c>
      <c r="O245" s="4">
        <v>1.90674481807301</v>
      </c>
      <c r="P245" s="4">
        <v>2.5780602194356499</v>
      </c>
      <c r="Q245" s="4">
        <v>3.3154521069959699</v>
      </c>
      <c r="R245" s="4">
        <v>6.3221261093418502</v>
      </c>
      <c r="S245" s="4">
        <v>7.38907754743488</v>
      </c>
      <c r="T245" s="4">
        <v>8.9169127785811106</v>
      </c>
      <c r="U245" s="4">
        <v>16.665455318981898</v>
      </c>
      <c r="V245" s="4">
        <v>19.2173640870515</v>
      </c>
      <c r="W245" s="4">
        <v>28.5727940029719</v>
      </c>
    </row>
    <row r="246" spans="1:23" ht="12" customHeight="1" x14ac:dyDescent="0.2">
      <c r="A246" s="4" t="s">
        <v>305</v>
      </c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</row>
    <row r="247" spans="1:23" ht="12" customHeight="1" x14ac:dyDescent="0.2">
      <c r="A247" s="4" t="s">
        <v>306</v>
      </c>
      <c r="B247" s="4">
        <v>0</v>
      </c>
      <c r="C247" s="5"/>
      <c r="D247" s="5"/>
      <c r="E247" s="5"/>
      <c r="F247" s="5"/>
      <c r="G247" s="5"/>
      <c r="H247" s="4">
        <v>5.6845635676320998E-2</v>
      </c>
      <c r="I247" s="4">
        <v>0.13950581460235301</v>
      </c>
      <c r="J247" s="4">
        <v>0.27418594193838502</v>
      </c>
      <c r="K247" s="4">
        <v>0.53830004844700396</v>
      </c>
      <c r="L247" s="4">
        <v>2.1083368911518399</v>
      </c>
      <c r="M247" s="4">
        <v>2.8305722387767802</v>
      </c>
      <c r="N247" s="4">
        <v>3.5100387107126401</v>
      </c>
      <c r="O247" s="4">
        <v>3.9032958454294802</v>
      </c>
      <c r="P247" s="4">
        <v>4.7466026191753299</v>
      </c>
      <c r="Q247" s="4">
        <v>5.0823338076844902</v>
      </c>
      <c r="R247" s="4">
        <v>5.8505850585058496</v>
      </c>
      <c r="S247" s="4">
        <v>6.8</v>
      </c>
      <c r="T247" s="4">
        <v>7.2691199233749204</v>
      </c>
      <c r="U247" s="4">
        <v>7.5</v>
      </c>
      <c r="V247" s="4">
        <v>8</v>
      </c>
      <c r="W247" s="5"/>
    </row>
    <row r="248" spans="1:23" ht="12" customHeight="1" x14ac:dyDescent="0.2">
      <c r="A248" s="4" t="s">
        <v>307</v>
      </c>
      <c r="B248" s="4">
        <v>0</v>
      </c>
      <c r="C248" s="5"/>
      <c r="D248" s="4">
        <v>1.2068234154725001E-2</v>
      </c>
      <c r="E248" s="4">
        <v>4.1552957136249999E-2</v>
      </c>
      <c r="F248" s="4">
        <v>5.5452733840335999E-2</v>
      </c>
      <c r="G248" s="4">
        <v>0.122169988482259</v>
      </c>
      <c r="H248" s="4">
        <v>0.248230217650765</v>
      </c>
      <c r="I248" s="4">
        <v>0.39101416680623002</v>
      </c>
      <c r="J248" s="4">
        <v>1.3846606033390201</v>
      </c>
      <c r="K248" s="4">
        <v>2.84211183414252</v>
      </c>
      <c r="L248" s="4">
        <v>3.3647525969052201</v>
      </c>
      <c r="M248" s="4">
        <v>4.6445542899755603</v>
      </c>
      <c r="N248" s="4">
        <v>4.9208310839561298</v>
      </c>
      <c r="O248" s="4">
        <v>7.51818988964121</v>
      </c>
      <c r="P248" s="4">
        <v>8.42795012417732</v>
      </c>
      <c r="Q248" s="4">
        <v>12.594147862191001</v>
      </c>
      <c r="R248" s="4">
        <v>15.279751025484799</v>
      </c>
      <c r="S248" s="4">
        <v>20.913695171924498</v>
      </c>
      <c r="T248" s="4">
        <v>25.9934745587972</v>
      </c>
      <c r="U248" s="4">
        <v>32.856579590614402</v>
      </c>
      <c r="V248" s="4">
        <v>37.559036418464302</v>
      </c>
      <c r="W248" s="4">
        <v>40.438272970148198</v>
      </c>
    </row>
    <row r="249" spans="1:23" ht="12" customHeight="1" x14ac:dyDescent="0.2">
      <c r="A249" s="4" t="s">
        <v>308</v>
      </c>
      <c r="B249" s="4">
        <v>0</v>
      </c>
      <c r="C249" s="5"/>
      <c r="D249" s="5"/>
      <c r="E249" s="5"/>
      <c r="F249" s="5"/>
      <c r="G249" s="5"/>
      <c r="H249" s="5"/>
      <c r="I249" s="5"/>
      <c r="J249" s="5"/>
      <c r="K249" s="5"/>
      <c r="L249" s="4">
        <v>1.1832230686712699</v>
      </c>
      <c r="M249" s="4">
        <v>1.93987816554544</v>
      </c>
      <c r="N249" s="4">
        <v>3.2308508747095801</v>
      </c>
      <c r="O249" s="4">
        <v>4.2357933994319001</v>
      </c>
      <c r="P249" s="4">
        <v>4.4403770194618097</v>
      </c>
      <c r="Q249" s="4">
        <v>15.9194119083626</v>
      </c>
      <c r="R249" s="4">
        <v>18.094077652590201</v>
      </c>
      <c r="S249" s="4">
        <v>20.6017172924279</v>
      </c>
      <c r="T249" s="4">
        <v>23.672733186956101</v>
      </c>
      <c r="U249" s="4">
        <v>32.319170861367098</v>
      </c>
      <c r="V249" s="4">
        <v>43.439245099816603</v>
      </c>
      <c r="W249" s="4">
        <v>56.819032684460701</v>
      </c>
    </row>
    <row r="250" spans="1:23" ht="12" customHeight="1" x14ac:dyDescent="0.2">
      <c r="A250" s="4" t="s">
        <v>309</v>
      </c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</row>
    <row r="251" spans="1:23" ht="12" customHeight="1" x14ac:dyDescent="0.2">
      <c r="A251" s="4" t="s">
        <v>310</v>
      </c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</row>
    <row r="252" spans="1:23" ht="12" customHeight="1" x14ac:dyDescent="0.2">
      <c r="A252" s="4" t="s">
        <v>311</v>
      </c>
      <c r="B252" s="4">
        <v>0</v>
      </c>
      <c r="C252" s="5"/>
      <c r="D252" s="5"/>
      <c r="E252" s="5"/>
      <c r="F252" s="5"/>
      <c r="G252" s="5"/>
      <c r="H252" s="4">
        <v>1.3842610276600001E-4</v>
      </c>
      <c r="I252" s="4">
        <v>4.0786464013179997E-3</v>
      </c>
      <c r="J252" s="4">
        <v>1.3349630240252999E-2</v>
      </c>
      <c r="K252" s="4">
        <v>0.13110504347701399</v>
      </c>
      <c r="L252" s="4">
        <v>0.25793966377292898</v>
      </c>
      <c r="M252" s="4">
        <v>1.2818890355183401</v>
      </c>
      <c r="N252" s="4">
        <v>1.8774332226519901</v>
      </c>
      <c r="O252" s="4">
        <v>3.8229680653860698</v>
      </c>
      <c r="P252" s="4">
        <v>7.7198572921887401</v>
      </c>
      <c r="Q252" s="4">
        <v>12.8586248555275</v>
      </c>
      <c r="R252" s="4">
        <v>17.4124960587502</v>
      </c>
      <c r="S252" s="4">
        <v>20.9492320935619</v>
      </c>
      <c r="T252" s="4">
        <v>24.1531271481151</v>
      </c>
      <c r="U252" s="4">
        <v>26.820414334786399</v>
      </c>
      <c r="V252" s="4">
        <v>30.974647198188801</v>
      </c>
      <c r="W252" s="4">
        <v>35.450083102458997</v>
      </c>
    </row>
    <row r="253" spans="1:23" ht="12" customHeight="1" x14ac:dyDescent="0.2">
      <c r="A253" s="4" t="s">
        <v>312</v>
      </c>
      <c r="B253" s="4">
        <v>0</v>
      </c>
      <c r="C253" s="5"/>
      <c r="D253" s="5"/>
      <c r="E253" s="5"/>
      <c r="F253" s="4">
        <v>0.931380561661869</v>
      </c>
      <c r="G253" s="4">
        <v>2.7811931524553701</v>
      </c>
      <c r="H253" s="4">
        <v>4.6236687802118501</v>
      </c>
      <c r="I253" s="4">
        <v>6.9193840498038597</v>
      </c>
      <c r="J253" s="4">
        <v>9.2108919054030807</v>
      </c>
      <c r="K253" s="4">
        <v>11.0460515650931</v>
      </c>
      <c r="L253" s="4">
        <v>13.798803419437199</v>
      </c>
      <c r="M253" s="4">
        <v>18.372386464214902</v>
      </c>
      <c r="N253" s="4">
        <v>27.496956585588599</v>
      </c>
      <c r="O253" s="4">
        <v>27.4225391457454</v>
      </c>
      <c r="P253" s="4">
        <v>27.356229369719401</v>
      </c>
      <c r="Q253" s="4">
        <v>27.285439031688298</v>
      </c>
      <c r="R253" s="4">
        <v>27.242467183181301</v>
      </c>
      <c r="S253" s="4">
        <v>27.232535720993901</v>
      </c>
      <c r="T253" s="4">
        <v>27.235969845877101</v>
      </c>
      <c r="U253" s="4">
        <v>27.248560698308001</v>
      </c>
      <c r="V253" s="5"/>
      <c r="W253" s="5"/>
    </row>
    <row r="254" spans="1:23" ht="12" customHeight="1" x14ac:dyDescent="0.2">
      <c r="A254" s="4" t="s">
        <v>313</v>
      </c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</row>
    <row r="255" spans="1:23" ht="12" customHeight="1" x14ac:dyDescent="0.2">
      <c r="A255" s="4" t="s">
        <v>314</v>
      </c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</row>
    <row r="256" spans="1:23" ht="12" customHeight="1" x14ac:dyDescent="0.2">
      <c r="A256" s="4" t="s">
        <v>315</v>
      </c>
      <c r="B256" s="4">
        <v>0</v>
      </c>
      <c r="C256" s="5"/>
      <c r="D256" s="5"/>
      <c r="E256" s="5"/>
      <c r="F256" s="5"/>
      <c r="G256" s="5"/>
      <c r="H256" s="4">
        <v>6.2108074757800003E-4</v>
      </c>
      <c r="I256" s="4">
        <v>1.5025295385286999E-2</v>
      </c>
      <c r="J256" s="4">
        <v>2.3323242532452E-2</v>
      </c>
      <c r="K256" s="4">
        <v>5.6628675243494998E-2</v>
      </c>
      <c r="L256" s="4">
        <v>8.2500386514311005E-2</v>
      </c>
      <c r="M256" s="4">
        <v>9.0802458716929005E-2</v>
      </c>
      <c r="N256" s="4">
        <v>0.51879603212343495</v>
      </c>
      <c r="O256" s="4">
        <v>0.60473410043182096</v>
      </c>
      <c r="P256" s="4">
        <v>0.88122298867951598</v>
      </c>
      <c r="Q256" s="4">
        <v>1.0485979341782601</v>
      </c>
      <c r="R256" s="4">
        <v>1.24782404904485</v>
      </c>
      <c r="S256" s="4">
        <v>5.01</v>
      </c>
      <c r="T256" s="4">
        <v>6.89</v>
      </c>
      <c r="U256" s="4">
        <v>9.9600000000000009</v>
      </c>
      <c r="V256" s="4">
        <v>12.35</v>
      </c>
      <c r="W256" s="4">
        <v>14.904999999999999</v>
      </c>
    </row>
    <row r="257" spans="1:23" ht="12" customHeight="1" x14ac:dyDescent="0.2">
      <c r="A257" s="4" t="s">
        <v>316</v>
      </c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r="258" spans="1:23" ht="12" customHeight="1" x14ac:dyDescent="0.2">
      <c r="A258" s="4" t="s">
        <v>317</v>
      </c>
      <c r="B258" s="4">
        <v>0</v>
      </c>
      <c r="C258" s="5"/>
      <c r="D258" s="5"/>
      <c r="E258" s="5"/>
      <c r="F258" s="4">
        <v>6.7761052844130002E-3</v>
      </c>
      <c r="G258" s="4">
        <v>8.7836230227099996E-3</v>
      </c>
      <c r="H258" s="4">
        <v>9.0691760472180003E-3</v>
      </c>
      <c r="I258" s="4">
        <v>9.3296578627869997E-3</v>
      </c>
      <c r="J258" s="4">
        <v>3.0226182523826001E-2</v>
      </c>
      <c r="K258" s="4">
        <v>0.14705317207417101</v>
      </c>
      <c r="L258" s="4">
        <v>0.19107164250342801</v>
      </c>
      <c r="M258" s="4">
        <v>0.23312955634233201</v>
      </c>
      <c r="N258" s="4">
        <v>0.47775090694748401</v>
      </c>
      <c r="O258" s="4">
        <v>0.98048303942611403</v>
      </c>
      <c r="P258" s="4">
        <v>2.0135495321853298</v>
      </c>
      <c r="Q258" s="4">
        <v>2.8517522612900899</v>
      </c>
      <c r="R258" s="4">
        <v>4.1599133939310704</v>
      </c>
      <c r="S258" s="4">
        <v>4.87</v>
      </c>
      <c r="T258" s="4">
        <v>5.55</v>
      </c>
      <c r="U258" s="4">
        <v>6.31</v>
      </c>
      <c r="V258" s="4">
        <v>10.1254493804118</v>
      </c>
      <c r="W258" s="4">
        <v>11.5</v>
      </c>
    </row>
    <row r="259" spans="1:23" ht="12" customHeight="1" x14ac:dyDescent="0.2">
      <c r="A259" s="4" t="s">
        <v>318</v>
      </c>
      <c r="B259" s="4">
        <v>0</v>
      </c>
      <c r="C259" s="5"/>
      <c r="D259" s="5"/>
      <c r="E259" s="5"/>
      <c r="F259" s="4">
        <v>1.7392795591000001E-3</v>
      </c>
      <c r="G259" s="4">
        <v>7.6835399195329997E-3</v>
      </c>
      <c r="H259" s="4">
        <v>1.6790483892511001E-2</v>
      </c>
      <c r="I259" s="4">
        <v>3.3080326724462997E-2</v>
      </c>
      <c r="J259" s="4">
        <v>8.1648476202654002E-2</v>
      </c>
      <c r="K259" s="4">
        <v>0.161675527563414</v>
      </c>
      <c r="L259" s="4">
        <v>0.40143353521158198</v>
      </c>
      <c r="M259" s="4">
        <v>0.79984604563313699</v>
      </c>
      <c r="N259" s="4">
        <v>3.9943561345561198</v>
      </c>
      <c r="O259" s="4">
        <v>6.39478645849612</v>
      </c>
      <c r="P259" s="4">
        <v>6.5640450271075004</v>
      </c>
      <c r="Q259" s="4">
        <v>8.0159780888048502</v>
      </c>
      <c r="R259" s="4">
        <v>9.79184150186944</v>
      </c>
      <c r="S259" s="4">
        <v>10.85</v>
      </c>
      <c r="T259" s="4">
        <v>11.4</v>
      </c>
      <c r="U259" s="4">
        <v>11.36</v>
      </c>
      <c r="V259" s="4">
        <v>11.5</v>
      </c>
      <c r="W259" s="4">
        <v>15.7</v>
      </c>
    </row>
    <row r="260" spans="1:23" ht="12" customHeight="1" x14ac:dyDescent="0.2">
      <c r="A260" s="4" t="s">
        <v>319</v>
      </c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</row>
    <row r="261" spans="1:23" ht="12" customHeight="1" x14ac:dyDescent="0.2">
      <c r="A261" s="4" t="s">
        <v>320</v>
      </c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</row>
    <row r="262" spans="1:23" ht="12" customHeight="1" x14ac:dyDescent="0.2">
      <c r="A262" s="4" t="s">
        <v>321</v>
      </c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</row>
    <row r="263" spans="1:23" ht="12" customHeight="1" x14ac:dyDescent="0.2">
      <c r="A263" s="4" t="s">
        <v>322</v>
      </c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</row>
    <row r="264" spans="1:23" ht="12" customHeight="1" x14ac:dyDescent="0.2">
      <c r="A264" s="4" t="s">
        <v>323</v>
      </c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</row>
    <row r="265" spans="1:23" ht="24" customHeight="1" x14ac:dyDescent="0.2">
      <c r="A265" s="4" t="s">
        <v>324</v>
      </c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</row>
    <row r="266" spans="1:23" ht="12" customHeight="1" x14ac:dyDescent="0.2">
      <c r="A266" s="4" t="s">
        <v>325</v>
      </c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</row>
    <row r="267" spans="1:23" ht="12" customHeight="1" x14ac:dyDescent="0.2">
      <c r="A267" s="4" t="s">
        <v>326</v>
      </c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</row>
    <row r="268" spans="1:23" ht="12" customHeight="1" x14ac:dyDescent="0.2">
      <c r="A268" s="4" t="s">
        <v>327</v>
      </c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</row>
    <row r="269" spans="1:23" ht="12" customHeight="1" x14ac:dyDescent="0.2">
      <c r="A269" s="4" t="s">
        <v>328</v>
      </c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</row>
    <row r="270" spans="1:23" ht="12" customHeight="1" x14ac:dyDescent="0.2">
      <c r="A270" s="4" t="s">
        <v>329</v>
      </c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r="271" spans="1:23" ht="12" customHeight="1" x14ac:dyDescent="0.2">
      <c r="A271" s="4" t="s">
        <v>330</v>
      </c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</row>
    <row r="272" spans="1:23" ht="12" customHeight="1" x14ac:dyDescent="0.2">
      <c r="A272" s="4" t="s">
        <v>331</v>
      </c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</row>
    <row r="273" spans="1:23" ht="12" customHeight="1" x14ac:dyDescent="0.2">
      <c r="A273" s="4" t="s">
        <v>332</v>
      </c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</row>
    <row r="274" spans="1:23" ht="12" customHeight="1" x14ac:dyDescent="0.2">
      <c r="A274" s="4" t="s">
        <v>333</v>
      </c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</row>
    <row r="275" spans="1:23" ht="12" customHeight="1" x14ac:dyDescent="0.2">
      <c r="A275" s="4" t="s">
        <v>334</v>
      </c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</row>
    <row r="276" spans="1:23" ht="12" customHeight="1" x14ac:dyDescent="0.2">
      <c r="A276" s="4" t="s">
        <v>335</v>
      </c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24"/>
  <sheetViews>
    <sheetView workbookViewId="0"/>
  </sheetViews>
  <sheetFormatPr defaultColWidth="14.42578125" defaultRowHeight="12.75" customHeight="1" x14ac:dyDescent="0.2"/>
  <cols>
    <col min="1" max="1" width="1.28515625" customWidth="1"/>
    <col min="2" max="2" width="41.140625" customWidth="1"/>
    <col min="3" max="3" width="84.28515625" customWidth="1"/>
    <col min="4" max="4" width="2.140625" customWidth="1"/>
    <col min="5" max="6" width="1560.7109375" customWidth="1"/>
  </cols>
  <sheetData>
    <row r="1" spans="1:6" ht="45.75" customHeight="1" x14ac:dyDescent="0.2">
      <c r="A1" s="1"/>
      <c r="B1" s="34" t="str">
        <f>C4</f>
        <v>Internet users (per 100 people)</v>
      </c>
      <c r="C1" s="35"/>
      <c r="D1" s="7"/>
      <c r="E1" s="8"/>
      <c r="F1" s="5"/>
    </row>
    <row r="2" spans="1:6" ht="12" customHeight="1" x14ac:dyDescent="0.2">
      <c r="A2" s="1"/>
      <c r="B2" s="9"/>
      <c r="C2" s="9"/>
      <c r="D2" s="7"/>
      <c r="E2" s="8"/>
      <c r="F2" s="5"/>
    </row>
    <row r="3" spans="1:6" ht="12" customHeight="1" x14ac:dyDescent="0.2">
      <c r="A3" s="1"/>
      <c r="B3" s="10" t="s">
        <v>33</v>
      </c>
      <c r="C3" s="7"/>
      <c r="D3" s="7"/>
      <c r="E3" s="8"/>
      <c r="F3" s="5"/>
    </row>
    <row r="4" spans="1:6" ht="12" customHeight="1" x14ac:dyDescent="0.2">
      <c r="A4" s="1"/>
      <c r="B4" s="11" t="s">
        <v>35</v>
      </c>
      <c r="C4" s="12" t="s">
        <v>1</v>
      </c>
      <c r="D4" s="7"/>
      <c r="E4" s="8"/>
      <c r="F4" s="5"/>
    </row>
    <row r="5" spans="1:6" ht="12" customHeight="1" x14ac:dyDescent="0.2">
      <c r="A5" s="1"/>
      <c r="B5" s="11" t="s">
        <v>39</v>
      </c>
      <c r="C5" s="13" t="s">
        <v>40</v>
      </c>
      <c r="D5" s="7"/>
      <c r="E5" s="8"/>
      <c r="F5" s="5"/>
    </row>
    <row r="6" spans="1:6" ht="12" customHeight="1" x14ac:dyDescent="0.2">
      <c r="A6" s="1"/>
      <c r="B6" s="11" t="s">
        <v>42</v>
      </c>
      <c r="C6" s="14"/>
      <c r="D6" s="7"/>
      <c r="E6" s="8"/>
      <c r="F6" s="5"/>
    </row>
    <row r="7" spans="1:6" ht="12" customHeight="1" x14ac:dyDescent="0.2">
      <c r="A7" s="1"/>
      <c r="B7" s="15"/>
      <c r="C7" s="9"/>
      <c r="D7" s="9"/>
      <c r="E7" s="8"/>
      <c r="F7" s="5"/>
    </row>
    <row r="8" spans="1:6" ht="12" customHeight="1" x14ac:dyDescent="0.2">
      <c r="A8" s="1"/>
      <c r="B8" s="16" t="s">
        <v>48</v>
      </c>
      <c r="C8" s="1"/>
      <c r="D8" s="1"/>
      <c r="E8" s="8"/>
      <c r="F8" s="5"/>
    </row>
    <row r="9" spans="1:6" ht="12" customHeight="1" x14ac:dyDescent="0.2">
      <c r="A9" s="1"/>
      <c r="B9" s="18" t="s">
        <v>50</v>
      </c>
      <c r="C9" s="13" t="s">
        <v>53</v>
      </c>
      <c r="D9" s="1"/>
      <c r="E9" s="8"/>
      <c r="F9" s="5"/>
    </row>
    <row r="10" spans="1:6" ht="12" customHeight="1" x14ac:dyDescent="0.2">
      <c r="A10" s="1"/>
      <c r="B10" s="18" t="s">
        <v>56</v>
      </c>
      <c r="C10" s="22" t="str">
        <f>HYPERLINK("http://data.worldbank.org/indicator","http://data.worldbank.org/indicator")</f>
        <v>http://data.worldbank.org/indicator</v>
      </c>
      <c r="D10" s="1"/>
      <c r="E10" s="8"/>
      <c r="F10" s="5"/>
    </row>
    <row r="11" spans="1:6" ht="12" customHeight="1" x14ac:dyDescent="0.2">
      <c r="A11" s="1"/>
      <c r="B11" s="18" t="s">
        <v>63</v>
      </c>
      <c r="C11" s="12" t="s">
        <v>64</v>
      </c>
      <c r="D11" s="1"/>
      <c r="E11" s="8"/>
      <c r="F11" s="5"/>
    </row>
    <row r="12" spans="1:6" ht="12" customHeight="1" x14ac:dyDescent="0.2">
      <c r="A12" s="1"/>
      <c r="B12" s="18" t="s">
        <v>65</v>
      </c>
      <c r="C12" s="22" t="str">
        <f>HYPERLINK("http://data.worldbank.org/indicator/IT.NET.USER.P2","http://data.worldbank.org/indicator/IT.NET.USER.P2")</f>
        <v>http://data.worldbank.org/indicator/IT.NET.USER.P2</v>
      </c>
      <c r="D12" s="1"/>
      <c r="E12" s="8"/>
      <c r="F12" s="5"/>
    </row>
    <row r="13" spans="1:6" ht="12" customHeight="1" x14ac:dyDescent="0.2">
      <c r="A13" s="1"/>
      <c r="B13" s="1"/>
      <c r="C13" s="1"/>
      <c r="D13" s="1"/>
      <c r="E13" s="8"/>
      <c r="F13" s="5"/>
    </row>
    <row r="14" spans="1:6" ht="12" customHeight="1" x14ac:dyDescent="0.2">
      <c r="A14" s="1"/>
      <c r="B14" s="16" t="s">
        <v>72</v>
      </c>
      <c r="C14" s="1"/>
      <c r="D14" s="1"/>
      <c r="E14" s="8"/>
      <c r="F14" s="5"/>
    </row>
    <row r="15" spans="1:6" ht="12" customHeight="1" x14ac:dyDescent="0.2">
      <c r="A15" s="1"/>
      <c r="B15" s="18" t="s">
        <v>73</v>
      </c>
      <c r="C15" s="25" t="s">
        <v>74</v>
      </c>
      <c r="D15" s="1"/>
      <c r="E15" s="8"/>
      <c r="F15" s="5"/>
    </row>
    <row r="16" spans="1:6" ht="12" customHeight="1" x14ac:dyDescent="0.2">
      <c r="A16" s="1"/>
      <c r="B16" s="18" t="s">
        <v>76</v>
      </c>
      <c r="C16" s="26" t="s">
        <v>77</v>
      </c>
      <c r="D16" s="1"/>
      <c r="E16" s="8"/>
      <c r="F16" s="5"/>
    </row>
    <row r="17" spans="1:6" ht="12" customHeight="1" x14ac:dyDescent="0.2">
      <c r="A17" s="1"/>
      <c r="B17" s="1"/>
      <c r="C17" s="27"/>
      <c r="D17" s="1"/>
      <c r="E17" s="8"/>
      <c r="F17" s="5"/>
    </row>
    <row r="18" spans="1:6" ht="12" customHeight="1" x14ac:dyDescent="0.2">
      <c r="A18" s="1"/>
      <c r="B18" s="1"/>
      <c r="C18" s="27"/>
      <c r="D18" s="1"/>
      <c r="E18" s="8"/>
      <c r="F18" s="5"/>
    </row>
    <row r="19" spans="1:6" ht="12" customHeight="1" x14ac:dyDescent="0.2">
      <c r="A19" s="1"/>
      <c r="B19" s="1"/>
      <c r="C19" s="27"/>
      <c r="D19" s="1"/>
      <c r="E19" s="8"/>
      <c r="F19" s="5"/>
    </row>
    <row r="20" spans="1:6" ht="12" customHeight="1" x14ac:dyDescent="0.2">
      <c r="A20" s="1"/>
      <c r="B20" s="1"/>
      <c r="C20" s="27"/>
      <c r="D20" s="1"/>
      <c r="E20" s="8"/>
      <c r="F20" s="5"/>
    </row>
    <row r="21" spans="1:6" ht="12" customHeight="1" x14ac:dyDescent="0.2">
      <c r="A21" s="1"/>
      <c r="B21" s="1"/>
      <c r="C21" s="27"/>
      <c r="D21" s="1"/>
      <c r="E21" s="8"/>
      <c r="F21" s="5"/>
    </row>
    <row r="22" spans="1:6" ht="12" customHeight="1" x14ac:dyDescent="0.2">
      <c r="A22" s="1"/>
      <c r="B22" s="1"/>
      <c r="C22" s="27"/>
      <c r="D22" s="1"/>
      <c r="E22" s="8"/>
      <c r="F22" s="5"/>
    </row>
    <row r="23" spans="1:6" ht="12" customHeight="1" x14ac:dyDescent="0.2">
      <c r="A23" s="1"/>
      <c r="B23" s="1"/>
      <c r="C23" s="1"/>
      <c r="D23" s="1"/>
      <c r="E23" s="8"/>
      <c r="F23" s="5"/>
    </row>
    <row r="24" spans="1:6" ht="12" customHeight="1" x14ac:dyDescent="0.2">
      <c r="A24" s="1"/>
      <c r="B24" s="1"/>
      <c r="C24" s="1"/>
      <c r="D24" s="1"/>
      <c r="E24" s="8"/>
      <c r="F24" s="5"/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20"/>
  <sheetViews>
    <sheetView workbookViewId="0"/>
  </sheetViews>
  <sheetFormatPr defaultColWidth="14.42578125" defaultRowHeight="12.75" customHeight="1" x14ac:dyDescent="0.2"/>
  <cols>
    <col min="1" max="1" width="17.5703125" customWidth="1"/>
    <col min="2" max="2" width="19.28515625" customWidth="1"/>
    <col min="3" max="3" width="84.140625" customWidth="1"/>
    <col min="4" max="6" width="5.140625" customWidth="1"/>
  </cols>
  <sheetData>
    <row r="1" spans="1:6" ht="12.75" customHeight="1" x14ac:dyDescent="0.2">
      <c r="A1" s="3" t="s">
        <v>0</v>
      </c>
      <c r="B1" s="3" t="s">
        <v>3</v>
      </c>
      <c r="C1" s="3" t="s">
        <v>4</v>
      </c>
      <c r="D1" s="5"/>
      <c r="E1" s="5"/>
      <c r="F1" s="5"/>
    </row>
    <row r="2" spans="1:6" ht="12.75" customHeight="1" x14ac:dyDescent="0.2">
      <c r="A2" s="6"/>
      <c r="B2" s="6"/>
      <c r="C2" s="6"/>
      <c r="D2" s="5"/>
      <c r="E2" s="5"/>
      <c r="F2" s="5"/>
    </row>
    <row r="3" spans="1:6" ht="12.75" customHeight="1" x14ac:dyDescent="0.2">
      <c r="A3" s="5"/>
      <c r="B3" s="5"/>
      <c r="C3" s="5"/>
      <c r="D3" s="5"/>
      <c r="E3" s="5"/>
      <c r="F3" s="5"/>
    </row>
    <row r="4" spans="1:6" ht="12.75" customHeight="1" x14ac:dyDescent="0.2">
      <c r="A4" s="5"/>
      <c r="B4" s="5"/>
      <c r="C4" s="5"/>
      <c r="D4" s="5"/>
      <c r="E4" s="5"/>
      <c r="F4" s="5"/>
    </row>
    <row r="5" spans="1:6" ht="12.75" customHeight="1" x14ac:dyDescent="0.2">
      <c r="A5" s="5"/>
      <c r="B5" s="5"/>
      <c r="C5" s="5"/>
      <c r="D5" s="5"/>
      <c r="E5" s="5"/>
      <c r="F5" s="5"/>
    </row>
    <row r="6" spans="1:6" ht="12.75" customHeight="1" x14ac:dyDescent="0.2">
      <c r="A6" s="5"/>
      <c r="B6" s="5"/>
      <c r="C6" s="5"/>
      <c r="D6" s="5"/>
      <c r="E6" s="5"/>
      <c r="F6" s="5"/>
    </row>
    <row r="7" spans="1:6" ht="12.75" customHeight="1" x14ac:dyDescent="0.2">
      <c r="A7" s="5"/>
      <c r="B7" s="5"/>
      <c r="C7" s="5"/>
      <c r="D7" s="5"/>
      <c r="E7" s="5"/>
      <c r="F7" s="5"/>
    </row>
    <row r="8" spans="1:6" ht="12.75" customHeight="1" x14ac:dyDescent="0.2">
      <c r="A8" s="5"/>
      <c r="B8" s="5"/>
      <c r="C8" s="5"/>
      <c r="D8" s="5"/>
      <c r="E8" s="5"/>
      <c r="F8" s="5"/>
    </row>
    <row r="9" spans="1:6" ht="12.75" customHeight="1" x14ac:dyDescent="0.2">
      <c r="A9" s="5"/>
      <c r="B9" s="5"/>
      <c r="C9" s="5"/>
      <c r="D9" s="5"/>
      <c r="E9" s="5"/>
      <c r="F9" s="5"/>
    </row>
    <row r="10" spans="1:6" ht="12.75" customHeight="1" x14ac:dyDescent="0.2">
      <c r="A10" s="5"/>
      <c r="B10" s="5"/>
      <c r="C10" s="5"/>
      <c r="D10" s="5"/>
      <c r="E10" s="5"/>
      <c r="F10" s="5"/>
    </row>
    <row r="11" spans="1:6" ht="12.75" customHeight="1" x14ac:dyDescent="0.2">
      <c r="A11" s="5"/>
      <c r="B11" s="5"/>
      <c r="C11" s="5"/>
      <c r="D11" s="5"/>
      <c r="E11" s="5"/>
      <c r="F11" s="5"/>
    </row>
    <row r="12" spans="1:6" ht="12.75" customHeight="1" x14ac:dyDescent="0.2">
      <c r="A12" s="5"/>
      <c r="B12" s="5"/>
      <c r="C12" s="5"/>
      <c r="D12" s="5"/>
      <c r="E12" s="5"/>
      <c r="F12" s="5"/>
    </row>
    <row r="13" spans="1:6" ht="12.75" customHeight="1" x14ac:dyDescent="0.2">
      <c r="A13" s="5"/>
      <c r="B13" s="5"/>
      <c r="C13" s="5"/>
      <c r="D13" s="5"/>
      <c r="E13" s="5"/>
      <c r="F13" s="5"/>
    </row>
    <row r="14" spans="1:6" ht="12.75" customHeight="1" x14ac:dyDescent="0.2">
      <c r="A14" s="5"/>
      <c r="B14" s="5"/>
      <c r="C14" s="5"/>
      <c r="D14" s="5"/>
      <c r="E14" s="5"/>
      <c r="F14" s="5"/>
    </row>
    <row r="15" spans="1:6" ht="12.75" customHeight="1" x14ac:dyDescent="0.2">
      <c r="A15" s="5"/>
      <c r="B15" s="5"/>
      <c r="C15" s="5"/>
      <c r="D15" s="5"/>
      <c r="E15" s="5"/>
      <c r="F15" s="5"/>
    </row>
    <row r="16" spans="1:6" ht="12.75" customHeight="1" x14ac:dyDescent="0.2">
      <c r="A16" s="5"/>
      <c r="B16" s="5"/>
      <c r="C16" s="5"/>
      <c r="D16" s="5"/>
      <c r="E16" s="5"/>
      <c r="F16" s="5"/>
    </row>
    <row r="17" spans="1:6" ht="12.75" customHeight="1" x14ac:dyDescent="0.2">
      <c r="A17" s="5"/>
      <c r="B17" s="5"/>
      <c r="C17" s="5"/>
      <c r="D17" s="5"/>
      <c r="E17" s="5"/>
      <c r="F17" s="5"/>
    </row>
    <row r="18" spans="1:6" ht="12.75" customHeight="1" x14ac:dyDescent="0.2">
      <c r="A18" s="5"/>
      <c r="B18" s="5"/>
      <c r="C18" s="5"/>
      <c r="D18" s="5"/>
      <c r="E18" s="5"/>
      <c r="F18" s="5"/>
    </row>
    <row r="19" spans="1:6" ht="12.75" customHeight="1" x14ac:dyDescent="0.2">
      <c r="A19" s="5"/>
      <c r="B19" s="5"/>
      <c r="C19" s="5"/>
      <c r="D19" s="5"/>
      <c r="E19" s="5"/>
      <c r="F19" s="5"/>
    </row>
    <row r="20" spans="1:6" ht="12.75" customHeight="1" x14ac:dyDescent="0.2">
      <c r="A20" s="5"/>
      <c r="B20" s="5"/>
      <c r="C20" s="5"/>
      <c r="D20" s="5"/>
      <c r="E20" s="5"/>
      <c r="F2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20"/>
  <sheetViews>
    <sheetView workbookViewId="0"/>
  </sheetViews>
  <sheetFormatPr defaultColWidth="14.42578125" defaultRowHeight="12.75" customHeight="1" x14ac:dyDescent="0.2"/>
  <cols>
    <col min="1" max="1" width="15.85546875" customWidth="1"/>
    <col min="2" max="2" width="50.5703125" customWidth="1"/>
    <col min="3" max="3" width="1.28515625" customWidth="1"/>
    <col min="4" max="4" width="52.5703125" customWidth="1"/>
    <col min="5" max="6" width="9" customWidth="1"/>
  </cols>
  <sheetData>
    <row r="1" spans="1:6" ht="42.75" customHeight="1" x14ac:dyDescent="0.4">
      <c r="A1" s="36" t="s">
        <v>43</v>
      </c>
      <c r="B1" s="37"/>
      <c r="C1" s="37"/>
      <c r="D1" s="37"/>
      <c r="E1" s="8"/>
      <c r="F1" s="5"/>
    </row>
    <row r="2" spans="1:6" ht="12" customHeight="1" x14ac:dyDescent="0.2">
      <c r="A2" s="1"/>
      <c r="B2" s="1"/>
      <c r="C2" s="7"/>
      <c r="D2" s="17"/>
      <c r="E2" s="8"/>
      <c r="F2" s="5"/>
    </row>
    <row r="3" spans="1:6" ht="38.25" customHeight="1" x14ac:dyDescent="0.2">
      <c r="A3" s="10" t="s">
        <v>52</v>
      </c>
      <c r="B3" s="19" t="s">
        <v>53</v>
      </c>
      <c r="C3" s="20"/>
      <c r="D3" s="21" t="s">
        <v>58</v>
      </c>
      <c r="E3" s="8"/>
      <c r="F3" s="5"/>
    </row>
    <row r="4" spans="1:6" ht="51" customHeight="1" x14ac:dyDescent="0.2">
      <c r="A4" s="10" t="s">
        <v>60</v>
      </c>
      <c r="B4" s="23" t="str">
        <f>HYPERLINK("http://data.worldbank.org/indicator/IT.NET.USER.P2","http://data.worldbank.org/indicator/IT.NET.USER.P2")</f>
        <v>http://data.worldbank.org/indicator/IT.NET.USER.P2</v>
      </c>
      <c r="C4" s="20"/>
      <c r="D4" s="21" t="s">
        <v>66</v>
      </c>
      <c r="E4" s="8"/>
      <c r="F4" s="5"/>
    </row>
    <row r="5" spans="1:6" ht="25.5" customHeight="1" x14ac:dyDescent="0.2">
      <c r="A5" s="10" t="s">
        <v>67</v>
      </c>
      <c r="B5" s="24" t="s">
        <v>68</v>
      </c>
      <c r="C5" s="20"/>
      <c r="D5" s="21" t="s">
        <v>70</v>
      </c>
      <c r="E5" s="8"/>
      <c r="F5" s="5"/>
    </row>
    <row r="6" spans="1:6" ht="12" customHeight="1" x14ac:dyDescent="0.2">
      <c r="A6" s="7"/>
      <c r="B6" s="7"/>
      <c r="C6" s="17"/>
      <c r="D6" s="17"/>
      <c r="E6" s="8"/>
      <c r="F6" s="5"/>
    </row>
    <row r="7" spans="1:6" ht="12" customHeight="1" x14ac:dyDescent="0.2">
      <c r="A7" s="6"/>
      <c r="B7" s="6"/>
      <c r="C7" s="6"/>
      <c r="D7" s="6"/>
      <c r="E7" s="5"/>
      <c r="F7" s="5"/>
    </row>
    <row r="8" spans="1:6" x14ac:dyDescent="0.2">
      <c r="A8" s="5"/>
      <c r="B8" s="5"/>
      <c r="C8" s="5"/>
      <c r="D8" s="5"/>
      <c r="E8" s="5"/>
      <c r="F8" s="5"/>
    </row>
    <row r="9" spans="1:6" x14ac:dyDescent="0.2">
      <c r="A9" s="5"/>
      <c r="B9" s="5"/>
      <c r="C9" s="5"/>
      <c r="D9" s="5"/>
      <c r="E9" s="5"/>
      <c r="F9" s="5"/>
    </row>
    <row r="10" spans="1:6" x14ac:dyDescent="0.2">
      <c r="A10" s="5"/>
      <c r="B10" s="5"/>
      <c r="C10" s="5"/>
      <c r="D10" s="5"/>
      <c r="E10" s="5"/>
      <c r="F10" s="5"/>
    </row>
    <row r="11" spans="1:6" x14ac:dyDescent="0.2">
      <c r="A11" s="5"/>
      <c r="B11" s="5"/>
      <c r="C11" s="5"/>
      <c r="D11" s="5"/>
      <c r="E11" s="5"/>
      <c r="F11" s="5"/>
    </row>
    <row r="12" spans="1:6" x14ac:dyDescent="0.2">
      <c r="A12" s="5"/>
      <c r="B12" s="5"/>
      <c r="C12" s="5"/>
      <c r="D12" s="5"/>
      <c r="E12" s="5"/>
      <c r="F12" s="5"/>
    </row>
    <row r="13" spans="1:6" x14ac:dyDescent="0.2">
      <c r="A13" s="5"/>
      <c r="B13" s="5"/>
      <c r="C13" s="5"/>
      <c r="D13" s="5"/>
      <c r="E13" s="5"/>
      <c r="F13" s="5"/>
    </row>
    <row r="14" spans="1:6" x14ac:dyDescent="0.2">
      <c r="A14" s="5"/>
      <c r="B14" s="5"/>
      <c r="C14" s="5"/>
      <c r="D14" s="5"/>
      <c r="E14" s="5"/>
      <c r="F14" s="5"/>
    </row>
    <row r="15" spans="1:6" x14ac:dyDescent="0.2">
      <c r="A15" s="5"/>
      <c r="B15" s="5"/>
      <c r="C15" s="5"/>
      <c r="D15" s="5"/>
      <c r="E15" s="5"/>
      <c r="F15" s="5"/>
    </row>
    <row r="16" spans="1:6" x14ac:dyDescent="0.2">
      <c r="A16" s="5"/>
      <c r="B16" s="5"/>
      <c r="C16" s="5"/>
      <c r="D16" s="5"/>
      <c r="E16" s="5"/>
      <c r="F16" s="5"/>
    </row>
    <row r="17" spans="1:6" x14ac:dyDescent="0.2">
      <c r="A17" s="5"/>
      <c r="B17" s="5"/>
      <c r="C17" s="5"/>
      <c r="D17" s="5"/>
      <c r="E17" s="5"/>
      <c r="F17" s="5"/>
    </row>
    <row r="18" spans="1:6" x14ac:dyDescent="0.2">
      <c r="A18" s="5"/>
      <c r="B18" s="5"/>
      <c r="C18" s="5"/>
      <c r="D18" s="5"/>
      <c r="E18" s="5"/>
      <c r="F18" s="5"/>
    </row>
    <row r="19" spans="1:6" x14ac:dyDescent="0.2">
      <c r="A19" s="5"/>
      <c r="B19" s="5"/>
      <c r="C19" s="5"/>
      <c r="D19" s="5"/>
      <c r="E19" s="5"/>
      <c r="F19" s="5"/>
    </row>
    <row r="20" spans="1:6" x14ac:dyDescent="0.2">
      <c r="A20" s="5"/>
      <c r="B20" s="5"/>
      <c r="C20" s="5"/>
      <c r="D20" s="5"/>
      <c r="E20" s="5"/>
      <c r="F20" s="5"/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20"/>
  <sheetViews>
    <sheetView workbookViewId="0"/>
  </sheetViews>
  <sheetFormatPr defaultColWidth="14.42578125" defaultRowHeight="12.75" customHeight="1" x14ac:dyDescent="0.2"/>
  <cols>
    <col min="1" max="1" width="1.5703125" customWidth="1"/>
    <col min="2" max="2" width="28" customWidth="1"/>
    <col min="3" max="3" width="84.28515625" customWidth="1"/>
    <col min="4" max="4" width="2.140625" customWidth="1"/>
    <col min="5" max="6" width="1560.7109375" customWidth="1"/>
  </cols>
  <sheetData>
    <row r="1" spans="1:6" ht="12" customHeight="1" x14ac:dyDescent="0.2">
      <c r="A1" s="1"/>
      <c r="B1" s="34" t="s">
        <v>85</v>
      </c>
      <c r="C1" s="35"/>
      <c r="D1" s="7"/>
      <c r="E1" s="8"/>
      <c r="F1" s="5"/>
    </row>
    <row r="2" spans="1:6" ht="12" customHeight="1" x14ac:dyDescent="0.2">
      <c r="A2" s="1"/>
      <c r="B2" s="9"/>
      <c r="C2" s="9"/>
      <c r="D2" s="7"/>
      <c r="E2" s="8"/>
      <c r="F2" s="5"/>
    </row>
    <row r="3" spans="1:6" ht="12" customHeight="1" x14ac:dyDescent="0.2">
      <c r="A3" s="1"/>
      <c r="B3" s="38" t="s">
        <v>90</v>
      </c>
      <c r="C3" s="37"/>
      <c r="D3" s="7"/>
      <c r="E3" s="8"/>
      <c r="F3" s="5"/>
    </row>
    <row r="4" spans="1:6" ht="12" customHeight="1" x14ac:dyDescent="0.2">
      <c r="A4" s="28"/>
      <c r="B4" s="30" t="s">
        <v>96</v>
      </c>
      <c r="C4" s="31" t="s">
        <v>101</v>
      </c>
      <c r="D4" s="32"/>
      <c r="E4" s="8"/>
      <c r="F4" s="5"/>
    </row>
    <row r="5" spans="1:6" ht="12" customHeight="1" x14ac:dyDescent="0.2">
      <c r="A5" s="28"/>
      <c r="B5" s="30" t="s">
        <v>106</v>
      </c>
      <c r="C5" s="31" t="s">
        <v>107</v>
      </c>
      <c r="D5" s="32"/>
      <c r="E5" s="8"/>
      <c r="F5" s="5"/>
    </row>
    <row r="6" spans="1:6" ht="12" customHeight="1" x14ac:dyDescent="0.2">
      <c r="A6" s="28"/>
      <c r="B6" s="30" t="s">
        <v>108</v>
      </c>
      <c r="C6" s="31" t="s">
        <v>109</v>
      </c>
      <c r="D6" s="32"/>
      <c r="E6" s="8"/>
      <c r="F6" s="5"/>
    </row>
    <row r="7" spans="1:6" ht="12" customHeight="1" x14ac:dyDescent="0.2">
      <c r="A7" s="28"/>
      <c r="B7" s="33"/>
      <c r="C7" s="33"/>
      <c r="D7" s="32"/>
      <c r="E7" s="8"/>
      <c r="F7" s="5"/>
    </row>
    <row r="8" spans="1:6" ht="12" customHeight="1" x14ac:dyDescent="0.2">
      <c r="A8" s="1"/>
      <c r="B8" s="9"/>
      <c r="C8" s="9"/>
      <c r="D8" s="7"/>
      <c r="E8" s="8"/>
      <c r="F8" s="5"/>
    </row>
    <row r="9" spans="1:6" ht="12" customHeight="1" x14ac:dyDescent="0.2">
      <c r="A9" s="6"/>
      <c r="B9" s="6"/>
      <c r="C9" s="6"/>
      <c r="D9" s="6"/>
      <c r="E9" s="5"/>
      <c r="F9" s="5"/>
    </row>
    <row r="10" spans="1:6" ht="14.25" customHeight="1" x14ac:dyDescent="0.2">
      <c r="A10" s="5"/>
      <c r="B10" s="5"/>
      <c r="C10" s="5"/>
      <c r="D10" s="5"/>
      <c r="E10" s="5"/>
      <c r="F10" s="5"/>
    </row>
    <row r="11" spans="1:6" x14ac:dyDescent="0.2">
      <c r="A11" s="5"/>
      <c r="B11" s="5"/>
      <c r="C11" s="5"/>
      <c r="D11" s="5"/>
      <c r="E11" s="5"/>
      <c r="F11" s="5"/>
    </row>
    <row r="12" spans="1:6" x14ac:dyDescent="0.2">
      <c r="A12" s="5"/>
      <c r="B12" s="5"/>
      <c r="C12" s="5"/>
      <c r="D12" s="5"/>
      <c r="E12" s="5"/>
      <c r="F12" s="5"/>
    </row>
    <row r="13" spans="1:6" x14ac:dyDescent="0.2">
      <c r="A13" s="5"/>
      <c r="B13" s="5"/>
      <c r="C13" s="5"/>
      <c r="D13" s="5"/>
      <c r="E13" s="5"/>
      <c r="F13" s="5"/>
    </row>
    <row r="14" spans="1:6" x14ac:dyDescent="0.2">
      <c r="A14" s="5"/>
      <c r="B14" s="5"/>
      <c r="C14" s="5"/>
      <c r="D14" s="5"/>
      <c r="E14" s="5"/>
      <c r="F14" s="5"/>
    </row>
    <row r="15" spans="1:6" x14ac:dyDescent="0.2">
      <c r="A15" s="5"/>
      <c r="B15" s="5"/>
      <c r="C15" s="5"/>
      <c r="D15" s="5"/>
      <c r="E15" s="5"/>
      <c r="F15" s="5"/>
    </row>
    <row r="16" spans="1:6" x14ac:dyDescent="0.2">
      <c r="A16" s="5"/>
      <c r="B16" s="5"/>
      <c r="C16" s="5"/>
      <c r="D16" s="5"/>
      <c r="E16" s="5"/>
      <c r="F16" s="5"/>
    </row>
    <row r="17" spans="1:6" x14ac:dyDescent="0.2">
      <c r="A17" s="5"/>
      <c r="B17" s="5"/>
      <c r="C17" s="5"/>
      <c r="D17" s="5"/>
      <c r="E17" s="5"/>
      <c r="F17" s="5"/>
    </row>
    <row r="18" spans="1:6" x14ac:dyDescent="0.2">
      <c r="A18" s="5"/>
      <c r="B18" s="5"/>
      <c r="C18" s="5"/>
      <c r="D18" s="5"/>
      <c r="E18" s="5"/>
      <c r="F18" s="5"/>
    </row>
    <row r="19" spans="1:6" x14ac:dyDescent="0.2">
      <c r="A19" s="5"/>
      <c r="B19" s="5"/>
      <c r="C19" s="5"/>
      <c r="D19" s="5"/>
      <c r="E19" s="5"/>
      <c r="F19" s="5"/>
    </row>
    <row r="20" spans="1:6" x14ac:dyDescent="0.2">
      <c r="A20" s="5"/>
      <c r="B20" s="5"/>
      <c r="C20" s="5"/>
      <c r="D20" s="5"/>
      <c r="E20" s="5"/>
      <c r="F20" s="5"/>
    </row>
  </sheetData>
  <mergeCells count="2">
    <mergeCell ref="B1:C1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20"/>
  <sheetViews>
    <sheetView workbookViewId="0"/>
  </sheetViews>
  <sheetFormatPr defaultColWidth="14.42578125" defaultRowHeight="12.75" customHeight="1" x14ac:dyDescent="0.2"/>
  <cols>
    <col min="1" max="2" width="15.140625" customWidth="1"/>
    <col min="3" max="6" width="5.140625" customWidth="1"/>
  </cols>
  <sheetData>
    <row r="1" spans="1:6" ht="25.5" customHeight="1" x14ac:dyDescent="0.2">
      <c r="A1" s="29" t="s">
        <v>94</v>
      </c>
      <c r="B1" s="29" t="s">
        <v>99</v>
      </c>
      <c r="C1" s="5"/>
      <c r="D1" s="5"/>
      <c r="E1" s="5"/>
      <c r="F1" s="5"/>
    </row>
    <row r="2" spans="1:6" x14ac:dyDescent="0.2">
      <c r="A2" s="5"/>
      <c r="B2" s="5"/>
      <c r="C2" s="5"/>
      <c r="D2" s="5"/>
      <c r="E2" s="5"/>
      <c r="F2" s="5"/>
    </row>
    <row r="3" spans="1:6" x14ac:dyDescent="0.2">
      <c r="A3" s="5"/>
      <c r="B3" s="5"/>
      <c r="C3" s="5"/>
      <c r="D3" s="5"/>
      <c r="E3" s="5"/>
      <c r="F3" s="5"/>
    </row>
    <row r="4" spans="1:6" x14ac:dyDescent="0.2">
      <c r="A4" s="5"/>
      <c r="B4" s="5"/>
      <c r="C4" s="5"/>
      <c r="D4" s="5"/>
      <c r="E4" s="5"/>
      <c r="F4" s="5"/>
    </row>
    <row r="5" spans="1:6" x14ac:dyDescent="0.2">
      <c r="A5" s="5"/>
      <c r="B5" s="5"/>
      <c r="C5" s="5"/>
      <c r="D5" s="5"/>
      <c r="E5" s="5"/>
      <c r="F5" s="5"/>
    </row>
    <row r="6" spans="1:6" x14ac:dyDescent="0.2">
      <c r="A6" s="5"/>
      <c r="B6" s="5"/>
      <c r="C6" s="5"/>
      <c r="D6" s="5"/>
      <c r="E6" s="5"/>
      <c r="F6" s="5"/>
    </row>
    <row r="7" spans="1:6" x14ac:dyDescent="0.2">
      <c r="A7" s="5"/>
      <c r="B7" s="5"/>
      <c r="C7" s="5"/>
      <c r="D7" s="5"/>
      <c r="E7" s="5"/>
      <c r="F7" s="5"/>
    </row>
    <row r="8" spans="1:6" x14ac:dyDescent="0.2">
      <c r="A8" s="5"/>
      <c r="B8" s="5"/>
      <c r="C8" s="5"/>
      <c r="D8" s="5"/>
      <c r="E8" s="5"/>
      <c r="F8" s="5"/>
    </row>
    <row r="9" spans="1:6" x14ac:dyDescent="0.2">
      <c r="A9" s="5"/>
      <c r="B9" s="5"/>
      <c r="C9" s="5"/>
      <c r="D9" s="5"/>
      <c r="E9" s="5"/>
      <c r="F9" s="5"/>
    </row>
    <row r="10" spans="1:6" x14ac:dyDescent="0.2">
      <c r="A10" s="5"/>
      <c r="B10" s="5"/>
      <c r="C10" s="5"/>
      <c r="D10" s="5"/>
      <c r="E10" s="5"/>
      <c r="F10" s="5"/>
    </row>
    <row r="11" spans="1:6" x14ac:dyDescent="0.2">
      <c r="A11" s="5"/>
      <c r="B11" s="5"/>
      <c r="C11" s="5"/>
      <c r="D11" s="5"/>
      <c r="E11" s="5"/>
      <c r="F11" s="5"/>
    </row>
    <row r="12" spans="1:6" x14ac:dyDescent="0.2">
      <c r="A12" s="5"/>
      <c r="B12" s="5"/>
      <c r="C12" s="5"/>
      <c r="D12" s="5"/>
      <c r="E12" s="5"/>
      <c r="F12" s="5"/>
    </row>
    <row r="13" spans="1:6" x14ac:dyDescent="0.2">
      <c r="A13" s="5"/>
      <c r="B13" s="5"/>
      <c r="C13" s="5"/>
      <c r="D13" s="5"/>
      <c r="E13" s="5"/>
      <c r="F13" s="5"/>
    </row>
    <row r="14" spans="1:6" x14ac:dyDescent="0.2">
      <c r="A14" s="5"/>
      <c r="B14" s="5"/>
      <c r="C14" s="5"/>
      <c r="D14" s="5"/>
      <c r="E14" s="5"/>
      <c r="F14" s="5"/>
    </row>
    <row r="15" spans="1:6" x14ac:dyDescent="0.2">
      <c r="A15" s="5"/>
      <c r="B15" s="5"/>
      <c r="C15" s="5"/>
      <c r="D15" s="5"/>
      <c r="E15" s="5"/>
      <c r="F15" s="5"/>
    </row>
    <row r="16" spans="1:6" x14ac:dyDescent="0.2">
      <c r="A16" s="5"/>
      <c r="B16" s="5"/>
      <c r="C16" s="5"/>
      <c r="D16" s="5"/>
      <c r="E16" s="5"/>
      <c r="F16" s="5"/>
    </row>
    <row r="17" spans="1:6" x14ac:dyDescent="0.2">
      <c r="A17" s="5"/>
      <c r="B17" s="5"/>
      <c r="C17" s="5"/>
      <c r="D17" s="5"/>
      <c r="E17" s="5"/>
      <c r="F17" s="5"/>
    </row>
    <row r="18" spans="1:6" x14ac:dyDescent="0.2">
      <c r="A18" s="5"/>
      <c r="B18" s="5"/>
      <c r="C18" s="5"/>
      <c r="D18" s="5"/>
      <c r="E18" s="5"/>
      <c r="F18" s="5"/>
    </row>
    <row r="19" spans="1:6" x14ac:dyDescent="0.2">
      <c r="A19" s="5"/>
      <c r="B19" s="5"/>
      <c r="C19" s="5"/>
      <c r="D19" s="5"/>
      <c r="E19" s="5"/>
      <c r="F19" s="5"/>
    </row>
    <row r="20" spans="1:6" x14ac:dyDescent="0.2">
      <c r="A20" s="5"/>
      <c r="B20" s="5"/>
      <c r="C20" s="5"/>
      <c r="D20" s="5"/>
      <c r="E20" s="5"/>
      <c r="F2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Drew</cp:lastModifiedBy>
  <dcterms:modified xsi:type="dcterms:W3CDTF">2018-09-01T06:07:00Z</dcterms:modified>
</cp:coreProperties>
</file>