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hiro\Desktop\full\6 семестр\LATEX\tex\Exams\ТИ\excel решение теория игр\"/>
    </mc:Choice>
  </mc:AlternateContent>
  <xr:revisionPtr revIDLastSave="0" documentId="13_ncr:1_{E303E497-AF53-497D-97C2-A11C72E10201}" xr6:coauthVersionLast="45" xr6:coauthVersionMax="45" xr10:uidLastSave="{00000000-0000-0000-0000-000000000000}"/>
  <bookViews>
    <workbookView minimized="1" xWindow="0" yWindow="825" windowWidth="28800" windowHeight="15375" xr2:uid="{00000000-000D-0000-FFFF-FFFF00000000}"/>
  </bookViews>
  <sheets>
    <sheet name="Антагон 2х2" sheetId="2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C6" i="2"/>
  <c r="E5" i="2"/>
  <c r="E4" i="2"/>
  <c r="F3" i="2" l="1"/>
  <c r="B7" i="2"/>
  <c r="F7" i="2" l="1"/>
  <c r="C3" i="2"/>
  <c r="D3" i="2" s="1"/>
  <c r="B4" i="2"/>
  <c r="B5" i="2" s="1"/>
  <c r="F6" i="2"/>
</calcChain>
</file>

<file path=xl/sharedStrings.xml><?xml version="1.0" encoding="utf-8"?>
<sst xmlns="http://schemas.openxmlformats.org/spreadsheetml/2006/main" count="12" uniqueCount="12">
  <si>
    <t>Решение антагонистической игры 2х2</t>
  </si>
  <si>
    <t>q</t>
  </si>
  <si>
    <t>1-q</t>
  </si>
  <si>
    <t>мин</t>
  </si>
  <si>
    <t>p</t>
  </si>
  <si>
    <t>1-p</t>
  </si>
  <si>
    <t>макс</t>
  </si>
  <si>
    <t>Седл. точка:</t>
  </si>
  <si>
    <t>Цена игры:</t>
  </si>
  <si>
    <t>p \ q</t>
  </si>
  <si>
    <t>максимин</t>
  </si>
  <si>
    <t>минимакс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</si>
</sst>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Segoe UI"/>
      <family val="2"/>
      <charset val="204"/>
    </font>
    <font>
      <sz val="1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 applyFill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2" fontId="2" fillId="0" borderId="0" xfId="1" applyNumberFormat="1" applyFont="1" applyFill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</cellXfs>
  <cellStyles count="2">
    <cellStyle name="Обычный" xfId="0" builtinId="0"/>
    <cellStyle name="Обычный 2" xfId="1" xr:uid="{FE0E3F0D-D248-475D-94F4-90CE2057CDC3}"/>
  </cellStyles>
  <dxfs count="3">
    <dxf>
      <font>
        <b val="0"/>
        <i val="0"/>
        <color auto="1"/>
      </font>
      <fill>
        <patternFill>
          <bgColor theme="7" tint="0.79998168889431442"/>
        </patternFill>
      </fill>
    </dxf>
    <dxf>
      <font>
        <b/>
        <i val="0"/>
        <color theme="4" tint="-0.2499465926084170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 b="0">
                <a:latin typeface="Segoe UI" panose="020B0502040204020203" pitchFamily="34" charset="0"/>
                <a:cs typeface="Segoe UI" panose="020B0502040204020203" pitchFamily="34" charset="0"/>
              </a:rPr>
              <a:t>Графическое решение для 1 игрока</a:t>
            </a:r>
          </a:p>
        </c:rich>
      </c:tx>
      <c:layout>
        <c:manualLayout>
          <c:xMode val="edge"/>
          <c:yMode val="edge"/>
          <c:x val="0.28497584054278408"/>
          <c:y val="5.382962941556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87851030901248"/>
          <c:y val="0.15765055409740461"/>
          <c:w val="0.82270946185358662"/>
          <c:h val="0.68838327500729057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'Антагон 2х2'!$C$4:$C$5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3-4BBF-9E9B-A341B2BC10D8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'Антагон 2х2'!$D$4:$D$5</c:f>
              <c:numCache>
                <c:formatCode>General</c:formatCode>
                <c:ptCount val="2"/>
                <c:pt idx="0">
                  <c:v>16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3-4BBF-9E9B-A341B2BC1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13384"/>
        <c:axId val="446814560"/>
      </c:scatterChart>
      <c:valAx>
        <c:axId val="446813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814560"/>
        <c:crosses val="autoZero"/>
        <c:crossBetween val="midCat"/>
      </c:valAx>
      <c:valAx>
        <c:axId val="4468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layout>
            <c:manualLayout>
              <c:xMode val="edge"/>
              <c:yMode val="edge"/>
              <c:x val="0"/>
              <c:y val="0.41333515602216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81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 b="0">
                <a:latin typeface="Segoe UI" panose="020B0502040204020203" pitchFamily="34" charset="0"/>
                <a:cs typeface="Segoe UI" panose="020B0502040204020203" pitchFamily="34" charset="0"/>
              </a:rPr>
              <a:t>Графическое решение для 2 игрока</a:t>
            </a:r>
          </a:p>
        </c:rich>
      </c:tx>
      <c:layout>
        <c:manualLayout>
          <c:xMode val="edge"/>
          <c:yMode val="edge"/>
          <c:x val="0.28221491718219144"/>
          <c:y val="2.6204374648897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357361781390237"/>
          <c:y val="0.15524314668999731"/>
          <c:w val="0.83821149775632886"/>
          <c:h val="0.71856846019247589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'Антагон 2х2'!$C$4:$D$4</c:f>
              <c:numCache>
                <c:formatCode>General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1-4138-BE3E-F292E34BB7C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'Антагон 2х2'!$C$5:$D$5</c:f>
              <c:numCache>
                <c:formatCode>General</c:formatCode>
                <c:ptCount val="2"/>
                <c:pt idx="0">
                  <c:v>14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1-4138-BE3E-F292E34BB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7256"/>
        <c:axId val="451575296"/>
      </c:scatterChart>
      <c:valAx>
        <c:axId val="451577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layout>
            <c:manualLayout>
              <c:xMode val="edge"/>
              <c:yMode val="edge"/>
              <c:x val="0.49823848723455061"/>
              <c:y val="0.92621887203123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575296"/>
        <c:crosses val="autoZero"/>
        <c:crossBetween val="midCat"/>
      </c:valAx>
      <c:valAx>
        <c:axId val="4515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layout>
            <c:manualLayout>
              <c:xMode val="edge"/>
              <c:yMode val="edge"/>
              <c:x val="2.0529109997613933E-3"/>
              <c:y val="0.40179950067217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57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342899</xdr:rowOff>
    </xdr:from>
    <xdr:to>
      <xdr:col>14</xdr:col>
      <xdr:colOff>438150</xdr:colOff>
      <xdr:row>5</xdr:row>
      <xdr:rowOff>499724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C1CE7F-6A81-48E1-A4CA-9902039F3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495299</xdr:colOff>
      <xdr:row>5</xdr:row>
      <xdr:rowOff>523874</xdr:rowOff>
    </xdr:from>
    <xdr:to>
      <xdr:col>14</xdr:col>
      <xdr:colOff>428625</xdr:colOff>
      <xdr:row>16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4B147DF-6AAA-43BF-BC35-CCAE97120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051D-89B1-415E-8F9F-05745C26386A}">
  <dimension ref="A1:X10"/>
  <sheetViews>
    <sheetView tabSelected="1" zoomScale="115" zoomScaleNormal="115" workbookViewId="0">
      <selection activeCell="D5" sqref="D5"/>
    </sheetView>
  </sheetViews>
  <sheetFormatPr defaultRowHeight="14.25" x14ac:dyDescent="0.25"/>
  <cols>
    <col min="1" max="1" width="11.7109375" style="15" customWidth="1"/>
    <col min="2" max="5" width="7.85546875" style="15" customWidth="1"/>
    <col min="6" max="6" width="12.7109375" style="15" customWidth="1"/>
    <col min="7" max="11" width="9.42578125" style="15" customWidth="1"/>
    <col min="12" max="13" width="11.140625" style="15" customWidth="1"/>
    <col min="14" max="16384" width="9.140625" style="15"/>
  </cols>
  <sheetData>
    <row r="1" spans="1:24" ht="27" customHeight="1" thickBot="1" x14ac:dyDescent="0.3">
      <c r="A1" s="16" t="s">
        <v>0</v>
      </c>
      <c r="B1" s="16"/>
      <c r="C1" s="16"/>
      <c r="D1" s="16"/>
      <c r="E1" s="16"/>
      <c r="F1" s="16"/>
    </row>
    <row r="2" spans="1:24" ht="41.25" customHeight="1" thickBot="1" x14ac:dyDescent="0.3">
      <c r="C2" s="1" t="s">
        <v>1</v>
      </c>
      <c r="D2" s="1" t="s">
        <v>2</v>
      </c>
      <c r="F2" s="14" t="s">
        <v>10</v>
      </c>
      <c r="R2" s="1"/>
      <c r="S2" s="1"/>
      <c r="T2" s="1"/>
      <c r="U2" s="1"/>
      <c r="V2" s="1"/>
      <c r="X2" s="1"/>
    </row>
    <row r="3" spans="1:24" ht="41.25" customHeight="1" thickBot="1" x14ac:dyDescent="0.3">
      <c r="B3" s="13" t="s">
        <v>9</v>
      </c>
      <c r="C3" s="2">
        <f>IF(B7&lt;&gt;F3,(D5-D4)/(C4-D4-C5+D5),IF(OR(AND(C4=E4,C4=C6),AND(C5=E5,C5=C6)),1,0))</f>
        <v>1</v>
      </c>
      <c r="D3" s="3">
        <f>1-C3</f>
        <v>0</v>
      </c>
      <c r="E3" s="13" t="s">
        <v>3</v>
      </c>
      <c r="F3" s="7">
        <f>MAX(E4:E5)</f>
        <v>14</v>
      </c>
      <c r="R3" s="4"/>
      <c r="S3" s="4"/>
      <c r="T3" s="1"/>
      <c r="U3" s="4"/>
      <c r="V3" s="4"/>
    </row>
    <row r="4" spans="1:24" ht="41.25" customHeight="1" thickBot="1" x14ac:dyDescent="0.3">
      <c r="A4" s="1" t="s">
        <v>4</v>
      </c>
      <c r="B4" s="5">
        <f>IF(B7&lt;&gt;F3,(D5-C5)/(C4-D4-C5+D5),IF(OR(AND(C4=E4,C4=C6),AND(D4=E4,D4=D6)),1,0))</f>
        <v>1</v>
      </c>
      <c r="C4" s="8">
        <v>14</v>
      </c>
      <c r="D4" s="9">
        <v>16</v>
      </c>
      <c r="E4" s="13">
        <f>MIN(C4:D4)</f>
        <v>14</v>
      </c>
    </row>
    <row r="5" spans="1:24" ht="41.25" customHeight="1" thickBot="1" x14ac:dyDescent="0.3">
      <c r="A5" s="1" t="s">
        <v>5</v>
      </c>
      <c r="B5" s="6">
        <f>1-B4</f>
        <v>0</v>
      </c>
      <c r="C5" s="10">
        <v>14</v>
      </c>
      <c r="D5" s="11">
        <v>12</v>
      </c>
      <c r="E5" s="6">
        <f>MIN(C5:D5)</f>
        <v>12</v>
      </c>
    </row>
    <row r="6" spans="1:24" ht="41.25" customHeight="1" thickBot="1" x14ac:dyDescent="0.3">
      <c r="B6" s="13" t="s">
        <v>6</v>
      </c>
      <c r="C6" s="2">
        <f>MAX(C4:C5)</f>
        <v>14</v>
      </c>
      <c r="D6" s="3">
        <f>MAX(D4:D5)</f>
        <v>16</v>
      </c>
      <c r="E6" s="14" t="s">
        <v>7</v>
      </c>
      <c r="F6" s="3" t="str">
        <f>IF(F3=B7,"Есть","Нет")</f>
        <v>Есть</v>
      </c>
    </row>
    <row r="7" spans="1:24" ht="41.25" customHeight="1" thickBot="1" x14ac:dyDescent="0.3">
      <c r="A7" s="12" t="s">
        <v>11</v>
      </c>
      <c r="B7" s="13">
        <f>MIN(C6:D6)</f>
        <v>14</v>
      </c>
      <c r="E7" s="12" t="s">
        <v>8</v>
      </c>
      <c r="F7" s="13">
        <f>IF(B7&lt;&gt;F3,(C4*D5-D4*C5)/(C4-D4-C5+D5),F3)</f>
        <v>14</v>
      </c>
    </row>
    <row r="8" spans="1:24" ht="21" customHeight="1" x14ac:dyDescent="0.25"/>
    <row r="10" spans="1:24" ht="15.75" customHeight="1" x14ac:dyDescent="0.25"/>
  </sheetData>
  <mergeCells count="1">
    <mergeCell ref="A1:F1"/>
  </mergeCells>
  <conditionalFormatting sqref="E4:E5">
    <cfRule type="cellIs" dxfId="2" priority="3" operator="equal">
      <formula>$F$3</formula>
    </cfRule>
  </conditionalFormatting>
  <conditionalFormatting sqref="C4:D5">
    <cfRule type="expression" dxfId="1" priority="2">
      <formula>AND(C4=$E4,C4=C$6)</formula>
    </cfRule>
  </conditionalFormatting>
  <conditionalFormatting sqref="C6:D6">
    <cfRule type="cellIs" dxfId="0" priority="1" operator="equal">
      <formula>$B$7</formula>
    </cfRule>
  </conditionalFormatting>
  <printOptions horizontalCentered="1" verticalCentered="1" headings="1" gridLines="1"/>
  <pageMargins left="0.70866141732283472" right="0.70866141732283472" top="0.74803149606299213" bottom="0.74803149606299213" header="0.31496062992125984" footer="0.31496062992125984"/>
  <pageSetup paperSize="9" scale="9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Антагон 2х2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Широков</dc:creator>
  <cp:lastModifiedBy>Александр Широков</cp:lastModifiedBy>
  <dcterms:created xsi:type="dcterms:W3CDTF">2015-06-05T18:19:34Z</dcterms:created>
  <dcterms:modified xsi:type="dcterms:W3CDTF">2020-06-22T14:45:41Z</dcterms:modified>
</cp:coreProperties>
</file>